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mc:AlternateContent xmlns:mc="http://schemas.openxmlformats.org/markup-compatibility/2006">
    <mc:Choice Requires="x15">
      <x15ac:absPath xmlns:x15ac="http://schemas.microsoft.com/office/spreadsheetml/2010/11/ac" url="D:\NAM 2025\THANG 2\ANC\"/>
    </mc:Choice>
  </mc:AlternateContent>
  <xr:revisionPtr revIDLastSave="0" documentId="8_{9BE1DEA7-E97B-49A0-BAFC-BFDAAC36F179}" xr6:coauthVersionLast="47" xr6:coauthVersionMax="47" xr10:uidLastSave="{00000000-0000-0000-0000-000000000000}"/>
  <bookViews>
    <workbookView xWindow="-120" yWindow="-120" windowWidth="29040" windowHeight="15840" tabRatio="1000" firstSheet="1" activeTab="1" xr2:uid="{00000000-000D-0000-FFFF-FFFF00000000}"/>
  </bookViews>
  <sheets>
    <sheet name="Tin moi" sheetId="1" state="hidden" r:id="rId1"/>
    <sheet name="Mã ngừng SX" sheetId="3" r:id="rId2"/>
    <sheet name="Giải pháp Văn phòng" sheetId="12" r:id="rId3"/>
    <sheet name="Giải pháp Nhà máy" sheetId="13" r:id="rId4"/>
    <sheet name="Hik-ProConnect" sheetId="15" r:id="rId5"/>
    <sheet name="LOA" sheetId="47" r:id="rId6"/>
    <sheet name="Cam TVI" sheetId="39" r:id="rId7"/>
    <sheet name="DVR" sheetId="33" r:id="rId8"/>
    <sheet name="Cam1- IPC" sheetId="40" r:id="rId9"/>
    <sheet name="Wifi Camera" sheetId="51" r:id="rId10"/>
    <sheet name="Cam IP" sheetId="41" r:id="rId11"/>
    <sheet name="NVR" sheetId="42" r:id="rId12"/>
    <sheet name="Router Wifi" sheetId="52" r:id="rId13"/>
    <sheet name="Switch" sheetId="56" r:id="rId14"/>
    <sheet name="Cáp mạng" sheetId="54" r:id="rId15"/>
  </sheets>
  <externalReferences>
    <externalReference r:id="rId16"/>
    <externalReference r:id="rId17"/>
    <externalReference r:id="rId18"/>
  </externalReferences>
  <definedNames>
    <definedName name="_xlnm._FilterDatabase" localSheetId="10" hidden="1">'Cam IP'!$A$11:$Z$189</definedName>
    <definedName name="_xlnm._FilterDatabase" localSheetId="6" hidden="1">'Cam TVI'!$A$9:$Z$89</definedName>
    <definedName name="_xlnm._FilterDatabase" localSheetId="8" hidden="1">'Cam1- IPC'!$A$9:$F$83</definedName>
    <definedName name="Index_all" localSheetId="10">#REF!</definedName>
    <definedName name="Index_all" localSheetId="6">#REF!</definedName>
    <definedName name="Index_all" localSheetId="8">#REF!</definedName>
    <definedName name="Index_all" localSheetId="11">#REF!</definedName>
    <definedName name="Index_all" localSheetId="12">'[1]Index-all'!#REF!</definedName>
    <definedName name="Index_all" localSheetId="13">'[2]Index-all'!#REF!</definedName>
    <definedName name="Index_all">#REF!</definedName>
    <definedName name="PrintArea_SET" localSheetId="10">#REF!</definedName>
    <definedName name="PrintArea_SET" localSheetId="8">#REF!</definedName>
    <definedName name="PrintArea_SET" localSheetId="7">#REF!</definedName>
    <definedName name="PrintArea_SET" localSheetId="11">#REF!</definedName>
    <definedName name="PrintArea_SET" localSheetId="12">OFFSET(#REF!,,,MATCH(REPT("z",255),#REF!),COUNTA(#REF!))</definedName>
    <definedName name="PrintArea_SET" localSheetId="13">OFFSET(#REF!,,,MATCH(REPT("z",255),#REF!),COUNTA(#REF!))</definedName>
    <definedName name="PrintArea_SET" localSheetId="0">#REF!</definedName>
    <definedName name="PrintArea_SET">#REF!</definedName>
  </definedNames>
  <calcPr calcId="181029"/>
</workbook>
</file>

<file path=xl/calcChain.xml><?xml version="1.0" encoding="utf-8"?>
<calcChain xmlns="http://schemas.openxmlformats.org/spreadsheetml/2006/main">
  <c r="B61" i="40" l="1"/>
  <c r="B29" i="42"/>
  <c r="D51" i="40"/>
  <c r="D52" i="40"/>
  <c r="D50" i="40"/>
  <c r="A1" i="15"/>
</calcChain>
</file>

<file path=xl/sharedStrings.xml><?xml version="1.0" encoding="utf-8"?>
<sst xmlns="http://schemas.openxmlformats.org/spreadsheetml/2006/main" count="2966" uniqueCount="1464">
  <si>
    <t>TIN MỚI</t>
  </si>
  <si>
    <t>STT</t>
  </si>
  <si>
    <t>Nội dung</t>
  </si>
  <si>
    <t>Thêm dòng 1xx3-IUF</t>
  </si>
  <si>
    <t>Thêm báo giá HIK-proconnect</t>
  </si>
  <si>
    <t>Dòng colorVu: Thêm mã 1T27G0-LUF</t>
  </si>
  <si>
    <t>Thêm Dòng đầu ghi thông minh mới: ECO K SERIES ACUSENSE NVR (DS-7608NXI-K2/S &amp; DS-7616NXI-K2/S)</t>
  </si>
  <si>
    <t>Thêm camera năng lượng mặt trời - Solar power IPC</t>
  </si>
  <si>
    <t>Thêm dòng KF0T - Camera COLORVU 3K</t>
  </si>
  <si>
    <t>Khuyến cáo cháy nổ: http://hikvision.vn : http://nhaantoan.com/ho-tro/khuyen-cao/khuyen-cao-phong-chong-chay-no.html</t>
  </si>
  <si>
    <t>Kế hoạch ngừng sản xuất  2020</t>
  </si>
  <si>
    <t>Product Group</t>
  </si>
  <si>
    <t>Sản phẩm</t>
  </si>
  <si>
    <t>Mã ngừng sản xuất</t>
  </si>
  <si>
    <t>Mã thay thế</t>
  </si>
  <si>
    <t>Kế hoạch</t>
  </si>
  <si>
    <t>Ghi chú</t>
  </si>
  <si>
    <t>Analog Group</t>
  </si>
  <si>
    <t>TVI F series</t>
  </si>
  <si>
    <t>DS-7104HQHI-F1/N</t>
  </si>
  <si>
    <t>DS-7104HQHI-K1</t>
  </si>
  <si>
    <t>2019-Q1</t>
  </si>
  <si>
    <t>Đã có thông báo quý 1/2018, kế hoạch ngừng sx chính thức Q1 2019</t>
  </si>
  <si>
    <t>DS-7108HQHI-F1/N</t>
  </si>
  <si>
    <t>DS-7108HQHI-K1</t>
  </si>
  <si>
    <t>Đã có thông báo quý 1/2018, kế hoạch ngừng sx chính thức Q1 2020</t>
  </si>
  <si>
    <t>DS-7116HQHI-F1/N</t>
  </si>
  <si>
    <t>DS-7116HQHI-K1</t>
  </si>
  <si>
    <t>Đã có thông báo quý 1/2018, kế hoạch ngừng sx chính thức Q1 2021</t>
  </si>
  <si>
    <t>DS-7204HQHI-F1/N</t>
  </si>
  <si>
    <t>DS-7204HQHI-K1</t>
  </si>
  <si>
    <t>Đã có thông báo quý 1/2018, kế hoạch ngừng sx chính thức Q1 2022</t>
  </si>
  <si>
    <t>DS-7208HQHI-F1/N</t>
  </si>
  <si>
    <t>DS-7208HQHI-K1</t>
  </si>
  <si>
    <t>Đã có thông báo quý 1/2018, kế hoạch ngừng sx chính thức Q1 2023</t>
  </si>
  <si>
    <t>DS-7216HQHI-F1/N</t>
  </si>
  <si>
    <t>DS-7216HQHI-K1</t>
  </si>
  <si>
    <t>Đã có thông báo quý 1/2018, kế hoạch ngừng sx chính thức Q1 2024</t>
  </si>
  <si>
    <t>DS-7208HQHI-F2/N</t>
  </si>
  <si>
    <t>DS-7208HQHI-K2</t>
  </si>
  <si>
    <t>Đã có thông báo quý 1/2018, kế hoạch ngừng sx chính thức Q1 2025</t>
  </si>
  <si>
    <t>DS-7216HQHI-F2/N</t>
  </si>
  <si>
    <t>DS-7216HQHI-K2</t>
  </si>
  <si>
    <t>Đã có thông báo quý 1/2018, kế hoạch ngừng sx chính thức Q1 2026</t>
  </si>
  <si>
    <t>DS-7204HUHI-F1/N</t>
  </si>
  <si>
    <t>DS-7204HUHI-K1</t>
  </si>
  <si>
    <t>Đã có thông báo quý 1/2018, kế hoạch ngừng sx chính thức Q1 2027</t>
  </si>
  <si>
    <t>DS-7204HUHI-F2/N</t>
  </si>
  <si>
    <t>DS-7204HUHI-K2</t>
  </si>
  <si>
    <t>Đã có thông báo quý 1/2018, kế hoạch ngừng sx chính thức Q1 2028</t>
  </si>
  <si>
    <t>DS-7208HUHI-F1/N</t>
  </si>
  <si>
    <t>DS-7208HUHI-K1</t>
  </si>
  <si>
    <t>Đã có thông báo quý 1/2018, kế hoạch ngừng sx chính thức Q1 2029</t>
  </si>
  <si>
    <t>DS-7208HUHI-F2/N</t>
  </si>
  <si>
    <t>DS-7208HUHI-K2</t>
  </si>
  <si>
    <t>Đã có thông báo quý 1/2018, kế hoạch ngừng sx chính thức Q1 2030</t>
  </si>
  <si>
    <t>DS-7216HUHI-F2/N</t>
  </si>
  <si>
    <t>DS-7216HUHI-K2</t>
  </si>
  <si>
    <t>Đã có thông báo quý 1/2018, kế hoạch ngừng sx chính thức Q1 2031</t>
  </si>
  <si>
    <t>DS-7204HUHI-F1/S</t>
  </si>
  <si>
    <t>Đã có thông báo quý 1/2018, kế hoạch ngừng sx chính thức Q1 2032</t>
  </si>
  <si>
    <t>DS-7204HUHI-F2/S</t>
  </si>
  <si>
    <t>Đã có thông báo quý 1/2018, kế hoạch ngừng sx chính thức Q1 2033</t>
  </si>
  <si>
    <t>DS-7208HUHI-F1/S</t>
  </si>
  <si>
    <t>Đã có thông báo quý 1/2018, kế hoạch ngừng sx chính thức Q1 2034</t>
  </si>
  <si>
    <t>DS-7208HUHI-F2/S</t>
  </si>
  <si>
    <t>Đã có thông báo quý 1/2018, kế hoạch ngừng sx chính thức Q1 2035</t>
  </si>
  <si>
    <t>DS-7216HUHI-F2/S</t>
  </si>
  <si>
    <t>Đã có thông báo quý 1/2018, kế hoạch ngừng sx chính thức Q1 2036</t>
  </si>
  <si>
    <t>DS-7304HQHI-F4/N</t>
  </si>
  <si>
    <t>DS-7304HQHI-K4</t>
  </si>
  <si>
    <t>Đã có thông báo quý 1/2018, kế hoạch ngừng sx chính thức Q1 2037</t>
  </si>
  <si>
    <t>DS-7308HQHI-F4/N</t>
  </si>
  <si>
    <t>DS-7308HQHI-K4</t>
  </si>
  <si>
    <t>Đã có thông báo quý 1/2018, kế hoạch ngừng sx chính thức Q1 2038</t>
  </si>
  <si>
    <t>DS-7316HQHI-F4/N</t>
  </si>
  <si>
    <t>DS-7316HQHI-K4</t>
  </si>
  <si>
    <t>Đã có thông báo quý 1/2018, kế hoạch ngừng sx chính thức Q1 2039</t>
  </si>
  <si>
    <t>DS-7304HUHI-F4/N</t>
  </si>
  <si>
    <t>DS-7304HUHI-K4</t>
  </si>
  <si>
    <t>Đã có thông báo quý 1/2018, kế hoạch ngừng sx chính thức Q1 2040</t>
  </si>
  <si>
    <t>DS-7308HUHI-F4/N</t>
  </si>
  <si>
    <t>DS-7308HUHI-K4</t>
  </si>
  <si>
    <t>Đã có thông báo quý 1/2018, kế hoạch ngừng sx chính thức Q1 2041</t>
  </si>
  <si>
    <t>DS-7316HUHI-F4/N</t>
  </si>
  <si>
    <t>DS-7316HUHI-K4</t>
  </si>
  <si>
    <t>Đã có thông báo quý 1/2018, kế hoạch ngừng sx chính thức Q1 2042</t>
  </si>
  <si>
    <t>DS-8104HUHI-F8/N</t>
  </si>
  <si>
    <t>N/A</t>
  </si>
  <si>
    <t>Đã có thông báo quý 1/2018, kế hoạch ngừng sx chính thức Q1 2043</t>
  </si>
  <si>
    <t>DS-8108HUHI-F8/N</t>
  </si>
  <si>
    <t>DS-8108HUHI-K8</t>
  </si>
  <si>
    <t>Đã có thông báo quý 1/2018, kế hoạch ngừng sx chính thức Q1 2044</t>
  </si>
  <si>
    <t>DS-8116HUHI-F8/N</t>
  </si>
  <si>
    <t>DS-8116HUHI-K8</t>
  </si>
  <si>
    <t>Đã có thông báo quý 1/2018, kế hoạch ngừng sx chính thức Q1 2045</t>
  </si>
  <si>
    <t>DS-9004HUHI-F8/N</t>
  </si>
  <si>
    <t>Đã có thông báo quý 1/2018, kế hoạch ngừng sx chính thức Q1 2046</t>
  </si>
  <si>
    <t>DS-9008HUHI-F8/N</t>
  </si>
  <si>
    <t>DS-9008HUHI-K8</t>
  </si>
  <si>
    <t>Đã có thông báo quý 1/2018, kế hoạch ngừng sx chính thức Q1 2047</t>
  </si>
  <si>
    <t>DS-9016HUHI-F8/N</t>
  </si>
  <si>
    <t>DS-9016HUHI-K8</t>
  </si>
  <si>
    <t>Đã có thông báo quý 1/2018, kế hoạch ngừng sx chính thức Q1 2048</t>
  </si>
  <si>
    <t>NVR</t>
  </si>
  <si>
    <t>DS-7604NI-E1</t>
  </si>
  <si>
    <t>DS-7604NI-K1(B)</t>
  </si>
  <si>
    <t>Upgrading operation</t>
  </si>
  <si>
    <t>DS-7608NI-E1</t>
  </si>
  <si>
    <t>DS-7608NI-K1(B)</t>
  </si>
  <si>
    <t>DS-7616NI-E1</t>
  </si>
  <si>
    <t>DS-7616NI-K1(B)</t>
  </si>
  <si>
    <t>DS-7604NI-E1/4P</t>
  </si>
  <si>
    <t>DS-7604NI-K1/4P(B)</t>
  </si>
  <si>
    <t>DS-7608NI-E2</t>
  </si>
  <si>
    <t>DS-7608NI-K2</t>
  </si>
  <si>
    <t>DS-7616NI-E2</t>
  </si>
  <si>
    <t>DS-7616NI-K2</t>
  </si>
  <si>
    <t>DS-7632NI-E2</t>
  </si>
  <si>
    <t>DS-7632NI-K2</t>
  </si>
  <si>
    <t>DS-7608NI-E2/8P</t>
  </si>
  <si>
    <t>DS-7608NI-K2/8P</t>
  </si>
  <si>
    <t>DS-7616NI-E2/8P</t>
  </si>
  <si>
    <t>None</t>
  </si>
  <si>
    <t>DS-7616N-E2/16P</t>
  </si>
  <si>
    <t>DS-7616NI-K2/16P</t>
  </si>
  <si>
    <t>DS-7632NI-E2/8P</t>
  </si>
  <si>
    <t>DS-7632NI-E2/16P</t>
  </si>
  <si>
    <t>DS-7632NI-K2/16P</t>
  </si>
  <si>
    <t>DS-7604NI-E1/4N</t>
  </si>
  <si>
    <t>DS-7608NI-E2/8N</t>
  </si>
  <si>
    <t>DS-7616NI-E2/8N</t>
  </si>
  <si>
    <t>DS-7616NI-E2/16N</t>
  </si>
  <si>
    <t>DS-7632NI-E2/8N</t>
  </si>
  <si>
    <t>DS-7632N-E2/16N</t>
  </si>
  <si>
    <t>DS-7708NI-E4</t>
  </si>
  <si>
    <t>DS-7708NI-K4</t>
  </si>
  <si>
    <t>DS-7716NI-E4</t>
  </si>
  <si>
    <t>DS-7716NI-K4</t>
  </si>
  <si>
    <t>DS-7732NI-E4</t>
  </si>
  <si>
    <t>DS-7732NI-K4</t>
  </si>
  <si>
    <t>DS-7708NI-E4/8P</t>
  </si>
  <si>
    <t>DS-7708NI-K4/8P</t>
  </si>
  <si>
    <t>DS-7716NI-E4/16P</t>
  </si>
  <si>
    <t>DS-7716NI-K4/16P</t>
  </si>
  <si>
    <t>DS-7732NI-E4/16P</t>
  </si>
  <si>
    <t>DS-7732NI-K4/16P</t>
  </si>
  <si>
    <t>DVR</t>
  </si>
  <si>
    <t>DS-7204HUHI-K1/UHK</t>
  </si>
  <si>
    <t>DS-7208HUHI-K1/UHK</t>
  </si>
  <si>
    <t>DS-7104NI-E1</t>
  </si>
  <si>
    <t>DS-7104NI-Q1</t>
  </si>
  <si>
    <t>DS-7108NI-E1</t>
  </si>
  <si>
    <t>DS-7108NI-Q1</t>
  </si>
  <si>
    <t>DS-7104NI-E1/4P</t>
  </si>
  <si>
    <t>DS-7104NI-Q1/4P</t>
  </si>
  <si>
    <t>DS-7108NI-E1/8P</t>
  </si>
  <si>
    <t>DS-7108NI-Q1/8P</t>
  </si>
  <si>
    <t>DS-7104NI-E1/M</t>
  </si>
  <si>
    <t>DS-7104NI-Q1/M</t>
  </si>
  <si>
    <t>DS-7108NI-E1/M</t>
  </si>
  <si>
    <t>DS-7108NI-Q1/M</t>
  </si>
  <si>
    <t>DS-7104NI-E1/4P/M</t>
  </si>
  <si>
    <t>DS-7104NI-Q1/4P/M</t>
  </si>
  <si>
    <t>DS-7108NI-E1/8P/M</t>
  </si>
  <si>
    <t>DS-7108NI-Q1/8P/M</t>
  </si>
  <si>
    <t>D0T Series Camera</t>
  </si>
  <si>
    <t>DS-2CE16D0T-WL3</t>
  </si>
  <si>
    <t>DS-2CE12DFT-F</t>
  </si>
  <si>
    <t>DS-2CE16D0T-WL5</t>
  </si>
  <si>
    <t>1-IPC</t>
  </si>
  <si>
    <t>DS-2CD1023G0-I</t>
  </si>
  <si>
    <t>DS-2CD1023G0E-I</t>
  </si>
  <si>
    <t>DS-2CD1123G0-I</t>
  </si>
  <si>
    <t>DS-2CD1123G0E-I</t>
  </si>
  <si>
    <t>DS-2DE1A400IW-DE3(2.8mm)</t>
  </si>
  <si>
    <t>NA</t>
  </si>
  <si>
    <t>DS-2DE1A200IW-DE3(2.8mm)</t>
  </si>
  <si>
    <t>DS-2DE1A400IW-DE3(4mm)</t>
  </si>
  <si>
    <t>DS-2DE1A200IW-DE3(4mm)</t>
  </si>
  <si>
    <t>DS-2DE1A200W-DE3(2.8mm)</t>
  </si>
  <si>
    <t>DS-2DE1A400W-DE3(4mm)</t>
  </si>
  <si>
    <t>DS-2DE1A400W-DE3(2.8mm)</t>
  </si>
  <si>
    <t>DS-2DE1A200W-DE3(4mm)</t>
  </si>
  <si>
    <t>PTZ-N1400I-DE3(2.8MM)</t>
  </si>
  <si>
    <t>PTZ-N1200I-DE3(2.8MM)</t>
  </si>
  <si>
    <t>PTZ-N1200I-DE3(4MM)</t>
  </si>
  <si>
    <t>PTZ-N1400I-DE3(4MM)</t>
  </si>
  <si>
    <t>HWP-N1400IH-DE3(2.8MM)</t>
  </si>
  <si>
    <t>HWP-N1200IH-DE3(2.8MM)</t>
  </si>
  <si>
    <t>HWP-N1200IH-DE3(4MM)</t>
  </si>
  <si>
    <t>HWP-N1400IH-DE3(4MM)</t>
  </si>
  <si>
    <t>DS-2DE2A404IW-DE3(2.8-12mm)</t>
  </si>
  <si>
    <t>DS-2DE2A404IW-DE3(2.8-12mm)(C)</t>
  </si>
  <si>
    <t>DS-2DE2A204IW-DE3(2.8-12mm)</t>
  </si>
  <si>
    <t>DS-2DE2A204IW-DE3(2.8-12mm)(C)</t>
  </si>
  <si>
    <t>DS-2DE4425W-DE</t>
  </si>
  <si>
    <t>DS-2DE4425W-DE(B)</t>
  </si>
  <si>
    <t>DS-2DE4425W-DE3</t>
  </si>
  <si>
    <t>DS-2DE4425W-DE3(B)</t>
  </si>
  <si>
    <t>DS-2DE4415W-DE3(C)</t>
  </si>
  <si>
    <t>DS-2DE4415W-DE3(D)</t>
  </si>
  <si>
    <t>DS-2DE5425W-AE</t>
  </si>
  <si>
    <t>DS-2DE5425W-AE(B)</t>
  </si>
  <si>
    <t>DS-2DE7425IW-AE</t>
  </si>
  <si>
    <t>DS-2DE7425IW-AE(B)</t>
  </si>
  <si>
    <t>DS-2DE4A425IW-DE</t>
  </si>
  <si>
    <t>DS-2DE4A425IW-DE(B)</t>
  </si>
  <si>
    <t>DS-2DE5425IW-AE(B)</t>
  </si>
  <si>
    <t>DS-2DE5425IW-AE(C)</t>
  </si>
  <si>
    <t>DS-2DE5432IW-AE(B)</t>
  </si>
  <si>
    <t>DS-2DE5432IW-AE(C)</t>
  </si>
  <si>
    <t>DS-2DE4425IW-DE(D)</t>
  </si>
  <si>
    <t>DS-2DE4425IW-DE(E)</t>
  </si>
  <si>
    <t>DS-2DE4415IW-DE(D)</t>
  </si>
  <si>
    <t>DS-2DE4415IW-DE(E)</t>
  </si>
  <si>
    <t>DS-2AE7232TI-A(C)</t>
  </si>
  <si>
    <t>DS-2AE7232TI-A(D)</t>
  </si>
  <si>
    <t>DS-2AE5232T-A(C)</t>
  </si>
  <si>
    <t>DS-2AE5232T-A(D)</t>
  </si>
  <si>
    <t>DS-2AE5232T-A3(C)</t>
  </si>
  <si>
    <t>DS-2AE5232T-A3(D)</t>
  </si>
  <si>
    <t>DS-2AE5232TI-A(C)</t>
  </si>
  <si>
    <t>DS-2AE5232TI-A(D)</t>
  </si>
  <si>
    <t>DS-7104HQHI-K1(B)</t>
  </si>
  <si>
    <t>DS-7104HQHI-K1(S)</t>
  </si>
  <si>
    <t>DS-7108HQHI-K1(S)</t>
  </si>
  <si>
    <t>DS-7116HQHI-K1(S)</t>
  </si>
  <si>
    <t>DS-7104HUHI-K1</t>
  </si>
  <si>
    <t>DS-7104HUHI-K1(S)</t>
  </si>
  <si>
    <t>DS-7108HUHI-K1</t>
  </si>
  <si>
    <t>DS-7108HUHI-K1(S)</t>
  </si>
  <si>
    <t>DS-7204HQHI-K1(B)</t>
  </si>
  <si>
    <t>DS-7204HQHI-K1(S)</t>
  </si>
  <si>
    <t>DS-7216HQHI-K1(S)</t>
  </si>
  <si>
    <t>DS-7216HQHI-K2(S)</t>
  </si>
  <si>
    <t>DS-7208HQHI-K1(S)</t>
  </si>
  <si>
    <t>DS-7208HQHI-K2(S)</t>
  </si>
  <si>
    <t>DS-7208HUHI-K1/HUK</t>
  </si>
  <si>
    <t>DS-7208HUHI-K1/E</t>
  </si>
  <si>
    <t>DS-7208HUHI-K2(S)</t>
  </si>
  <si>
    <t>DS-7216HUHI-K2(S)</t>
  </si>
  <si>
    <t>DS-7204HUHI-K1/E</t>
  </si>
  <si>
    <t>DS-7204HUHI-K2(S)</t>
  </si>
  <si>
    <t>DS-7204HTHI-K1</t>
  </si>
  <si>
    <t>DS-7204HTHI-K1(S)</t>
  </si>
  <si>
    <t>DS-7204HTHI-K2</t>
  </si>
  <si>
    <t>DS-7204HTHI-K2(S)</t>
  </si>
  <si>
    <t>DS-7208HTHI-K2</t>
  </si>
  <si>
    <t>DS-7208HTHI-K2(S)</t>
  </si>
  <si>
    <t>AE PTZ</t>
  </si>
  <si>
    <t>DS-2AE4215TI-D(D)</t>
  </si>
  <si>
    <t>DS-2AE4215TI-D(E)</t>
  </si>
  <si>
    <t>DS-2AE4225TI-D(D)</t>
  </si>
  <si>
    <t>DS-2AE4225TI-D(E)</t>
  </si>
  <si>
    <t>DS-2AE4225T-D(C)</t>
  </si>
  <si>
    <t>DS-2AE4225T-D(D)</t>
  </si>
  <si>
    <t>DS-2AE4225T-D3(C)</t>
  </si>
  <si>
    <t>DS-2AE4225T-D3(D)</t>
  </si>
  <si>
    <t>DS-2AE4215T-D(C)</t>
  </si>
  <si>
    <t>DS-2AE4215T-D(D)</t>
  </si>
  <si>
    <t>DS-2AE4215T-D3(C)</t>
  </si>
  <si>
    <t>DS-2AE4215T-D3(D)</t>
  </si>
  <si>
    <t>DS-2AE5225T-A(C)</t>
  </si>
  <si>
    <t>DS-2AE5225T-A(D)</t>
  </si>
  <si>
    <t>DS-2AE5225T-A3(C)</t>
  </si>
  <si>
    <t>DS-2AE5225T-A3(D)</t>
  </si>
  <si>
    <t>DS-2AE5225TI-A(C)</t>
  </si>
  <si>
    <t>DS-2AE5225TI-A(D)</t>
  </si>
  <si>
    <t>DS-2AE7225TI-A(C)</t>
  </si>
  <si>
    <t>DS-2AE7225TI-A(D)</t>
  </si>
  <si>
    <t>DE PTZ</t>
  </si>
  <si>
    <t>DS-2DE3204W-DE</t>
  </si>
  <si>
    <t>DS-2DE3204W-DE(B)</t>
  </si>
  <si>
    <t>DS-2DE4225W-DE</t>
  </si>
  <si>
    <t>DS-2DE4225W-DE(B)</t>
  </si>
  <si>
    <t xml:space="preserve">DS-2DE4225W-DE3 </t>
  </si>
  <si>
    <t>DS-2DE4225W-DE3(B)</t>
  </si>
  <si>
    <t>DS-2DE4225IW-DE(D)</t>
  </si>
  <si>
    <t>DS-2DE4225IW-DE(E)</t>
  </si>
  <si>
    <t>DS-2DE4215W-DE3(B)</t>
  </si>
  <si>
    <t>DS-2DE4215W-DE3(C)</t>
  </si>
  <si>
    <t>DS-2DE4215W-DE(B)</t>
  </si>
  <si>
    <t>DS-2DE4215W-DE(C)</t>
  </si>
  <si>
    <t>DS-2DE4215IW-DE(D)</t>
  </si>
  <si>
    <t>DS-2DE4215IW-DE(E)</t>
  </si>
  <si>
    <t>DS-2DE5232IW-AE(B)</t>
  </si>
  <si>
    <t>DS-2DE5232IW-AE(C)</t>
  </si>
  <si>
    <t>DS-2DE5225IW-AE(B)</t>
  </si>
  <si>
    <t>DS-2DE5225IW-AE(C)</t>
  </si>
  <si>
    <t>iDS-7204HQHI-K1/2S</t>
  </si>
  <si>
    <t>iDS-7204HQHI-M1/S</t>
  </si>
  <si>
    <t>iDS-7208HQHI-K1/4S</t>
  </si>
  <si>
    <t>iDS-7208HQHI-M1/S</t>
  </si>
  <si>
    <t>iDS-7216HQHI-K1/4S</t>
  </si>
  <si>
    <t>iDS-7216HQHI-M1/S</t>
  </si>
  <si>
    <t>iDS-7208HQHI-K2/4S</t>
  </si>
  <si>
    <t>iDS-7208HQHI-M2/S</t>
  </si>
  <si>
    <t>iDS-7216HQHI-K2/4S</t>
  </si>
  <si>
    <t>iDS-7216HQHI-M2/S</t>
  </si>
  <si>
    <t>iDS-7204HUHI-K1/4S</t>
  </si>
  <si>
    <t>iDS-7204HUHI-M1/S</t>
  </si>
  <si>
    <t>iDS-7208HUHI-K1/4S</t>
  </si>
  <si>
    <t>iDS-7208HUHI-M1/S</t>
  </si>
  <si>
    <t>iDS-7204HUHI-K2/4S</t>
  </si>
  <si>
    <t>iDS-7204HUHI-M2/S</t>
  </si>
  <si>
    <t>iDS-7208HUHI-K2/4S</t>
  </si>
  <si>
    <t>iDS-7208HUHI-M2/S</t>
  </si>
  <si>
    <t>iDS-7316HUHI-K4/16S</t>
  </si>
  <si>
    <t>iDS-9016HUHI-K8/16S</t>
  </si>
  <si>
    <t>SWITCH</t>
  </si>
  <si>
    <t>DS-3E0508-E</t>
  </si>
  <si>
    <t>DS 3E0508 E(B)</t>
  </si>
  <si>
    <t xml:space="preserve">Nâng cấp chip và cấu trúc.
Thay đổi đóng gói từ hộp giấy nâu sang hộp màu. </t>
  </si>
  <si>
    <t>DS-3E0516-E</t>
  </si>
  <si>
    <t>DS 3E0516 E(B)</t>
  </si>
  <si>
    <t>DS-3E0524-E</t>
  </si>
  <si>
    <t>DS 3E0524 E(B)</t>
  </si>
  <si>
    <t>DS-3E0105P-E</t>
  </si>
  <si>
    <t>DS-3E0105P-E(B)</t>
  </si>
  <si>
    <t>Cuối tháng 1/2020</t>
  </si>
  <si>
    <t>Nâng cấp chip và cấu trúc.
Thay đổi đóng gói từ hộp giấy nâu sang hộp màu. 
Thay đổi thông số</t>
  </si>
  <si>
    <t>DS-3E0109P-E(B)</t>
  </si>
  <si>
    <t>DS-3E0109P-E(C)</t>
  </si>
  <si>
    <t>DS-3E0318P-E</t>
  </si>
  <si>
    <t>DS-3E0318P-E(B)</t>
  </si>
  <si>
    <t>DS-3E0326P-E</t>
  </si>
  <si>
    <t>DS-3E0326P-E(B)</t>
  </si>
  <si>
    <t>DS-3E0105P-E/M</t>
  </si>
  <si>
    <t>DS-3E0105P-E/M(B)</t>
  </si>
  <si>
    <t>DS-3E0109P-E/M</t>
  </si>
  <si>
    <t>DS-3E0109P-E/M(B)</t>
  </si>
  <si>
    <t>DS-3E0318P-E/M</t>
  </si>
  <si>
    <t>DS-3E0318P-E/M(B)</t>
  </si>
  <si>
    <t>DS-3E0326P-E/M</t>
  </si>
  <si>
    <t>DS-3E0326P-E/M(B)</t>
  </si>
  <si>
    <t>DF PTZ</t>
  </si>
  <si>
    <t>DS-2DF8836IX-AEL (B)</t>
  </si>
  <si>
    <t>DS-2DF8A842IXS-AEL (T2)</t>
  </si>
  <si>
    <t>DS-2DF8836IX-AELW (B)</t>
  </si>
  <si>
    <t>DS-2DF8C842IXS-AELW (T2)</t>
  </si>
  <si>
    <t>DS-2DF8825IX-AEL (B)</t>
  </si>
  <si>
    <t>DS-2DF8825IX-AELW (B)</t>
  </si>
  <si>
    <t>DS-2DF8436IX-AEL (C)</t>
  </si>
  <si>
    <t>DS-2DF8436IX-AEL (T3)</t>
  </si>
  <si>
    <t>DS-2DF8436IX-AELW (C)</t>
  </si>
  <si>
    <t>DS-2DF8436IX-AELW (T3)</t>
  </si>
  <si>
    <t>DS-2DF8425IX-AEL (C)</t>
  </si>
  <si>
    <t>DS-2DF8425IX-AELW (C)</t>
  </si>
  <si>
    <t>DS-2DF8242IX-AEL (C)</t>
  </si>
  <si>
    <t>DS-2DF8242IX-AEL (T3)</t>
  </si>
  <si>
    <t>DS-2DF8242IX-AELW (C)</t>
  </si>
  <si>
    <t>DS-2DF8242IX-AELW (T3)</t>
  </si>
  <si>
    <t>DS-2DF8236IX-AEL (B)</t>
  </si>
  <si>
    <t>DS-2DF8236IX-AELW (B)</t>
  </si>
  <si>
    <t>DS-2DF8225IX-AEL (B)</t>
  </si>
  <si>
    <t>DS-2DF8225IX-AEL (T3)</t>
  </si>
  <si>
    <t>DS-2DF8225IX-AELW (B)</t>
  </si>
  <si>
    <t>DS-2DF8225IX-AELW (T3)</t>
  </si>
  <si>
    <t>DS-2DF8236I5X-AELW (B)</t>
  </si>
  <si>
    <t>DS-2DF8242I5X-AELW (T3)</t>
  </si>
  <si>
    <t>DS-2DF8A836IX-AEL (B)</t>
  </si>
  <si>
    <t>DS-2DF8A436IX-AEL (C)</t>
  </si>
  <si>
    <t>DS-2DF8A442IXS-AEL (T2)</t>
  </si>
  <si>
    <t>DS-2DF7232IX-AEL (D)</t>
  </si>
  <si>
    <t>DS-2DF7232IX-AEL (T3)</t>
  </si>
  <si>
    <t>DS-2DF7232IX-AELW (D)</t>
  </si>
  <si>
    <t>DS-2DF7232IX-AELW (T3)</t>
  </si>
  <si>
    <t>DS-2DF7225IX-AEL (D)</t>
  </si>
  <si>
    <t>DS-2DF7225IX-AEL (T3)</t>
  </si>
  <si>
    <t>DS-2DF7225IX-AELW (D)</t>
  </si>
  <si>
    <t>DS-2DF7225IX-AELW (T3)</t>
  </si>
  <si>
    <t>DS-2DF6A836X-AEL (B)</t>
  </si>
  <si>
    <t>DS-2DF6A825X-AEL (B)</t>
  </si>
  <si>
    <t>DS-2DF6A436X-AEL (C)</t>
  </si>
  <si>
    <t>DS-2DF6A436X-AEL (T3)</t>
  </si>
  <si>
    <t>DS-2DF6A425X-AEL (C)</t>
  </si>
  <si>
    <t>DS-2DF6A236X-AEL (C)</t>
  </si>
  <si>
    <t>DS-2DF6A236X-AEL (T3)</t>
  </si>
  <si>
    <t>DS-2DF6A225X-AEL (C)</t>
  </si>
  <si>
    <t>DS-2DF6A225X-AEL (T3)</t>
  </si>
  <si>
    <t>DS-2DF6225X-AEL (B)</t>
  </si>
  <si>
    <t>DS-2DF6225X-AEL (T3)</t>
  </si>
  <si>
    <t>DS-2DF5232X-AEL (D)</t>
  </si>
  <si>
    <t>DS-2DF5232X-AEL (T3)</t>
  </si>
  <si>
    <t>DS-2DF5232X-AE3 (D)</t>
  </si>
  <si>
    <t>DS-2DF5232X-AE3 (T3)</t>
  </si>
  <si>
    <t>DS-2DF5225X-AEL (D)</t>
  </si>
  <si>
    <t>DS-2DF5225X-AEL (T3)</t>
  </si>
  <si>
    <t>DS-2DF5225X-AE3 (D)</t>
  </si>
  <si>
    <t>DS-2DF5225X-AE3 (T3)</t>
  </si>
  <si>
    <t>Camera EasyIP 4.0</t>
  </si>
  <si>
    <t>DS-2CD2126G1-I(S)</t>
  </si>
  <si>
    <t>DS-2CD2126G2-I(SU)</t>
  </si>
  <si>
    <t>DS-2CD2146G1-I(S)</t>
  </si>
  <si>
    <t>DS-2CD2146G2-I(SU)</t>
  </si>
  <si>
    <t>DS-2CD2326G1-I</t>
  </si>
  <si>
    <t>DS-2CD2326G2-I(U)</t>
  </si>
  <si>
    <t>DS-2CD2346G1-I</t>
  </si>
  <si>
    <t>DS-2CD2346G2-I(U)</t>
  </si>
  <si>
    <t>DS-2CD2T26G1-2I/4I</t>
  </si>
  <si>
    <t>DS-2CD2T26G2-2I/4I</t>
  </si>
  <si>
    <t>DS-2CD2T46G1-2I/4I</t>
  </si>
  <si>
    <t>DS-2CD2T46G2-2I/4I</t>
  </si>
  <si>
    <t>DS-2CD2626G1-IZ(S)</t>
  </si>
  <si>
    <t>DS-2CD2626G2-IZS</t>
  </si>
  <si>
    <t>DS-2CD2646G1-IZ(S)</t>
  </si>
  <si>
    <t>DS-2CD2646G2-IZS</t>
  </si>
  <si>
    <t>DS-2CD2726G1-IZ(S)</t>
  </si>
  <si>
    <t>DS-2CD2726G2-IZS</t>
  </si>
  <si>
    <t>DS-2CD2746G1-IZ(S)</t>
  </si>
  <si>
    <t>DS-2CD2746G2-IZS</t>
  </si>
  <si>
    <t>DS-2CV2Q01EFD-IW</t>
  </si>
  <si>
    <t>DS-2CV2Q21FD-IW(W)</t>
  </si>
  <si>
    <t>DS-2CV2Q21FD-IW</t>
  </si>
  <si>
    <t>DS-2CV2Q21FD-IW(B)</t>
  </si>
  <si>
    <t>DS-2CV2U01EFD-IW</t>
  </si>
  <si>
    <t>DS-2CV2U21FD-IW(W)</t>
  </si>
  <si>
    <t>DS-2CV2U21FD-IW</t>
  </si>
  <si>
    <t>DS-2CV2U21FD-IW(B)</t>
  </si>
  <si>
    <t>DS-2CV2U32FD-IW</t>
  </si>
  <si>
    <t>DS-2CV2U32G1-IDW</t>
  </si>
  <si>
    <t>DS-2CD2421G0-IW</t>
  </si>
  <si>
    <t>DS-2CD2421G0-IW(W)</t>
  </si>
  <si>
    <t>DS-2CD2421G0-IDW</t>
  </si>
  <si>
    <t>DS-2CD2421G0-IDW(W)</t>
  </si>
  <si>
    <t>DS-2CD2423G0-IW</t>
  </si>
  <si>
    <t>DS-2CD2423G0-IW(W)</t>
  </si>
  <si>
    <t>DS-2CD2443G0-IW</t>
  </si>
  <si>
    <t>DS-2CD2443G0-IW(W)</t>
  </si>
  <si>
    <t>DS-2CD2463G0-IW</t>
  </si>
  <si>
    <t>DS-2CD2463G0-IW(W)</t>
  </si>
  <si>
    <t>DS-2CD2483G0-IW</t>
  </si>
  <si>
    <t>---</t>
  </si>
  <si>
    <t>DS-2CD2425FWD-IW</t>
  </si>
  <si>
    <t>DS-2CD2425FWD-IW(W)</t>
  </si>
  <si>
    <t>DS-2CD2455FWD-IW</t>
  </si>
  <si>
    <t>DS-2CD2455FWD-IW(W)</t>
  </si>
  <si>
    <t>IPC-C100-D/W</t>
  </si>
  <si>
    <t>IPC-C120-D/W(W)</t>
  </si>
  <si>
    <t>IPC-C120-D/W</t>
  </si>
  <si>
    <t>IPC-C120-D/W(B)</t>
  </si>
  <si>
    <t>IPC-C200-D/W</t>
  </si>
  <si>
    <t>IPC-C220-D/W</t>
  </si>
  <si>
    <t>IPC-P100-D/W</t>
  </si>
  <si>
    <t>IPC-P120-D/W(W)</t>
  </si>
  <si>
    <t>IPC-P120-D/W</t>
  </si>
  <si>
    <t>IPC-P120-D/W(B)</t>
  </si>
  <si>
    <t>IPC-B120-D/W</t>
  </si>
  <si>
    <t>IPC-B120-D/W(B)</t>
  </si>
  <si>
    <t>NS-0105P-35</t>
  </si>
  <si>
    <t>NS-0105P-35(B)</t>
  </si>
  <si>
    <t>NS-0109P-58</t>
  </si>
  <si>
    <t>NS-0109P-60(B)</t>
  </si>
  <si>
    <t>Thay đổi công suất PoE từ 58W lên 60W</t>
  </si>
  <si>
    <t>NS-0318P-135</t>
  </si>
  <si>
    <t>NS-0318P-130(B)</t>
  </si>
  <si>
    <t>Thay đổi công suất PoE từ 135W xuống 130W</t>
  </si>
  <si>
    <t>NS-0326P-225</t>
  </si>
  <si>
    <t>NS-0326P-230(B)</t>
  </si>
  <si>
    <t>DS-K1T201EF</t>
  </si>
  <si>
    <t>DS-K1T201AEF（Released on MAY 30, 2020）</t>
  </si>
  <si>
    <t>DS-K1T201MF</t>
  </si>
  <si>
    <t>DS-K1T201AMF（Released on MAY 30, 2020）</t>
  </si>
  <si>
    <t>DS-K1T201EF-C</t>
  </si>
  <si>
    <t>DS-K1T201MF-C</t>
  </si>
  <si>
    <t>DS-K1T105E</t>
  </si>
  <si>
    <t>DS-K1T105AE（Released on MAY 30, 2020）</t>
  </si>
  <si>
    <t>DS-K1T105M</t>
  </si>
  <si>
    <t>DS-K1T105AM（Released on MAY 30, 2020）</t>
  </si>
  <si>
    <t>DS-K1T105E-C</t>
  </si>
  <si>
    <t>DS-K1T105M-C</t>
  </si>
  <si>
    <t>DS-K1T607E</t>
  </si>
  <si>
    <t>/</t>
  </si>
  <si>
    <t>DS-K1T607EF</t>
  </si>
  <si>
    <t>DS-K1T607MW</t>
  </si>
  <si>
    <t>DS-K1T671M</t>
  </si>
  <si>
    <t>DS-K1T607MFW</t>
  </si>
  <si>
    <t>DS-K1T671MF</t>
  </si>
  <si>
    <t>DS-K1T607PE</t>
  </si>
  <si>
    <t>DS-K1T607PEF</t>
  </si>
  <si>
    <t>DS-K1T607PMW</t>
  </si>
  <si>
    <t>DS-K1T671TMW</t>
  </si>
  <si>
    <t>DS-K1T607PMFW</t>
  </si>
  <si>
    <t>DS-K1T671TMFW</t>
  </si>
  <si>
    <t>DS-K1T607TE</t>
  </si>
  <si>
    <t>DS-K1T607TEF</t>
  </si>
  <si>
    <t>DS-K1T607TMW</t>
  </si>
  <si>
    <t>DS-K1T607TMFW</t>
  </si>
  <si>
    <t>DS-K1T607MF</t>
  </si>
  <si>
    <t>DS-K1T607M</t>
  </si>
  <si>
    <t>DS-K1T607TMF</t>
  </si>
  <si>
    <t>DS-K1T607TM</t>
  </si>
  <si>
    <t>DS-KB8112-IM</t>
  </si>
  <si>
    <t>DS-KB8113-IME1(Release in May)</t>
  </si>
  <si>
    <t>DS-KD8102-V</t>
  </si>
  <si>
    <t>DS-KD8103-E6(Release in May)</t>
  </si>
  <si>
    <t>DS-KD8002-VM</t>
  </si>
  <si>
    <t>DS-KD8023-E6(Release in May)</t>
  </si>
  <si>
    <t>DS-KD3002-VM</t>
  </si>
  <si>
    <t>DS-KD3003-E6(Release in May)</t>
  </si>
  <si>
    <t xml:space="preserve">IPC-B100 </t>
  </si>
  <si>
    <t>IPC-B121H</t>
  </si>
  <si>
    <t xml:space="preserve">IPC-B100-M </t>
  </si>
  <si>
    <t>IPC-B121H-M</t>
  </si>
  <si>
    <t xml:space="preserve">IPC-D100 </t>
  </si>
  <si>
    <t>IPC-D121H</t>
  </si>
  <si>
    <t xml:space="preserve">IPC-D100-M </t>
  </si>
  <si>
    <t>IPC-D121H-M</t>
  </si>
  <si>
    <t xml:space="preserve">IPC-T200 </t>
  </si>
  <si>
    <t>IPC-T221H</t>
  </si>
  <si>
    <t xml:space="preserve">DS-2CD1001-I </t>
  </si>
  <si>
    <t>DS-2CD1023G0E-I/DS-2CD1021-I(E)</t>
  </si>
  <si>
    <t xml:space="preserve">DS-2CD1101-I </t>
  </si>
  <si>
    <t>DS-2CD1123G0E-I/ DS-2CD1121-I(E)</t>
  </si>
  <si>
    <t xml:space="preserve">DS-2CD1301-I(C) </t>
  </si>
  <si>
    <t>DS-2CD1323G0E-I/ DS-2CD1321-I(E)</t>
  </si>
  <si>
    <t xml:space="preserve">                                                                                                                       </t>
  </si>
  <si>
    <t>BÁO GIÁ CAMERA TVI HIKVISION</t>
  </si>
  <si>
    <t>Mã sản phẩm</t>
  </si>
  <si>
    <t xml:space="preserve">Giá bán lẻ
(đã gồm VAT)  </t>
  </si>
  <si>
    <t>Hình ảnh</t>
  </si>
  <si>
    <t>Thông số kỹ thuật</t>
  </si>
  <si>
    <t>Tình trạng</t>
  </si>
  <si>
    <t>Bảo hành</t>
  </si>
  <si>
    <t xml:space="preserve">DSA-12PFG-12FEU120100 </t>
  </si>
  <si>
    <r>
      <rPr>
        <sz val="12"/>
        <color theme="1"/>
        <rFont val="Times New Roman"/>
        <family val="1"/>
      </rPr>
      <t xml:space="preserve">• Adaptor 12V- 1000 mA chính hãng (nhỏ gọn, bền đẹp). 
</t>
    </r>
    <r>
      <rPr>
        <sz val="12"/>
        <color rgb="FFFF0000"/>
        <rFont val="Times New Roman"/>
        <family val="1"/>
      </rPr>
      <t xml:space="preserve"> (Chưa có VAT) </t>
    </r>
  </si>
  <si>
    <t>Có sẵn</t>
  </si>
  <si>
    <t>6 tháng</t>
  </si>
  <si>
    <t>ADS-12FG-12N12012EPG</t>
  </si>
  <si>
    <r>
      <rPr>
        <sz val="12"/>
        <color theme="1"/>
        <rFont val="Times New Roman"/>
        <family val="1"/>
      </rPr>
      <t xml:space="preserve">• Adaptor 12V- 1000 mA mới 
</t>
    </r>
    <r>
      <rPr>
        <sz val="12"/>
        <color rgb="FFFF0000"/>
        <rFont val="Times New Roman"/>
        <family val="1"/>
      </rPr>
      <t>(Chưa có VAT)</t>
    </r>
  </si>
  <si>
    <t>CAMERA HD-TVI 2MP THÔNG DỤNG</t>
  </si>
  <si>
    <t>24 tháng</t>
  </si>
  <si>
    <t>DS-2CE56D0T-IRP</t>
  </si>
  <si>
    <t>DS-2CE56D0T-IR</t>
  </si>
  <si>
    <t>DS-2CE16D0T-IRP</t>
  </si>
  <si>
    <t>DS-2CE16D0T-IR</t>
  </si>
  <si>
    <t>DS-2CE17D0T-IT5</t>
  </si>
  <si>
    <r>
      <rPr>
        <b/>
        <sz val="12"/>
        <color theme="1"/>
        <rFont val="Times New Roman"/>
        <family val="1"/>
      </rPr>
      <t xml:space="preserve">Camera </t>
    </r>
    <r>
      <rPr>
        <b/>
        <sz val="12"/>
        <color rgb="FFFF0000"/>
        <rFont val="Times New Roman"/>
        <family val="1"/>
      </rPr>
      <t>HD-TVI 2MP</t>
    </r>
    <r>
      <rPr>
        <b/>
        <sz val="12"/>
        <color theme="1"/>
        <rFont val="Times New Roman"/>
        <family val="1"/>
      </rPr>
      <t xml:space="preserve">
</t>
    </r>
    <r>
      <rPr>
        <sz val="12"/>
        <color theme="1"/>
        <rFont val="Times New Roman"/>
        <family val="1"/>
      </rPr>
      <t>•  Cảm biến CMOS 2MP; 0.01 Lux
•  Độ phân giải 1920 x 1080
•  Tầm xa hồng ngoại:</t>
    </r>
    <r>
      <rPr>
        <sz val="12"/>
        <color rgb="FFFF0000"/>
        <rFont val="Times New Roman"/>
        <family val="1"/>
      </rPr>
      <t xml:space="preserve"> IT3 - 40m/ IT5 - 80m</t>
    </r>
    <r>
      <rPr>
        <sz val="12"/>
        <color theme="1"/>
        <rFont val="Times New Roman"/>
        <family val="1"/>
      </rPr>
      <t xml:space="preserve">
•  Hỗ trợ </t>
    </r>
    <r>
      <rPr>
        <sz val="12"/>
        <color rgb="FFFF0000"/>
        <rFont val="Times New Roman"/>
        <family val="1"/>
      </rPr>
      <t>2D DNR, DWDR, HLC, menu OSD</t>
    </r>
    <r>
      <rPr>
        <sz val="12"/>
        <color theme="1"/>
        <rFont val="Times New Roman"/>
        <family val="1"/>
      </rPr>
      <t xml:space="preserve">
•  Vật liệu: mặt trước kim loại, thân nhựa
•  Ống kính 3.6mm (đặt hàng IT3: 2.8/6/8/12 mm; IT5: 6/8/12 mm)
</t>
    </r>
    <r>
      <rPr>
        <b/>
        <sz val="12"/>
        <color theme="1"/>
        <rFont val="Times New Roman"/>
        <family val="1"/>
      </rPr>
      <t xml:space="preserve">•  </t>
    </r>
    <r>
      <rPr>
        <sz val="12"/>
        <color theme="1"/>
        <rFont val="Times New Roman"/>
        <family val="1"/>
      </rPr>
      <t>Nguồn: 12VDC; Tiêu chuẩn IP67</t>
    </r>
  </si>
  <si>
    <t>Đặt hàng</t>
  </si>
  <si>
    <t>Có sẵn</t>
  </si>
  <si>
    <t>CAMERA HD-TVI 2MP - TÍCH HỢP MIC</t>
  </si>
  <si>
    <t>24 tháng</t>
  </si>
  <si>
    <t>CAMERA HD-TVI 2MP-5MP - TÍCH HỢP CẢM BIẾN PHÁT HIỆN CHUYỂN ĐỘNG PIR</t>
  </si>
  <si>
    <t>DS-2CE38D8T-PIR</t>
  </si>
  <si>
    <r>
      <rPr>
        <b/>
        <sz val="12"/>
        <color theme="1"/>
        <rFont val="Times New Roman"/>
        <family val="1"/>
      </rPr>
      <t xml:space="preserve">Camera HDTVI cube 2MP - tích hợp cảm biến PIR
</t>
    </r>
    <r>
      <rPr>
        <sz val="12"/>
        <color theme="1"/>
        <rFont val="Times New Roman"/>
        <family val="1"/>
      </rPr>
      <t xml:space="preserve">•Cảm biến CMOS 2MP. Độ phân giải 1920x1080. Độ nhạy sáng </t>
    </r>
    <r>
      <rPr>
        <sz val="12"/>
        <color rgb="FFFF0000"/>
        <rFont val="Times New Roman"/>
        <family val="1"/>
      </rPr>
      <t>0.005 lux</t>
    </r>
    <r>
      <rPr>
        <sz val="12"/>
        <color theme="1"/>
        <rFont val="Times New Roman"/>
        <family val="1"/>
      </rPr>
      <t xml:space="preserve">
•Ống kính 3.6mm. Tầm xa hồng ngoại</t>
    </r>
    <r>
      <rPr>
        <sz val="12"/>
        <color rgb="FFFF0000"/>
        <rFont val="Times New Roman"/>
        <family val="1"/>
      </rPr>
      <t xml:space="preserve"> 20m , EXIR 2.0</t>
    </r>
    <r>
      <rPr>
        <sz val="12"/>
        <color theme="1"/>
        <rFont val="Times New Roman"/>
        <family val="1"/>
      </rPr>
      <t xml:space="preserve">
•</t>
    </r>
    <r>
      <rPr>
        <sz val="12"/>
        <color rgb="FFFF0000"/>
        <rFont val="Times New Roman"/>
        <family val="1"/>
      </rPr>
      <t>Tích hợp cảm biến PIR , tầm phát hiện 11m , góc 110⁰</t>
    </r>
    <r>
      <rPr>
        <sz val="12"/>
        <color theme="1"/>
        <rFont val="Times New Roman"/>
        <family val="1"/>
      </rPr>
      <t xml:space="preserve">
•Menu OSD , BLC, chống ngược sáng </t>
    </r>
    <r>
      <rPr>
        <sz val="12"/>
        <color rgb="FFFF0000"/>
        <rFont val="Times New Roman"/>
        <family val="1"/>
      </rPr>
      <t>WDR 120dB</t>
    </r>
    <r>
      <rPr>
        <sz val="12"/>
        <color theme="1"/>
        <rFont val="Times New Roman"/>
        <family val="1"/>
      </rPr>
      <t xml:space="preserve">
•Tích hợp 01 mic trên camera để kết nối với đầu ghi
•Vật liệu :  nhựa. Nguồn 12VDC ; Tiêu chuẩn IP67 </t>
    </r>
  </si>
  <si>
    <t>DS-2CE71D8T-PIRL</t>
  </si>
  <si>
    <t>DS-2CE12D8T-PIRL</t>
  </si>
  <si>
    <t>CAMERA COLORVU 3K</t>
  </si>
  <si>
    <t>DS-2CE10KF0T-FS</t>
  </si>
  <si>
    <t>DS-2CE12KF0T-FS</t>
  </si>
  <si>
    <t>DS-2CE70KF0T-MFS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</si>
  <si>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bán cầu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</si>
  <si>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DS-2CE72KF0T-FS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</si>
  <si>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</si>
  <si>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CAMERA HD-TVI 2MP COLORVU - CÓ MÀU 24/24</t>
  </si>
  <si>
    <t>DS-2CE10DF0T-F</t>
  </si>
  <si>
    <t>DS-2CE10DF0T-PF</t>
  </si>
  <si>
    <r>
      <rPr>
        <b/>
        <sz val="12"/>
        <color theme="1"/>
        <rFont val="Times New Roman"/>
        <family val="1"/>
      </rPr>
      <t xml:space="preserve">Camera hình trụ có màu ban đêm 2MP </t>
    </r>
    <r>
      <rPr>
        <b/>
        <sz val="12"/>
        <color rgb="FFFF0000"/>
        <rFont val="Times New Roman"/>
        <family val="1"/>
      </rPr>
      <t xml:space="preserve">(ColorVu)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</si>
  <si>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DS-2CE12DF0T-F</t>
  </si>
  <si>
    <t>DS-2CE70DF0T-PF</t>
  </si>
  <si>
    <r>
      <rPr>
        <b/>
        <sz val="12"/>
        <color theme="1"/>
        <rFont val="Times New Roman"/>
        <family val="1"/>
      </rPr>
      <t xml:space="preserve">Camera bán cầu có màu ban đêm 2MP (ColorVu)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</si>
  <si>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DS-2CE70DF0T-MF</t>
  </si>
  <si>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</si>
  <si>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DS-2CE72DF0T-F</t>
  </si>
  <si>
    <r>
      <rPr>
        <b/>
        <sz val="12"/>
        <color theme="1"/>
        <rFont val="Times New Roman"/>
        <family val="1"/>
      </rPr>
      <t xml:space="preserve">Camera ngoài trời 2MP - có màu 24/24 </t>
    </r>
    <r>
      <rPr>
        <b/>
        <sz val="12"/>
        <color rgb="FFFF0000"/>
        <rFont val="Times New Roman"/>
        <family val="1"/>
      </rPr>
      <t>(ColorVu)</t>
    </r>
    <r>
      <rPr>
        <b/>
        <sz val="12"/>
        <color theme="1"/>
        <rFont val="Times New Roman"/>
        <family val="1"/>
      </rPr>
      <t xml:space="preserve"> </t>
    </r>
    <r>
      <rPr>
        <sz val="12"/>
        <color theme="1"/>
        <rFont val="Times New Roman"/>
        <family val="1"/>
      </rPr>
      <t xml:space="preserve">
• Cảm biến </t>
    </r>
    <r>
      <rPr>
        <sz val="12"/>
        <color rgb="FFFF0000"/>
        <rFont val="Times New Roman"/>
        <family val="1"/>
      </rPr>
      <t>CMOS FSI</t>
    </r>
    <r>
      <rPr>
        <sz val="12"/>
        <color theme="1"/>
        <rFont val="Times New Roman"/>
        <family val="1"/>
      </rPr>
      <t xml:space="preserve"> thông minh 2MP. Độ phân giải: 1920 x 1080
• Độ nhạy sáng: </t>
    </r>
    <r>
      <rPr>
        <sz val="12"/>
        <color rgb="FFFF0000"/>
        <rFont val="Times New Roman"/>
        <family val="1"/>
      </rPr>
      <t xml:space="preserve">0.0005 lux / F1.2. </t>
    </r>
    <r>
      <rPr>
        <sz val="12"/>
        <color theme="1"/>
        <rFont val="Times New Roman"/>
        <family val="1"/>
      </rPr>
      <t>Ống kính cố định</t>
    </r>
    <r>
      <rPr>
        <sz val="12"/>
        <color rgb="FFFF0000"/>
        <rFont val="Times New Roman"/>
        <family val="1"/>
      </rPr>
      <t xml:space="preserve"> 3.6/6mm. </t>
    </r>
    <r>
      <rPr>
        <sz val="12"/>
        <color theme="1"/>
        <rFont val="Times New Roman"/>
        <family val="1"/>
      </rPr>
      <t>Hỗ trợ đèn trợ sáng</t>
    </r>
    <r>
      <rPr>
        <sz val="12"/>
        <color rgb="FFFF0000"/>
        <rFont val="Times New Roman"/>
        <family val="1"/>
      </rPr>
      <t xml:space="preserve"> 20m</t>
    </r>
    <r>
      <rPr>
        <sz val="12"/>
        <color theme="1"/>
        <rFont val="Times New Roman"/>
        <family val="1"/>
      </rPr>
      <t xml:space="preserve">
• Chống ngược sáng </t>
    </r>
    <r>
      <rPr>
        <sz val="12"/>
        <color rgb="FFFF0000"/>
        <rFont val="Times New Roman"/>
        <family val="1"/>
      </rPr>
      <t xml:space="preserve">True WDR 130dB, </t>
    </r>
    <r>
      <rPr>
        <sz val="12"/>
        <color theme="1"/>
        <rFont val="Times New Roman"/>
        <family val="1"/>
      </rPr>
      <t>giảm nhiễu số</t>
    </r>
    <r>
      <rPr>
        <sz val="12"/>
        <color rgb="FFFF0000"/>
        <rFont val="Times New Roman"/>
        <family val="1"/>
      </rPr>
      <t xml:space="preserve"> 3D 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Chuyển qua lại 4 chế độ </t>
    </r>
    <r>
      <rPr>
        <sz val="12"/>
        <color rgb="FFFF0000"/>
        <rFont val="Times New Roman"/>
        <family val="1"/>
      </rPr>
      <t>TVI/AHD/CVI/CVBS</t>
    </r>
    <r>
      <rPr>
        <sz val="12"/>
        <color theme="1"/>
        <rFont val="Times New Roman"/>
        <family val="1"/>
      </rPr>
      <t xml:space="preserve">
• Tiêu chuẩn chống bụi, nước IP67. Nguồn 12VDC </t>
    </r>
  </si>
  <si>
    <t>DS-2CE72DFT-F</t>
  </si>
  <si>
    <t>DS-2CE12DF3T-F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</si>
  <si>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với mã</t>
    </r>
    <r>
      <rPr>
        <sz val="12"/>
        <color rgb="FFFF0000"/>
        <rFont val="Times New Roman"/>
        <family val="1"/>
      </rPr>
      <t xml:space="preserve"> DS-2CE12DF3T-FS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</si>
  <si>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DS-2CE12DF3T-FS</t>
  </si>
  <si>
    <t>DS-2CE72DF3T-F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</si>
  <si>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</si>
  <si>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DS-2CE72DF3T-FS</t>
  </si>
  <si>
    <t>DS-2CE10DF3T-F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</si>
  <si>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DS-2CE10DF3T-FS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đồi với mã </t>
    </r>
    <r>
      <rPr>
        <sz val="12"/>
        <color rgb="FFFF0000"/>
        <rFont val="Times New Roman"/>
        <family val="1"/>
      </rPr>
      <t>DS-2CE10DF3T-PF</t>
    </r>
    <r>
      <rPr>
        <sz val="12"/>
        <color theme="1"/>
        <rFont val="Times New Roman"/>
        <family val="1"/>
      </rPr>
      <t xml:space="preserve">
•Tiêu chuẩn chống bụi, nước IP67. Nguồn 12VDC </t>
    </r>
  </si>
  <si>
    <t>DS-2CE10DF3T-FS</t>
  </si>
  <si>
    <t>DS-2CE70DF3T-PF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</si>
  <si>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DS-2CE70DF3T-PFS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đối với mã </t>
    </r>
    <r>
      <rPr>
        <sz val="12"/>
        <color rgb="FFFF0000"/>
        <rFont val="Times New Roman"/>
        <family val="1"/>
      </rPr>
      <t>DS-2CE70DF3T-PFS, DS-2CE70DF3T-PFS</t>
    </r>
    <r>
      <rPr>
        <sz val="12"/>
        <color theme="1"/>
        <rFont val="Times New Roman"/>
        <family val="1"/>
      </rPr>
      <t xml:space="preserve">
•Tiêu chuẩn chống bụi, nước </t>
    </r>
    <r>
      <rPr>
        <sz val="12"/>
        <color rgb="FFFF0000"/>
        <rFont val="Times New Roman"/>
        <family val="1"/>
      </rPr>
      <t xml:space="preserve">IP67 </t>
    </r>
    <r>
      <rPr>
        <sz val="12"/>
        <color theme="1"/>
        <rFont val="Times New Roman"/>
        <family val="1"/>
      </rPr>
      <t>với mã</t>
    </r>
    <r>
      <rPr>
        <sz val="12"/>
        <color rgb="FFFF0000"/>
        <rFont val="Times New Roman"/>
        <family val="1"/>
      </rPr>
      <t xml:space="preserve"> DS-2CE70DF3T-MF</t>
    </r>
    <r>
      <rPr>
        <sz val="12"/>
        <color theme="1"/>
        <rFont val="Times New Roman"/>
        <family val="1"/>
      </rPr>
      <t xml:space="preserve"> . Nguồn 12VDC </t>
    </r>
  </si>
  <si>
    <t>DS-2CE70DF3T-MF</t>
  </si>
  <si>
    <t>CAMERA HD-TVI 5MP - TÍCH HỢP MIC TRUYỀN ÂM THANH TRÊN CÁP ĐỒNG TRỤC</t>
  </si>
  <si>
    <t>DS-2CE17H0T-IT3FS</t>
  </si>
  <si>
    <t>DS-2CE16H0T-ITFS</t>
  </si>
  <si>
    <r>
      <rPr>
        <b/>
        <sz val="12"/>
        <color theme="1"/>
        <rFont val="Times New Roman"/>
        <family val="1"/>
      </rPr>
      <t xml:space="preserve">Camera  HD-TVI   5MP – </t>
    </r>
    <r>
      <rPr>
        <sz val="12"/>
        <color theme="1"/>
        <rFont val="Times New Roman"/>
        <family val="1"/>
      </rPr>
      <t xml:space="preserve"> tích hợp MIC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 Hồng ngoại </t>
    </r>
    <r>
      <rPr>
        <sz val="12"/>
        <color rgb="FFFF0000"/>
        <rFont val="Times New Roman"/>
        <family val="1"/>
      </rPr>
      <t>30m</t>
    </r>
    <r>
      <rPr>
        <sz val="12"/>
        <color theme="1"/>
        <rFont val="Times New Roman"/>
        <family val="1"/>
      </rPr>
      <t xml:space="preserve">, cắt lọc hồng ngoại ICR.  
• Chế độ hình ảnh </t>
    </r>
    <r>
      <rPr>
        <sz val="12"/>
        <color rgb="FFFF0000"/>
        <rFont val="Times New Roman"/>
        <family val="1"/>
      </rPr>
      <t xml:space="preserve">STD/ HIGH-SAT. </t>
    </r>
    <r>
      <rPr>
        <sz val="12"/>
        <color theme="1"/>
        <rFont val="Times New Roman"/>
        <family val="1"/>
      </rPr>
      <t xml:space="preserve">
• Chống ngược sáng</t>
    </r>
    <r>
      <rPr>
        <sz val="12"/>
        <color rgb="FFFF0000"/>
        <rFont val="Times New Roman"/>
        <family val="1"/>
      </rPr>
      <t xml:space="preserve"> DWDR, BLC, HLC </t>
    </r>
    <r>
      <rPr>
        <sz val="12"/>
        <color theme="1"/>
        <rFont val="Times New Roman"/>
        <family val="1"/>
      </rPr>
      <t xml:space="preserve">
• </t>
    </r>
    <r>
      <rPr>
        <sz val="12"/>
        <color rgb="FFFF0000"/>
        <rFont val="Times New Roman"/>
        <family val="1"/>
      </rPr>
      <t>Tích hợp Mic, truyền âm thanh trên cáp đồng trục.</t>
    </r>
    <r>
      <rPr>
        <sz val="12"/>
        <color theme="1"/>
        <rFont val="Times New Roman"/>
        <family val="1"/>
      </rPr>
      <t xml:space="preserve"> Chuyển qua lại 4 chế độ </t>
    </r>
    <r>
      <rPr>
        <sz val="12"/>
        <color rgb="FFFF0000"/>
        <rFont val="Times New Roman"/>
        <family val="1"/>
      </rPr>
      <t>TVI/AHD/CVI/CVBS</t>
    </r>
    <r>
      <rPr>
        <sz val="12"/>
        <color theme="1"/>
        <rFont val="Times New Roman"/>
        <family val="1"/>
      </rPr>
      <t xml:space="preserve">
• Tiêu chuẩn chống bụi, nước IP67. Nguồn 12VDC. Vỏ kim loại (ITFS), Vỏ nhựa (ITPFS)
</t>
    </r>
  </si>
  <si>
    <t>DS-2CE16H0T-ITPFS</t>
  </si>
  <si>
    <t>DS-2CE76H0T-ITMFS</t>
  </si>
  <si>
    <t>DS-2CE76H0T-ITPFS</t>
  </si>
  <si>
    <t>DS-2CE78H0T-IT3FS</t>
  </si>
  <si>
    <r>
      <rPr>
        <b/>
        <sz val="12"/>
        <color theme="1"/>
        <rFont val="Times New Roman"/>
        <family val="1"/>
      </rPr>
      <t>Camera  HD-TVI   5MP –  tích hợp MIC</t>
    </r>
    <r>
      <rPr>
        <sz val="12"/>
        <color theme="1"/>
        <rFont val="Times New Roman"/>
        <family val="1"/>
      </rPr>
      <t xml:space="preserve">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Hồng ngoại </t>
    </r>
    <r>
      <rPr>
        <sz val="12"/>
        <color rgb="FFFF0000"/>
        <rFont val="Times New Roman"/>
        <family val="1"/>
      </rPr>
      <t>40m</t>
    </r>
    <r>
      <rPr>
        <sz val="12"/>
        <color theme="1"/>
        <rFont val="Times New Roman"/>
        <family val="1"/>
      </rPr>
      <t xml:space="preserve">, cắt lọc hồng ngoại ICR.
• Chế độ hình ảnh </t>
    </r>
    <r>
      <rPr>
        <sz val="12"/>
        <color rgb="FFFF0000"/>
        <rFont val="Times New Roman"/>
        <family val="1"/>
      </rPr>
      <t>STD/ HIGH-SAT.</t>
    </r>
    <r>
      <rPr>
        <sz val="12"/>
        <color theme="1"/>
        <rFont val="Times New Roman"/>
        <family val="1"/>
      </rPr>
      <t xml:space="preserve"> Chống ngược sáng </t>
    </r>
    <r>
      <rPr>
        <sz val="12"/>
        <color rgb="FFFF0000"/>
        <rFont val="Times New Roman"/>
        <family val="1"/>
      </rPr>
      <t xml:space="preserve">DWDR, BLC, HLC </t>
    </r>
    <r>
      <rPr>
        <sz val="12"/>
        <color theme="1"/>
        <rFont val="Times New Roman"/>
        <family val="1"/>
      </rPr>
      <t xml:space="preserve"> 
• </t>
    </r>
    <r>
      <rPr>
        <sz val="12"/>
        <color rgb="FFFF0000"/>
        <rFont val="Times New Roman"/>
        <family val="1"/>
      </rPr>
      <t xml:space="preserve">Tích hợp Mic, truyền âm thanh trên cáp đồng trục  </t>
    </r>
    <r>
      <rPr>
        <sz val="12"/>
        <color theme="1"/>
        <rFont val="Times New Roman"/>
        <family val="1"/>
      </rPr>
      <t xml:space="preserve">
• Chuyển qua lại 4 chế độ</t>
    </r>
    <r>
      <rPr>
        <sz val="12"/>
        <color rgb="FFFF0000"/>
        <rFont val="Times New Roman"/>
        <family val="1"/>
      </rPr>
      <t xml:space="preserve"> TVI/AHD/CVI/CVBS </t>
    </r>
    <r>
      <rPr>
        <sz val="12"/>
        <color theme="1"/>
        <rFont val="Times New Roman"/>
        <family val="1"/>
      </rPr>
      <t xml:space="preserve">
• Tiêu chuẩn chống bụi, nước IP67. Nguồn 12VDC. Vỏ nhựa, Lõi kim loại 
</t>
    </r>
  </si>
  <si>
    <t>CAMERA HD-TVI 5MP THÔNG THƯỜNG</t>
  </si>
  <si>
    <t>DS-2CE56H0T-IRMMF</t>
  </si>
  <si>
    <r>
      <rPr>
        <b/>
        <sz val="12"/>
        <color theme="1"/>
        <rFont val="Times New Roman"/>
        <family val="1"/>
      </rPr>
      <t>Camera HD-TVI 5MP</t>
    </r>
    <r>
      <rPr>
        <sz val="12"/>
        <color theme="1"/>
        <rFont val="Times New Roman"/>
        <family val="1"/>
      </rPr>
      <t xml:space="preserve">
- Cảm biến CMOS 5MP
- Độ phân giải 2560 × 1944
- Độ nhạy sáng 0.01 Lux
- Ống kính 2.8/3.6/6mm
- Tầm xa hồng ngoại 20m
- 2D DNR, DWDR/BLC/HLC/Global
- 4 chuẩn tín hiệu TVI/AHD/CVI/CVBS, có nút chuyển
- Nguồn 12 VDC</t>
    </r>
  </si>
  <si>
    <t>DS-2CE17H0T-IT3F</t>
  </si>
  <si>
    <t>DS-2CE17H0T-IT5F</t>
  </si>
  <si>
    <t>DS-2CC52H1T-FITS</t>
  </si>
  <si>
    <r>
      <rPr>
        <b/>
        <sz val="12"/>
        <color rgb="FFFF0000"/>
        <rFont val="Times New Roman"/>
        <family val="1"/>
      </rPr>
      <t>Camera FISH EYE  HD-TVI  5MP</t>
    </r>
    <r>
      <rPr>
        <sz val="12"/>
        <color theme="1"/>
        <rFont val="Times New Roman"/>
        <family val="1"/>
      </rPr>
      <t xml:space="preserve">
• Cảm biến CMOS 5Mp. Độ phân giải 5MP@12.5fps, 180° panoramic, không chuyển được xuống độ phân giải 4MP
• Độ nhạy sáng </t>
    </r>
    <r>
      <rPr>
        <sz val="12"/>
        <color rgb="FFFF0000"/>
        <rFont val="Times New Roman"/>
        <family val="1"/>
      </rPr>
      <t>0.01 Lux@(F1.2</t>
    </r>
    <r>
      <rPr>
        <sz val="12"/>
        <color theme="1"/>
        <rFont val="Times New Roman"/>
        <family val="1"/>
      </rPr>
      <t xml:space="preserve">, AGC ON). Ống kính </t>
    </r>
    <r>
      <rPr>
        <sz val="12"/>
        <color rgb="FFFF0000"/>
        <rFont val="Times New Roman"/>
        <family val="1"/>
      </rPr>
      <t>1,1mm</t>
    </r>
    <r>
      <rPr>
        <sz val="12"/>
        <color theme="1"/>
        <rFont val="Times New Roman"/>
        <family val="1"/>
      </rPr>
      <t xml:space="preserve">
• Hồng ngoại EXIR tầm xa 20m, camera bán cầu ốp trần, Cắt lọc hồng ngoại. Tính năng hồng ngoại thông minh
• Giảm nhiễu số DNR, </t>
    </r>
    <r>
      <rPr>
        <sz val="12"/>
        <color rgb="FFFF0000"/>
        <rFont val="Times New Roman"/>
        <family val="1"/>
      </rPr>
      <t xml:space="preserve">ePTZ,  hỗ trợ Mic thu âm. </t>
    </r>
    <r>
      <rPr>
        <sz val="12"/>
        <color rgb="FF000000"/>
        <rFont val="Times New Roman"/>
        <family val="1"/>
      </rPr>
      <t>Hỗ trợ</t>
    </r>
    <r>
      <rPr>
        <sz val="12"/>
        <color rgb="FFFF0000"/>
        <rFont val="Times New Roman"/>
        <family val="1"/>
      </rPr>
      <t xml:space="preserve"> Menu OSD</t>
    </r>
    <r>
      <rPr>
        <sz val="12"/>
        <color rgb="FF000000"/>
        <rFont val="Times New Roman"/>
        <family val="1"/>
      </rPr>
      <t xml:space="preserve"> (cài đặt thông số camera) điều khiển từ xa.</t>
    </r>
    <r>
      <rPr>
        <sz val="12"/>
        <color theme="1"/>
        <rFont val="Times New Roman"/>
        <family val="1"/>
      </rPr>
      <t xml:space="preserve">
• Nguồn 12 VDC.</t>
    </r>
  </si>
  <si>
    <t>Có hàng</t>
  </si>
  <si>
    <t xml:space="preserve">CAMERA HD-TVI SPEED DOME - PTZ (Pan/Tilt/Zoom) </t>
  </si>
  <si>
    <t>DS-2AE5225TI-A</t>
  </si>
  <si>
    <t>DS-2AE7232TI-A</t>
  </si>
  <si>
    <t>PHỤ KIỆN CHO CAMERA HD-TVI</t>
  </si>
  <si>
    <t>DS-1272ZJ-120</t>
  </si>
  <si>
    <t>• Chân đế treo tường cho Speed Dome
• Kích thước:  120x120x120mm 
 Không mua cùng camera thì không chiết khấu</t>
  </si>
  <si>
    <t>Không bảo hành</t>
  </si>
  <si>
    <t>DS-1602ZJ</t>
  </si>
  <si>
    <r>
      <rPr>
        <sz val="12"/>
        <color theme="1"/>
        <rFont val="Times New Roman"/>
        <family val="1"/>
      </rPr>
      <t>• Chân đế treo tường cho Speed Dome</t>
    </r>
    <r>
      <rPr>
        <sz val="12"/>
        <color theme="1"/>
        <rFont val="Times New Roman"/>
        <family val="1"/>
      </rPr>
      <t xml:space="preserve">
• Kích thước:  97x182x305mm 
 Không mua cùng camera thì không chiết khấu</t>
    </r>
  </si>
  <si>
    <t>DS-1663ZJ</t>
  </si>
  <si>
    <t xml:space="preserve">• Chân đế gắn trần cho camera PTZ. 
• Kích thước:  116.5×57mm 
 Không mua cùng camera thì không chiết khấu </t>
  </si>
  <si>
    <t>DS-1006KI</t>
  </si>
  <si>
    <t>CÔNG TY CỔ PHẦN NHÀ AN TOÀN
Nhà nhập khẩu phân phối chính thức HIKVISION tại Việt Nam</t>
  </si>
  <si>
    <t>BÁO GIÁ ĐẦU GHI HÌNH DVR HIKVISION</t>
  </si>
  <si>
    <r>
      <rPr>
        <sz val="12"/>
        <color theme="1"/>
        <rFont val="Times New Roman"/>
        <family val="1"/>
      </rPr>
      <t xml:space="preserve">• Adaptor 12V- 1000 mA chính hãng (nhỏ gọn, bền đẹp). 
</t>
    </r>
    <r>
      <rPr>
        <sz val="12"/>
        <color theme="1"/>
        <rFont val="Times New Roman"/>
        <family val="1"/>
      </rPr>
      <t xml:space="preserve"> (Chưa có VAT) </t>
    </r>
  </si>
  <si>
    <r>
      <rPr>
        <sz val="12"/>
        <color theme="1"/>
        <rFont val="Times New Roman"/>
        <family val="1"/>
      </rPr>
      <t xml:space="preserve">• Adaptor 12V- 1000 mA mới
</t>
    </r>
    <r>
      <rPr>
        <sz val="12"/>
        <color theme="1"/>
        <rFont val="Times New Roman"/>
        <family val="1"/>
      </rPr>
      <t xml:space="preserve"> (Chưa có VAT)</t>
    </r>
  </si>
  <si>
    <t xml:space="preserve">ĐẦU GHI HÌNH THÔNG MINH TURBO 5.0 DÒNG ACCUSENCE </t>
  </si>
  <si>
    <t>IDS-7204HQHI-M1/FA</t>
  </si>
  <si>
    <t>IDS-7208HQHI-M1/FA</t>
  </si>
  <si>
    <t>IDS-7216HQHI-M1/FA</t>
  </si>
  <si>
    <t>IDS-7208HQHI-M2/FA</t>
  </si>
  <si>
    <t>IDS-7216HQHI-M2/FA</t>
  </si>
  <si>
    <t>IDS-7204HUHI-M1/S</t>
  </si>
  <si>
    <t>IDS-7208HUHI-M2/S</t>
  </si>
  <si>
    <t>iDS-7204HUHI-M1/FA</t>
  </si>
  <si>
    <t>iDS-7208HUHI-M1/FA</t>
  </si>
  <si>
    <t>iDS-7208HUHI-M2/FA</t>
  </si>
  <si>
    <t>Liên hệ</t>
  </si>
  <si>
    <t xml:space="preserve"> ĐẦU GHI HÌNH TURBO 4.0 2MP - GIÁ RẺ</t>
  </si>
  <si>
    <t>DS-7204HGHI-K1</t>
  </si>
  <si>
    <t>DS-7208HGHI-K1</t>
  </si>
  <si>
    <t>DS-7216HGHI-K1</t>
  </si>
  <si>
    <t>ĐẦU GHI HÌNH TURBO 4.0 3MP</t>
  </si>
  <si>
    <t>ĐẦU GHI HÌNH TURBO 4.0 - 4 ổ cứng , có cổng eSATA , cổng RS485 Keyboard</t>
  </si>
  <si>
    <t xml:space="preserve">ĐẦU GHI HÌNH TURBO 4.0 5MP </t>
  </si>
  <si>
    <t>Có hàng</t>
  </si>
  <si>
    <t>Giá bán lẻ 
(đã gồm VAT)</t>
  </si>
  <si>
    <t>DS-3WR12C</t>
  </si>
  <si>
    <t>- Các sản phẩm camera và đầu ghi Hikvision bảo hành 2 năm toàn quốc 
- Thời gian đặt hàng (nếu có): 40-50 ngày 
* Thông số kỹ thuật trên bảng báo giá là thông số tham khảo. Vui lòng xem trên catalog của từng sản phẩm để biết thông số kỹ thuật chi tiết</t>
  </si>
  <si>
    <t>BỘ THU PHÁT SÓNG KHÔNG DÂY CHO CAMERA TRONG THANG MÁY</t>
  </si>
  <si>
    <t>DS-5WF200CT-2N</t>
  </si>
  <si>
    <t>DS-3E1105P-EI</t>
  </si>
  <si>
    <t>DS-3E1309P-EI</t>
  </si>
  <si>
    <t>DS-3E1318P-EI</t>
  </si>
  <si>
    <t>DS-3E1326P-EI</t>
  </si>
  <si>
    <t>DS-3E1508-EI</t>
  </si>
  <si>
    <t>DS-3E1516-EI</t>
  </si>
  <si>
    <t>DS-3E1524-EI</t>
  </si>
  <si>
    <t>Cáp mạng chuyên dụng Hikvision
Tiêu chuẩn dùng cho các CT và dự án lớn</t>
  </si>
  <si>
    <t>Cáp mạng chuyên dụng  CAT5 Hikvision</t>
  </si>
  <si>
    <t>DS-1LN5EU-SC0</t>
  </si>
  <si>
    <t>Giá lẻ / 1cuộn (có VAT)</t>
  </si>
  <si>
    <t>8 Lõi đồng nguyên chất 99.95%</t>
  </si>
  <si>
    <r>
      <rPr>
        <b/>
        <sz val="12"/>
        <color theme="1"/>
        <rFont val="Times New Roman"/>
        <family val="1"/>
      </rPr>
      <t>Cáp mạng chuyên dụng  CAT5 Hikvision 8 Lõi đồng nguyên chất 99.95%</t>
    </r>
    <r>
      <rPr>
        <sz val="12"/>
        <color theme="1"/>
        <rFont val="Times New Roman"/>
        <family val="1"/>
      </rPr>
      <t xml:space="preserve">
Đường kính lõi đồng 0.5±0.005mm
Đường kính sợi dây 0.88 ± 0.04 mm
Độ dày vỏ 0.50 ± 0.05 mm
Đường kính dây 5.0 ±0.4 mm 
Vỏ cách điện lõi dây: HDPE
</t>
    </r>
    <r>
      <rPr>
        <sz val="12"/>
        <color rgb="FFFF0000"/>
        <rFont val="Times New Roman"/>
        <family val="1"/>
      </rPr>
      <t>Vật liệu vỏ dây: PVC CMX không chống cháy</t>
    </r>
    <r>
      <rPr>
        <sz val="12"/>
        <color theme="1"/>
        <rFont val="Times New Roman"/>
        <family val="1"/>
      </rPr>
      <t xml:space="preserve">
Dây dù chống xê dịch lõi: Không có
Lõi nhựa chữ thập: Không có
Màu xám
Chiều dài cuộn dây: 305±1.5m
Nhiệt độ hoạt động -20°C - 75°C
Trở kháng ở 1.0-100.0MHz (Ω) 100±15
Độ trễ ở 1.0-100.0MHz (ns/100m) ≤45
Điện trở DC (Ω/100m) tối đa 9.5</t>
    </r>
  </si>
  <si>
    <t>Liên hệ</t>
  </si>
  <si>
    <t>DS-1LN5E-S</t>
  </si>
  <si>
    <t>Giá / 1cuộn (có VAT)</t>
  </si>
  <si>
    <t xml:space="preserve">Đường kính lõi đồng 0.5±0.005mm
Đường kính sợi dây  0.88±0.04mm
Độ dày vỏ 0.50±0.05 mm
Đường kính dây 5.0 ±0.4 mm 
Vỏ cách điện lõi dây: HDPE
Vật liệu vỏ dây: PVC
Dây dù chống xê dịch lõi: Có
Lõi nhựa chữ thập: Không có
Màu xám
Chiều dài cuộn dây: 305±1.5m
Nhiệt độ hoạt động -20°C - 70°C
Trở kháng ở 1.0-100.0MHz (Ω) 100±15
Độ trễ ở 1.0-100.0MHz (ns/100m) ≤45
Điện trở DC (Ω/100m) tối đa 9.5
</t>
  </si>
  <si>
    <t xml:space="preserve">
</t>
  </si>
  <si>
    <t>DS-1LN5E-E/E</t>
  </si>
  <si>
    <t>8 Lõi đồng nguyên chất 99.97%</t>
  </si>
  <si>
    <t>Cáp mạng chuyên dụng  CAT6 Hikvision</t>
  </si>
  <si>
    <t>DS-1LN6U-G</t>
  </si>
  <si>
    <r>
      <rPr>
        <b/>
        <sz val="12"/>
        <color theme="1"/>
        <rFont val="Times New Roman"/>
        <family val="1"/>
      </rPr>
      <t>Cáp mạng chuyên dụng  CAT6 Hikvision 8 Lõi đồng nguyên chất 99.95%</t>
    </r>
    <r>
      <rPr>
        <sz val="12"/>
        <color theme="1"/>
        <rFont val="Times New Roman"/>
        <family val="1"/>
      </rPr>
      <t xml:space="preserve">
Đường kính lõi đồng 0.55±0.005mm
Đường kính sợi dây 0.98±0.05mm
Độ dày vỏ 0.5±0.10 mm
Đường kính dây 6.0±0.30 mm
Vỏ cách điện lõi dây: HDPE
</t>
    </r>
    <r>
      <rPr>
        <sz val="12"/>
        <color rgb="FFFF0000"/>
        <rFont val="Times New Roman"/>
        <family val="1"/>
      </rPr>
      <t>Vật liệu vỏ dây: PVC, không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</si>
  <si>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t>DS-1LN6-UU</t>
  </si>
  <si>
    <t>DS-1LN6-UE-W</t>
  </si>
  <si>
    <t>Lưu ý:</t>
  </si>
  <si>
    <t>- Đối với những đơn hàng lớn , quý khách vui lòng đặt hàng trước</t>
  </si>
  <si>
    <t>- Hàng đã mua không đổi hoặc trả lại</t>
  </si>
  <si>
    <t>Index-all</t>
  </si>
  <si>
    <t>Hệ thống</t>
  </si>
  <si>
    <t>Mã thiết bị</t>
  </si>
  <si>
    <t>Tính năng chính</t>
  </si>
  <si>
    <t>Camera</t>
  </si>
  <si>
    <t xml:space="preserve">DS-2CD2026G2-IU </t>
  </si>
  <si>
    <t>* Power of Darkfighter (Có màu: 0.003 lux @(F1.4)
* Công nghệ AcuSense, Cảnh báo phân loại người/ phương tiện
* Tích hợp Mic, Tính năng chống ngược sáng, tiêu chuẩn bảo vệ IP67</t>
  </si>
  <si>
    <t xml:space="preserve">DS-2CD2126G2-ISU </t>
  </si>
  <si>
    <t>* Tính năng Darkfighter (Có màu: 0.003 lux @(F1.4)
* Công nghệ AcuSense, Cảnh báo phân loại người/ phương tiện
* Tích hợp Mic, Tính năng chống ngược sáng, tiêu chuẩn bảo vệ IP67/IK10</t>
  </si>
  <si>
    <t>DS-2CD2027G2-LU</t>
  </si>
  <si>
    <t>* ColorVu (Có màu: 0.0005 lux @(F1.0)
* Công nghệ AcuSense, Cảnh báo phân loại người/ phương tiện
* Tích hợp Mic, Tính năng chống ngược sáng, tiêu chuẩn bảo vệ IP67</t>
  </si>
  <si>
    <t>DS-2CD2327G2-LU</t>
  </si>
  <si>
    <t>* ColorVu (Có màu: 0.0005 lux @(F1.0)
* Công nghệ AcuSense, Cảnh báo phân loại người/ phương tiện
* Tích hợp Mic, Tính năng chống ngược sáng, tiêu chuẩn bảo vệ IP67/IK10</t>
  </si>
  <si>
    <t>Đầu ghi</t>
  </si>
  <si>
    <t>DS-7608NI-K1</t>
  </si>
  <si>
    <t>* Hỗ trợ 5 kênh 1080P, hoặc 1 kênh 4K
* Hỗ trợ 8 kênh camera IP
* Băng thông đầu vào là 40Mpbs
* 1 khe cắm HDD</t>
  </si>
  <si>
    <t>DS-7616NI-K1</t>
  </si>
  <si>
    <t>* Hỗ trợ 5 kênh 1080P, hoặc 1 kênh 4K
* Hỗ trợ 16 kênh camera IP
* Băng thông đầu vào là 40Mpbs
* 1 khe cắm HDD</t>
  </si>
  <si>
    <t>Bộ chia mạng</t>
  </si>
  <si>
    <t>*Dòng quản lý thông minh, 8 cổng 10/100M RJ45 có nguồn PoE
*Công suất nguồn PoE  110W, Khoảng cách truyền dẫn tối đa là 300 m
*Quản lý  tập trung, Quản lý trên cloud, Giám sát tình trạng</t>
  </si>
  <si>
    <t>Bộ điều khiển truy cập</t>
  </si>
  <si>
    <t>DS-K1T341AM</t>
  </si>
  <si>
    <t>* Nhận diện khuôn mặt chính xác &gt; 99%
* Thời gian nhận diện khuôn mặt (1:N) ≤0.2 giây
* Khoảng cách nhận diện khuôn mặt: 0.3m ~ 1.5m
* Lưu trữ tối đa 3000 khuôn mặt, 3000 thẻ
* Hỗ trợ 6 trạng thái chấm công, bao gồm đăng ký vào, đăng ký ra, bắt đầu thời gian nghỉ, kết thúc thời gian nghỉ, bắt đầu làm thêm giờ, kết thúc làm thêm giờ</t>
  </si>
  <si>
    <t>Phần mềm</t>
  </si>
  <si>
    <t>HikCentral-P-Inclusive</t>
  </si>
  <si>
    <t>*Quản lý tập trung cho Hệ thống camera giám sát, kiểm soát vào ra, chấm công, vehicle E&amp;E cảnh báo,...
*64 kênh camera, 16 kênh điểm truy cập, 2 kênh nhận diện biển số xe ANPR, 2 kênh so sánh khuôn mặt.
*Miễn phí tính năng bảo trì hệ thống, miễn phí 3 năm cập nhật phần mềm</t>
  </si>
  <si>
    <t xml:space="preserve"> </t>
  </si>
  <si>
    <t>Chức năng chính</t>
  </si>
  <si>
    <t>DS-2CD2T27G2-L</t>
  </si>
  <si>
    <t>* ColorVu (Có màu: 0.0005 lux @(F1.0)
* Công nghệ AcuSense, Cảnh báo phân loại người/ phương tiện
* Tính năng chống ngược sáng, tiêu chuẩn bảo vệ IP67/IK10</t>
  </si>
  <si>
    <t xml:space="preserve">DS-2CD2T26G2-ISU/SL </t>
  </si>
  <si>
    <t>* ColorVu (Có màu: 0.0005 lux @(F1.0)
* Công nghệ AcuSense, Cảnh báo phân loại người/ phương tiện
* Tích hợp Mic, Tính năng chống ngược sáng, tiêu chuẩn bảo vệ IP67/IK10
* Cánh báo bằng đèn và âm thanh</t>
  </si>
  <si>
    <t>Camera quay quét</t>
  </si>
  <si>
    <t xml:space="preserve">
DS-2DE4225IW-DE  (S5)</t>
  </si>
  <si>
    <t>*Phân loại đối tượng người và phương tiện chính xác, cảnh báo dựa trên thuật toán Deep learning
* Hỗ trợ chụp ảnh khuôn mặt, lên đến 5 khuôn mặt được chụp ảnh tại cùng một thời điểm
* Độ thu phóng quang: x25, độ thu phóng số: x16
* Khoảng cách tối đa cho đèn hồng ngoại: 100 m</t>
  </si>
  <si>
    <t>Camera ảnh nhiệt</t>
  </si>
  <si>
    <t>DS-2TD2617-6/PA</t>
  </si>
  <si>
    <t>* Cánh báo bằng đèn và âm thanh
* Tính năng thông minh: Hàng rào ảo/ Phát hiện xâm nhập/ Phát hiện vùng vào/ Phát hiện vùng ra
* Phát hiện có cháy
* Dải nhiệt độ đo: -20~150℃, độ chính xác: ±8℃
* Hô trợ hình ảnh kết hợp của 2 quang phổ, 1 kênh ảnh nhiệt và 1 kênh ảnh thông thường</t>
  </si>
  <si>
    <t>SAP Code
(Standard)</t>
  </si>
  <si>
    <t>Tính năng</t>
  </si>
  <si>
    <t>MSRP không có VAT</t>
  </si>
  <si>
    <t>Gói cơ bản</t>
  </si>
  <si>
    <t>Tính năng gói cơ bản</t>
  </si>
  <si>
    <t>——</t>
  </si>
  <si>
    <r>
      <rPr>
        <sz val="10"/>
        <color theme="1"/>
        <rFont val="Calibri"/>
        <family val="2"/>
      </rPr>
      <t xml:space="preserve">1.Kết nối tối đa tới 1024 thiết bị
2. Cho phép quản lý thiết bị từ tài khoản Hikconnect 
</t>
    </r>
    <r>
      <rPr>
        <b/>
        <sz val="10"/>
        <color rgb="FFFF0000"/>
        <rFont val="Calibri"/>
        <family val="2"/>
      </rPr>
      <t>3. Cho phép cấu hình thiết bị qua P2P</t>
    </r>
    <r>
      <rPr>
        <sz val="10"/>
        <color theme="1"/>
        <rFont val="Calibri"/>
        <family val="2"/>
      </rPr>
      <t xml:space="preserve">
4. Kiểm tra trạng thái trực tuyến/ngoại tuyến của thiết bị
</t>
    </r>
    <r>
      <rPr>
        <b/>
        <sz val="10"/>
        <color rgb="FFFF0000"/>
        <rFont val="Calibri"/>
        <family val="2"/>
      </rPr>
      <t>5. Khả năng xem trực tuyến (yêu cầu sự cho phép của người dùng cuối)</t>
    </r>
    <r>
      <rPr>
        <sz val="10"/>
        <color theme="1"/>
        <rFont val="Calibri"/>
        <family val="2"/>
      </rPr>
      <t xml:space="preserve">
6. Một tài khoản quản trị
7. Ba tháng dùng thử tính năng theo dõi sức khoẻ với 5 thiết bị (yêu cầu xác thực của tài khoản)
</t>
    </r>
    <r>
      <rPr>
        <b/>
        <sz val="10"/>
        <color rgb="FFFF0000"/>
        <rFont val="Calibri"/>
        <family val="2"/>
      </rPr>
      <t>8. Hỗ trợ reset mật khẩu thiết bị (ra mắt vào tháng 6 )</t>
    </r>
  </si>
  <si>
    <t>Free</t>
  </si>
  <si>
    <t>Gói theo dõi sức khoẻ</t>
  </si>
  <si>
    <t>Theo dõi sức khoẻ cho camera IPC</t>
  </si>
  <si>
    <t>Theo dõi sức khoẻ/1 camera/1năm</t>
  </si>
  <si>
    <t>Bán theo key. Gói theo dõi sức khoẻ cho 1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</si>
  <si>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r>
      <rPr>
        <b/>
        <sz val="10"/>
        <color rgb="FFFF0000"/>
        <rFont val="Calibri"/>
        <family val="2"/>
      </rPr>
      <t xml:space="preserve">1. Theo dõi sức khoẻ với bảng điều khiển
</t>
    </r>
    <r>
      <rPr>
        <sz val="10"/>
        <color theme="1"/>
        <rFont val="Calibri"/>
        <family val="2"/>
      </rPr>
      <t>2.Thông báo thiết bị ngoại trừ theo thời gian thực</t>
    </r>
    <r>
      <rPr>
        <b/>
        <sz val="10"/>
        <color rgb="FFFF0000"/>
        <rFont val="Calibri"/>
        <family val="2"/>
      </rPr>
      <t xml:space="preserve">
3. Cấu hình quy tắc liên kết 
</t>
    </r>
    <r>
      <rPr>
        <sz val="10"/>
        <color theme="1"/>
        <rFont val="Calibri"/>
        <family val="2"/>
      </rPr>
      <t>4. Quản lý phân quyền tài khoản sử dụng
5.Quản lý sự kiện
6. Hỗ trợ 5 tài khoản cài đặt (1 tài khoản chính + 4 tài khoản sử dụng)</t>
    </r>
    <r>
      <rPr>
        <b/>
        <sz val="10"/>
        <color theme="1"/>
        <rFont val="Calibri"/>
        <family val="2"/>
      </rPr>
      <t xml:space="preserve"> </t>
    </r>
    <r>
      <rPr>
        <b/>
        <sz val="10"/>
        <color rgb="FFFF0000"/>
        <rFont val="Calibri"/>
        <family val="2"/>
      </rPr>
      <t xml:space="preserve">
7. Liên kết thương hiệu*(cho phép cài đặt để hiển thị thông tin, logo công ty trên ứng dụng để quảng bá thuong hiệu)
</t>
    </r>
    <r>
      <rPr>
        <sz val="10"/>
        <color theme="1"/>
        <rFont val="Calibri"/>
        <family val="2"/>
      </rPr>
      <t>8.Không giới hạn số lượng thiết bị khi sử dụng gói cơ bản*</t>
    </r>
  </si>
  <si>
    <t>Theo dõi sức khoẻ/20 camera/1năm</t>
  </si>
  <si>
    <t>Bán theo key. Gói theo dõi sức khoẻ cho 20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</si>
  <si>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khoẻ/100 camera/1năm</t>
  </si>
  <si>
    <t>Bán theo key. Gói theo dõi sức khoẻ cho 100 ip camera/1 năm, hỗ trợ camera IP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</si>
  <si>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 cho thết bị</t>
  </si>
  <si>
    <t>Theo dõi sức khoẻ/1 thiết bị/1 năm</t>
  </si>
  <si>
    <t>Bán theo key. Gói theo dõi sức khoẻ cho 1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</si>
  <si>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khoẻ/20 thiết bị/1 năm</t>
  </si>
  <si>
    <t>Bán theo key. Gói theo dõi sức khoẻ cho 20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</si>
  <si>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Theo dõi sức khoẻ/100 thiết bị/1 năm</t>
  </si>
  <si>
    <t>Bán theo key. Gói theo dõi sức khoẻ cho 100 thiết bị/1 năm, hỗ trợ  DVR / NVR/báo động / Access Control / Chuông hình kết nối trực tiếp với cloud. Người cài đặt nhập key trên ứng dụng Hik-ProConnect để kích hoạt gói ứng dụng
Tính năng:
1. Theo dõi sức khoẻ với bảng điều khiển
2.Thông báo thiết bị ngoại trừ theo thời gian thực
3. Cấu hình quy tắc liên kết 
4. Quản lý phân quyền tài khoản sử dụng
5.Quản lý sự kiện
6. Hỗ trợ 5 tài khoản cài đặt (1 tài khoản chính + 4 tài khoản sử dụng) 
7. Liên kết thương hiệu*(cho phép cài đặt để hiển thị thông tin, logo công ty trên ứng dụng để quảng bá thuong hiệu)
8.Không giới hạn số lượng thiết bị khi sử dụng gói cơ bản*</t>
  </si>
  <si>
    <t>Bổ sung (Số lượng tài khoản cài đặt)</t>
  </si>
  <si>
    <t>Thêm tài khoản cài đặt</t>
  </si>
  <si>
    <t>1 tài khoản cài đặt/1năm</t>
  </si>
  <si>
    <t>Bán theo key. 1 tài khoản cài đặt 1 năm, tạo tài khoản riêng cho nhân viên cài đặt, cho phép phân quyền tài khoản  và kiểm tra nhật ký truy cập . Người cài đặt nhập key trên ứng dụng Hik-ProConnect để kích hoạt gói ứng dụng.</t>
  </si>
  <si>
    <t>1. Tạo tài khoản riêng cho nhân viên cài đặt, cho phép phân quyền tài khoản  và kiểm tra nhật ký truy cập
2. Hỗ trợ 5 tài khoản cài đặt (tài khoản chính +tài khoản sử dụng)</t>
  </si>
  <si>
    <t>5 tài khoản cài đặt/1năm</t>
  </si>
  <si>
    <t>Bán theo key. 5 tài khoản cài đặt 1 năm, tạo tài khoản riêng cho nhân viên cài đặt, cho phép phân quyền tài khoản  và kiểm tra nhật ký truy cập . Người cài đặt nhập key trên ứng dụng Hik-ProConnect để kích hoạt gói ứng dụng.</t>
  </si>
  <si>
    <t>25 tài khoản cài đặt/1năm</t>
  </si>
  <si>
    <t>Bán theo key. 25 tài khoản cài đặt 1 năm, tạo tài khoản riêng cho nhân viên cài đặt, cho phép phân quyền tài khoản  và kiểm tra nhật ký truy cập . Người cài đặt nhập key trên ứng dụng Hik-ProConnect để kích hoạt gói ứng dụng.</t>
  </si>
  <si>
    <t>BÁO GIÁ CAMERA IP HIKVISION</t>
  </si>
  <si>
    <r>
      <rPr>
        <sz val="12"/>
        <color theme="1"/>
        <rFont val="Times New Roman"/>
        <family val="1"/>
      </rPr>
      <t xml:space="preserve">• Adaptor 12V- 1000 mA mới
</t>
    </r>
    <r>
      <rPr>
        <sz val="12"/>
        <color rgb="FFFF0000"/>
        <rFont val="Times New Roman"/>
        <family val="1"/>
      </rPr>
      <t xml:space="preserve"> (Chưa có VAT)</t>
    </r>
  </si>
  <si>
    <t>CAMERA IP DẠNG QUAY QUÉT</t>
  </si>
  <si>
    <t>DS-2CD1P23G0-I</t>
  </si>
  <si>
    <r>
      <rPr>
        <b/>
        <sz val="14"/>
        <color theme="1"/>
        <rFont val="Times New Roman"/>
        <family val="1"/>
      </rPr>
      <t xml:space="preserve"> DÒNG CAMERA IP COLORVU LITE  </t>
    </r>
    <r>
      <rPr>
        <b/>
        <sz val="14"/>
        <color rgb="FFFF0000"/>
        <rFont val="Times New Roman"/>
        <family val="1"/>
      </rPr>
      <t>CÓ MÀU 24/7 GIÁ RẺ</t>
    </r>
  </si>
  <si>
    <t>DS-2CD1327G0-LU</t>
  </si>
  <si>
    <t>DS-2CD1327G0-L</t>
  </si>
  <si>
    <t>CAMERA IPC CONSUMER</t>
  </si>
  <si>
    <r>
      <rPr>
        <b/>
        <sz val="12"/>
        <color theme="1"/>
        <rFont val="Times New Roman"/>
        <family val="1"/>
      </rPr>
      <t>Camera IP quay quét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động,Theo dõi theo đối tượng di chuyển motion tracking</t>
    </r>
  </si>
  <si>
    <t>DS-2CV2U21FD-IW
(SH-IVB21UF-IW)</t>
  </si>
  <si>
    <r>
      <rPr>
        <b/>
        <sz val="12"/>
        <color theme="1"/>
        <rFont val="Times New Roman"/>
        <family val="1"/>
      </rPr>
      <t>Camera IP Cube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
    </r>
  </si>
  <si>
    <t>DS-2CD1123G0E-ID</t>
  </si>
  <si>
    <t>CAMERA IP DÒNG TÍCH HỢP MIC TRÊN CAMERA</t>
  </si>
  <si>
    <r>
      <rPr>
        <sz val="12"/>
        <color theme="1"/>
        <rFont val="Times New Roman"/>
        <family val="1"/>
      </rPr>
      <t xml:space="preserve">Adaptor 12V- 1000 mA chính hãng (nhỏ gọn , bền đẹp). 
 </t>
    </r>
    <r>
      <rPr>
        <sz val="12"/>
        <color rgb="FFFF0000"/>
        <rFont val="Times New Roman"/>
        <family val="1"/>
      </rPr>
      <t xml:space="preserve">(Chưa có VAT) </t>
    </r>
  </si>
  <si>
    <t>Đặt hàng</t>
  </si>
  <si>
    <r>
      <rPr>
        <b/>
        <sz val="12"/>
        <color theme="1"/>
        <rFont val="Times New Roman"/>
        <family val="1"/>
      </rPr>
      <t>Camera IP Năng lượng mặt trời</t>
    </r>
    <r>
      <rPr>
        <sz val="12"/>
        <color theme="1"/>
        <rFont val="Times New Roman"/>
        <family val="1"/>
      </rPr>
      <t xml:space="preserve">
- Cảm biến 1/1.8'' CMOS
- Độ nhạy sáng 0.0005 Lux Lux, H.265+
- Độ phân giải 2688 × 1520/ 12.5fps
- Ống kính 4/ 6mm @F1.0
- Hỗ trợ ánh sáng trắng thông minh; Tầm xa 30m
- 3D DNR, WDR 120dB, BLC, HLC
- Hỗ trợ thẻ nhớ  256GB; Bộ nhớ trong 64GB (có sẵn 50GB để ghi hình)
- Hỗ trợ đàm thoại 2 chiều
- Pin Ternary lithium, dung lượng 23.2 Ah, hoạt động 24 ngày ở chế độ chờ
- Nguồn 12 VDC; Tiêu chuẩn IP67; Hỗ trợ 4G</t>
    </r>
  </si>
  <si>
    <r>
      <rPr>
        <b/>
        <sz val="20"/>
        <color theme="1"/>
        <rFont val="Times New Roman"/>
        <family val="1"/>
      </rPr>
      <t xml:space="preserve"> DÒNG CAMERA IP COLORVU - </t>
    </r>
    <r>
      <rPr>
        <b/>
        <sz val="20"/>
        <color rgb="FFFF0000"/>
        <rFont val="Times New Roman"/>
        <family val="1"/>
      </rPr>
      <t>CÓ MÀU 24/24</t>
    </r>
  </si>
  <si>
    <t>DS-2CD2047G2-LU</t>
  </si>
  <si>
    <t>DS-2CD2347G2-LU</t>
  </si>
  <si>
    <t>DS-2CD2047G2-LU/SL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</si>
  <si>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40m
- 3D DNR, WDR 130dB, BLC, HLC
- Hỗ trợ thẻ nhớ 256GB; Hỗ trợ đàm thoại 2 chiều; Hỗ trợ còi, đèn cảnh báo
- Hỗ trợ 4 tính năng VCA; Phát hiện chuyển động phân biệt người/ phương tiện; Hỗ trợ chụp hình khuôn mặt
- Nguồn 12 VDC &amp; PoE; Tiêu chuẩn IP67</t>
    </r>
  </si>
  <si>
    <t>DS-2CD2347G2-LSU/SL</t>
  </si>
  <si>
    <r>
      <rPr>
        <b/>
        <sz val="12"/>
        <color theme="1"/>
        <rFont val="Times New Roman"/>
        <family val="1"/>
      </rPr>
      <t>Camera IP  bán cầu 4MP - CÓ MÀU 24/24</t>
    </r>
    <r>
      <rPr>
        <sz val="12"/>
        <color theme="1"/>
        <rFont val="Times New Roman"/>
        <family val="1"/>
      </rPr>
      <t xml:space="preserve">
- Cảm biến 1/1.8'' CMOS
- Độ nhạy sáng 0.0005 Lux, H.265+
- Độ phân giải 2688 x 1520/ 25fps
- Ống kính 2.8/ 4mm @F1.0
- Hỗ trợ đèn ánh sáng trắng; Tầm xa 30m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</si>
  <si>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DS-2CD2T47G2-LSU/SL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</si>
  <si>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60m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</si>
  <si>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r>
      <rPr>
        <b/>
        <sz val="20"/>
        <color theme="1"/>
        <rFont val="Times New Roman"/>
        <family val="1"/>
      </rPr>
      <t xml:space="preserve"> DÒNG CAMERA IP CHUẨN NÉN H.265+</t>
    </r>
    <r>
      <rPr>
        <b/>
        <sz val="20"/>
        <color rgb="FFFF0000"/>
        <rFont val="Times New Roman"/>
        <family val="1"/>
      </rPr>
      <t xml:space="preserve"> ỐNG KÍNH GÓC SIÊU RỘNG</t>
    </r>
  </si>
  <si>
    <t>DS-2CD2345G0P-I</t>
  </si>
  <si>
    <r>
      <rPr>
        <b/>
        <sz val="12"/>
        <color theme="1"/>
        <rFont val="Times New Roman"/>
        <family val="1"/>
      </rPr>
      <t xml:space="preserve">Camera IP 4MP - </t>
    </r>
    <r>
      <rPr>
        <b/>
        <sz val="12"/>
        <color rgb="FFFF0000"/>
        <rFont val="Times New Roman"/>
        <family val="1"/>
      </rPr>
      <t>ỐNG KÍNH GÓC SIÊU RỘNG</t>
    </r>
    <r>
      <rPr>
        <sz val="12"/>
        <color theme="1"/>
        <rFont val="Times New Roman"/>
        <family val="1"/>
      </rPr>
      <t xml:space="preserve">
•  Cảm biến: </t>
    </r>
    <r>
      <rPr>
        <sz val="12"/>
        <color rgb="FFFF0000"/>
        <rFont val="Times New Roman"/>
        <family val="1"/>
      </rPr>
      <t>1/2.7"</t>
    </r>
    <r>
      <rPr>
        <sz val="12"/>
        <color theme="1"/>
        <rFont val="Times New Roman"/>
        <family val="1"/>
      </rPr>
      <t xml:space="preserve"> Progressive Scan CMOS.  Chuẩn nén </t>
    </r>
    <r>
      <rPr>
        <sz val="12"/>
        <color rgb="FFFF0000"/>
        <rFont val="Times New Roman"/>
        <family val="1"/>
      </rPr>
      <t>H.265+, H.265, H.264+, H.264</t>
    </r>
    <r>
      <rPr>
        <sz val="12"/>
        <color theme="1"/>
        <rFont val="Times New Roman"/>
        <family val="1"/>
      </rPr>
      <t xml:space="preserve"> 
•  Độ nhạy sáng Color</t>
    </r>
    <r>
      <rPr>
        <sz val="12"/>
        <color rgb="FFFF0000"/>
        <rFont val="Times New Roman"/>
        <family val="1"/>
      </rPr>
      <t xml:space="preserve"> 0.028 Lux</t>
    </r>
    <r>
      <rPr>
        <sz val="12"/>
        <color theme="1"/>
        <rFont val="Times New Roman"/>
        <family val="1"/>
      </rPr>
      <t xml:space="preserve"> @ (F2.0, AGC ON) 
•  Độ phân giải tối đa: 4MP 2688x1520 @ 25fps
•  Tầm xa đèn hồng ngoại : </t>
    </r>
    <r>
      <rPr>
        <sz val="12"/>
        <color rgb="FFFF0000"/>
        <rFont val="Times New Roman"/>
        <family val="1"/>
      </rPr>
      <t xml:space="preserve">10m </t>
    </r>
    <r>
      <rPr>
        <sz val="12"/>
        <color theme="1"/>
        <rFont val="Times New Roman"/>
        <family val="1"/>
      </rPr>
      <t>(DS-2CD2345G0P-I)</t>
    </r>
    <r>
      <rPr>
        <sz val="12"/>
        <color rgb="FFFF0000"/>
        <rFont val="Times New Roman"/>
        <family val="1"/>
      </rPr>
      <t xml:space="preserve">  
</t>
    </r>
    <r>
      <rPr>
        <sz val="12"/>
        <color theme="1"/>
        <rFont val="Times New Roman"/>
        <family val="1"/>
      </rPr>
      <t xml:space="preserve">                                            20m (DS-2CD2T45G0P-I)
•  Ống kính</t>
    </r>
    <r>
      <rPr>
        <sz val="12"/>
        <color rgb="FFFF0000"/>
        <rFont val="Times New Roman"/>
        <family val="1"/>
      </rPr>
      <t xml:space="preserve"> 1.68mm ; Góc nhìn ngang 180° , Góc nhìn chéo 180° , Góc nhìn dọc 101°</t>
    </r>
    <r>
      <rPr>
        <sz val="12"/>
        <color theme="1"/>
        <rFont val="Times New Roman"/>
        <family val="1"/>
      </rPr>
      <t xml:space="preserve">
•  Chống nhiễu kỹ thật số </t>
    </r>
    <r>
      <rPr>
        <sz val="12"/>
        <color rgb="FFFF0000"/>
        <rFont val="Times New Roman"/>
        <family val="1"/>
      </rPr>
      <t>3D DNR</t>
    </r>
    <r>
      <rPr>
        <sz val="12"/>
        <color theme="1"/>
        <rFont val="Times New Roman"/>
        <family val="1"/>
      </rPr>
      <t>, chống ngược sáng thực</t>
    </r>
    <r>
      <rPr>
        <sz val="12"/>
        <color rgb="FFFF0000"/>
        <rFont val="Times New Roman"/>
        <family val="1"/>
      </rPr>
      <t xml:space="preserve"> 120dB WD</t>
    </r>
    <r>
      <rPr>
        <sz val="12"/>
        <color theme="1"/>
        <rFont val="Times New Roman"/>
        <family val="1"/>
      </rPr>
      <t xml:space="preserve">R, tính năng </t>
    </r>
    <r>
      <rPr>
        <sz val="12"/>
        <color rgb="FFFF0000"/>
        <rFont val="Times New Roman"/>
        <family val="1"/>
      </rPr>
      <t xml:space="preserve"> ICR</t>
    </r>
    <r>
      <rPr>
        <sz val="12"/>
        <color theme="1"/>
        <rFont val="Times New Roman"/>
        <family val="1"/>
      </rPr>
      <t xml:space="preserve"> .  Chức năng bù ngược sáng </t>
    </r>
    <r>
      <rPr>
        <sz val="12"/>
        <color rgb="FFFF0000"/>
        <rFont val="Times New Roman"/>
        <family val="1"/>
      </rPr>
      <t>BLC</t>
    </r>
    <r>
      <rPr>
        <sz val="12"/>
        <color theme="1"/>
        <rFont val="Times New Roman"/>
        <family val="1"/>
      </rPr>
      <t>. Tự chuyển chế độ ngày/đêm. 
•  Tiêu chuẩn ngoài trời: IP67.Có khe cắm thẻ nhớ MicroSD, hỗ trợ thẻ tối đa 256GB
•  Nguồn cấp 12V DC hoặc</t>
    </r>
    <r>
      <rPr>
        <sz val="12"/>
        <color rgb="FFFF0000"/>
        <rFont val="Times New Roman"/>
        <family val="1"/>
      </rPr>
      <t xml:space="preserve"> PoE</t>
    </r>
    <r>
      <rPr>
        <sz val="12"/>
        <color theme="1"/>
        <rFont val="Times New Roman"/>
        <family val="1"/>
      </rPr>
      <t xml:space="preserve">
•  </t>
    </r>
    <r>
      <rPr>
        <sz val="12"/>
        <color rgb="FFFF0000"/>
        <rFont val="Times New Roman"/>
        <family val="1"/>
      </rPr>
      <t xml:space="preserve">Tính năng thông minh : Phát hiện xâm nhập khu vực cấm, vượt hàng rào ảo , phát hiện hành lý vô chủ, phát hiện di dời vật thể, phát hiện khuôn mặt </t>
    </r>
    <r>
      <rPr>
        <sz val="12"/>
        <color theme="1"/>
        <rFont val="Times New Roman"/>
        <family val="1"/>
      </rPr>
      <t xml:space="preserve">
•  Hỗ trợ dịch vụ hik-connect, tên miền cameraddns.</t>
    </r>
  </si>
  <si>
    <t>DS-2CD2T45G0P-I</t>
  </si>
  <si>
    <t>DÒNG CAMERA IP WIFI</t>
  </si>
  <si>
    <t xml:space="preserve"> DÒNG CAMERA CHUẨN NÉN H.265+</t>
  </si>
  <si>
    <t>DS-2CD2T21G1-I</t>
  </si>
  <si>
    <t>DS-2CD2T41G1-I</t>
  </si>
  <si>
    <r>
      <rPr>
        <b/>
        <sz val="12"/>
        <color rgb="FFFF0000"/>
        <rFont val="Times New Roman"/>
        <family val="1"/>
      </rPr>
      <t>Camera IP Trụ 4MP DS-2CD2T41G1-I chuẩn nén H.265+</t>
    </r>
    <r>
      <rPr>
        <sz val="12"/>
        <color theme="1"/>
        <rFont val="Times New Roman"/>
        <family val="1"/>
      </rPr>
      <t xml:space="preserve">
+ Cảm biến 1/3" Progressive Scan CMOS; 
+ Chuẩn nén </t>
    </r>
    <r>
      <rPr>
        <sz val="12"/>
        <color rgb="FFFF0000"/>
        <rFont val="Times New Roman"/>
        <family val="1"/>
      </rPr>
      <t>H.265+/H.265/H.264+/H.264</t>
    </r>
    <r>
      <rPr>
        <sz val="12"/>
        <color theme="1"/>
        <rFont val="Times New Roman"/>
        <family val="1"/>
      </rPr>
      <t xml:space="preserve">
+ Độ nhạy sáng: Color: 0.028 Lux @ (F2.0, AGC ON), 0 Lux with IR
+ Ông kinh 4/6 mm 
+ Độ phân giải tối đa</t>
    </r>
    <r>
      <rPr>
        <sz val="12"/>
        <color rgb="FFFF0000"/>
        <rFont val="Times New Roman"/>
        <family val="1"/>
      </rPr>
      <t xml:space="preserve"> 2560 × 1440/20FPS</t>
    </r>
    <r>
      <rPr>
        <sz val="12"/>
        <color theme="1"/>
        <rFont val="Times New Roman"/>
        <family val="1"/>
      </rPr>
      <t xml:space="preserve">
+ Tính năng  WDR 120dB; 3D DNR; ICR;BLC, HLC
+ Hồng ngoại 50m
+ Tiêu chuẩn IP67
+ Nguồn cấp  DC12V&amp;PoE; 
</t>
    </r>
    <r>
      <rPr>
        <sz val="12"/>
        <color rgb="FFFF0000"/>
        <rFont val="Times New Roman"/>
        <family val="1"/>
      </rPr>
      <t>+ Tính năng Phát hiện chuyển động, phát hiện video giả mạo.</t>
    </r>
    <r>
      <rPr>
        <sz val="12"/>
        <color theme="1"/>
        <rFont val="Times New Roman"/>
        <family val="1"/>
      </rPr>
      <t xml:space="preserve">
+ Hỗ trợ dịch vụ Hik-Connect, Hỗ trợ tên miền Cameraddns</t>
    </r>
  </si>
  <si>
    <t>DS-2CD2021G1-I</t>
  </si>
  <si>
    <t>DS-2CD2121G0-I</t>
  </si>
  <si>
    <t>DS-2CD2121G0-IS</t>
  </si>
  <si>
    <t>DS-2CD2321G0-I/NF</t>
  </si>
  <si>
    <t>DS-2CD2T23G2-2I</t>
  </si>
  <si>
    <t>DS-2CD2T23G2-4I</t>
  </si>
  <si>
    <t>DS-2CD2T43G2-2I</t>
  </si>
  <si>
    <t>DS-2CD2T43G2-4I</t>
  </si>
  <si>
    <t>DS-2CD2T63G2-4I</t>
  </si>
  <si>
    <t>DS-2CD2T83G2-4I</t>
  </si>
  <si>
    <t>DS-2CD2023G2-IU</t>
  </si>
  <si>
    <t>DS-2CD2123G2-IU</t>
  </si>
  <si>
    <t>DS-2CD2143G2-IU</t>
  </si>
  <si>
    <t>DS-2CD2343G2-IU</t>
  </si>
  <si>
    <t>DS-2CD2623G2-IZS</t>
  </si>
  <si>
    <t>DS-2CD2643G2-IZS</t>
  </si>
  <si>
    <t>DS-2CD2723G2-IZS</t>
  </si>
  <si>
    <t>DÒNG IP CAMERA EasyIP 3.0 (SIÊU NHẠY SÁNG VÀ TỐC ĐỘ KHUNG HÌNH CAO)</t>
  </si>
  <si>
    <t>DS-2CD2955FWD-I</t>
  </si>
  <si>
    <t>DÒNG IP CAMERA DOME ỐNG KÍNH THAY ĐỔI TIÊU CỰ</t>
  </si>
  <si>
    <t>DS-2CD2720F-I</t>
  </si>
  <si>
    <t>DS-2CD2720F-IS</t>
  </si>
  <si>
    <t>DS-2CD2721G0-I</t>
  </si>
  <si>
    <t>DS-2CD2721G0-IZ</t>
  </si>
  <si>
    <t>DS-2CD2721G0-IZS</t>
  </si>
  <si>
    <t>DÒNG IP CAMERA TRỤ ỐNG KÍNH THAY ĐỔI TIÊU CỰ</t>
  </si>
  <si>
    <t>DS-2CD2621G0-IZ</t>
  </si>
  <si>
    <t>DS-2CD2621G0-IZS</t>
  </si>
  <si>
    <t>CAMERA IP - SERIES 2XX6 - TÍCH HỢP TRÍ TUỆ NHÂN TẠO</t>
  </si>
  <si>
    <t>DS-2CD2026G2-IU/SL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</si>
  <si>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1080@25fps
•Chuẩn nén H.265+. Hỗ trợ 3 luồng dữ liệu. Độ nhạy sáng:  0.002 lux .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</si>
  <si>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t>DS-2CD2046G2-IU/SL</t>
  </si>
  <si>
    <t>DS-2CD2326G2-ISU/SL</t>
  </si>
  <si>
    <r>
      <rPr>
        <b/>
        <sz val="12"/>
        <color theme="1"/>
        <rFont val="Times New Roman"/>
        <family val="1"/>
      </rPr>
      <t>Camera IP AcuSense bán cầu vát thế hệ 2 2MP</t>
    </r>
    <r>
      <rPr>
        <sz val="12"/>
        <color theme="1"/>
        <rFont val="Times New Roman"/>
        <family val="1"/>
      </rPr>
      <t xml:space="preserve">
•Cảm biến hình ảnh 1/2.8" Progressive Scan CMOS
•Độ phân giải 1920 × 1080@25fps
•Chuẩn nén H.265+
•Hỗ trợ 3 luồng dữ liệu
•Độ nhạy sáng:  0.002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</si>
  <si>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DS-2CD2346G2-ISU/SL</t>
  </si>
  <si>
    <t>DS-2CD2386G2-ISU/SL</t>
  </si>
  <si>
    <t>DS-2CD2626G2-IZSU/SL</t>
  </si>
  <si>
    <r>
      <rPr>
        <b/>
        <sz val="12"/>
        <color theme="1"/>
        <rFont val="Times New Roman"/>
        <family val="1"/>
      </rPr>
      <t>Camera IP AcuSense thân trụ thay đổi tiêu cự thế hệ 2 2MP</t>
    </r>
    <r>
      <rPr>
        <sz val="12"/>
        <color theme="1"/>
        <rFont val="Times New Roman"/>
        <family val="1"/>
      </rPr>
      <t xml:space="preserve">
•Cảm biến hình ảnh 1/2.8" Progressive Scan CMOS
•Độ phân giải 1920 × 1080 @25fps 
•Chuẩn nén H.265+
•Hỗ trợ 3 luồng dữ liệu
•Độ nhạy sáng: 0.002 lux 
•Ống kính  2.8-12mm @F1.4;</t>
    </r>
    <r>
      <rPr>
        <sz val="12"/>
        <color rgb="FFFF0000"/>
        <rFont val="Times New Roman"/>
        <family val="1"/>
      </rPr>
      <t xml:space="preserve">
</t>
    </r>
    <r>
      <rPr>
        <sz val="12"/>
        <color theme="1"/>
        <rFont val="Times New Roman"/>
        <family val="1"/>
      </rPr>
      <t xml:space="preserve">•Tầm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</si>
  <si>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t>DS-2CD2646G2-IZSU/SL</t>
  </si>
  <si>
    <t>DS-2CD2686G2-IZSU/SL</t>
  </si>
  <si>
    <t>DS-2CD2T26G2-2I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</si>
  <si>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 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</si>
  <si>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DS-2CD2T26G2-4I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</si>
  <si>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</si>
  <si>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DS-2CD2T26G2-ISU/SL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</si>
  <si>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 xml:space="preserve">
•Nguồn 12VDC/POE ; Tiêu chuẩn IP67,
•Hỗ trợ dịch vụ HikConnect , tên miền CameraDDNS</t>
    </r>
  </si>
  <si>
    <t>DS-2CD2T46G2-2I</t>
  </si>
  <si>
    <t>DS-2CD2T46G2-4I</t>
  </si>
  <si>
    <t>DS-2CD2T46G2-ISU/SL</t>
  </si>
  <si>
    <t>DS-2CD2T86G2-4I</t>
  </si>
  <si>
    <t>DS-2CD2T86G2-ISU/SL</t>
  </si>
  <si>
    <t>CAMERA IP THÂN TRỤ NHẬN DẠNG BIỂN SỐ</t>
  </si>
  <si>
    <t>DS-2CD7A26G0/P-IZS
(2.8-12mm)</t>
  </si>
  <si>
    <r>
      <rPr>
        <b/>
        <sz val="12"/>
        <color theme="1"/>
        <rFont val="Times New Roman"/>
        <family val="1"/>
      </rPr>
      <t>Camera nhận dạng biển số DeepinView</t>
    </r>
    <r>
      <rPr>
        <sz val="12"/>
        <color theme="1"/>
        <rFont val="Times New Roman"/>
        <family val="1"/>
      </rPr>
      <t xml:space="preserve">
Nhận dạng biển số ô tô / xe máy 
• Độ phân giải 1920x1080 @ 60fps
• Độ nhạy sáng 0.002 Lux @ F1.2 , AGC ON 
• Chuẩn nén H.265+, H.265, H.264+, H.264
• Chống ngược sáng thực WDR 140 dB
• 5 luồng dữ liệu 
• khe cắm thẻ nhớ, tối đa 256GB 
• Hỗ trợ 1 cổng báo động vào/ra , IP67 , IK10
• Tầm xa hồng ngoại : 50m ( với phiên bản ống kính 2.8-12mm)
• Tầm xa hồng ngoại : 100m ( với phiên bản ống kính8-32mm)
• Phiên bản ống kính 2.8-12mm: phù hợp dùng cho cổng, lối ra vào
• Phiên bản ống kính 8-32mm: phù hợp dùng cho cổng, lối ra vào
• Trước khi lắp đặt , liên hệ với Nhà An Toàn để được tư vấn và hướng dẫn đầy đủ.</t>
    </r>
  </si>
  <si>
    <t>DS-2CD7A26G0/P-IZS
(8-32mm)</t>
  </si>
  <si>
    <t>CAMERA IP SPEED DOME - PTZ (Pan/Tilt/Zoom)</t>
  </si>
  <si>
    <t>DS-2DE2A404IW-DE3/W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</si>
  <si>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 xml:space="preserve">Hồng ngoại 20m
+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chống ngược sáng thực </t>
    </r>
    <r>
      <rPr>
        <sz val="12"/>
        <color rgb="FFFF0000"/>
        <rFont val="Times New Roman"/>
        <family val="1"/>
      </rPr>
      <t>WDR 120dB</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Tính năng chống rung điện tử </t>
    </r>
    <r>
      <rPr>
        <sz val="12"/>
        <color rgb="FFFF0000"/>
        <rFont val="Times New Roman"/>
        <family val="1"/>
      </rPr>
      <t>EIS</t>
    </r>
    <r>
      <rPr>
        <sz val="12"/>
        <color theme="1"/>
        <rFont val="Times New Roman"/>
        <family val="1"/>
      </rPr>
      <t xml:space="preserve">
+ Hỗ trợ 300 Presets, Nhớ vị trí trước khi mất điện.
+ Góc quay 0° đến 355°,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t>
    </r>
    <r>
      <rPr>
        <sz val="12"/>
        <color rgb="FFFF0000"/>
        <rFont val="Times New Roman"/>
        <family val="1"/>
      </rPr>
      <t>POE</t>
    </r>
    <r>
      <rPr>
        <sz val="12"/>
        <color theme="1"/>
        <rFont val="Times New Roman"/>
        <family val="1"/>
      </rPr>
      <t xml:space="preserve">.
</t>
    </r>
  </si>
  <si>
    <t>DS-2DE3A404IW-DE/W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</si>
  <si>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Hồng ngoại</t>
    </r>
    <r>
      <rPr>
        <sz val="12"/>
        <color rgb="FFFF0000"/>
        <rFont val="Times New Roman"/>
        <family val="1"/>
      </rPr>
      <t xml:space="preserve"> 50m</t>
    </r>
    <r>
      <rPr>
        <sz val="12"/>
        <color theme="1"/>
        <rFont val="Times New Roman"/>
        <family val="1"/>
      </rPr>
      <t xml:space="preserve">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ngược sáng thực </t>
    </r>
    <r>
      <rPr>
        <sz val="12"/>
        <color rgb="FFFF0000"/>
        <rFont val="Times New Roman"/>
        <family val="1"/>
      </rPr>
      <t>WDR</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 Hỗ trợ 300 Presets, Nhớ vị trí trước khi mất điện.
• Góc quay 0° đến 330°,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và loa. Hỗ trợ 1 cổng Audio vào, 1 Audio ra. Hỗ trợ 1 cổng báo động vào, 1 cổng báo động ra.
• Hỗ trợ dịch vụ hik-connect, tên miền cameraddns.
• Tiêu chuẩn chống bụi, nước IP66
• Sáng đèn khi kích hoạt báo động
• Nguồn cấp 12VDC, hỗ trợ </t>
    </r>
    <r>
      <rPr>
        <sz val="12"/>
        <color rgb="FFFF0000"/>
        <rFont val="Times New Roman"/>
        <family val="1"/>
      </rPr>
      <t>POE</t>
    </r>
    <r>
      <rPr>
        <sz val="12"/>
        <color theme="1"/>
        <rFont val="Times New Roman"/>
        <family val="1"/>
      </rPr>
      <t xml:space="preserve">.
</t>
    </r>
  </si>
  <si>
    <t>DS-2DE3A404IW-DE</t>
  </si>
  <si>
    <t>DS-2DE2A404IW-DE3</t>
  </si>
  <si>
    <r>
      <rPr>
        <b/>
        <sz val="12"/>
        <color theme="1"/>
        <rFont val="Times New Roman"/>
        <family val="1"/>
      </rPr>
      <t xml:space="preserve">Hỗ trợ hồng ngoại, Tầm xa hồng ngoại 20m, hỗ trợ hồng ngoại thông minh.
</t>
    </r>
    <r>
      <rPr>
        <b/>
        <sz val="12"/>
        <color rgb="FFFF0000"/>
        <rFont val="Times New Roman"/>
        <family val="1"/>
      </rPr>
      <t>Khuyến cáo sản phẩm thiết kế lắp ốp trần trong nhà (indoor), không sử dụng lắp ngoài trời (outdoor)</t>
    </r>
    <r>
      <rPr>
        <b/>
        <sz val="12"/>
        <color theme="1"/>
        <rFont val="Times New Roman"/>
        <family val="1"/>
      </rPr>
      <t xml:space="preserve">
</t>
    </r>
  </si>
  <si>
    <t>DS-2DE2A204IW-DE3</t>
  </si>
  <si>
    <r>
      <rPr>
        <b/>
        <sz val="12"/>
        <color theme="1"/>
        <rFont val="Times New Roman"/>
        <family val="1"/>
      </rPr>
      <t xml:space="preserve">Hỗ trợ hồng ngoại, Tầm xa hồng ngoại 20m, hỗ trợ hồng ngoại thông minh.
</t>
    </r>
    <r>
      <rPr>
        <sz val="12"/>
        <color rgb="FFFF0000"/>
        <rFont val="Times New Roman"/>
        <family val="1"/>
      </rPr>
      <t>Khuyến cáo sản phẩm thiết kế lắp ốp trần trong nhà (indoor), không sử dụng lắp ngoài trời (outdoor)</t>
    </r>
  </si>
  <si>
    <t>DS-2DE4215IW-DE</t>
  </si>
  <si>
    <r>
      <rPr>
        <b/>
        <sz val="12"/>
        <color rgb="FFFF0000"/>
        <rFont val="Times New Roman"/>
        <family val="1"/>
      </rPr>
      <t xml:space="preserve">Camera IP Speed Dome quay quét 2MP
</t>
    </r>
    <r>
      <rPr>
        <b/>
        <sz val="12"/>
        <color theme="1"/>
        <rFont val="Times New Roman"/>
        <family val="1"/>
      </rPr>
      <t>+</t>
    </r>
    <r>
      <rPr>
        <sz val="12"/>
        <color theme="1"/>
        <rFont val="Times New Roman"/>
        <family val="1"/>
      </rPr>
      <t xml:space="preserve">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5 mm to 75 mm</t>
    </r>
    <r>
      <rPr>
        <sz val="12"/>
        <color theme="1"/>
        <rFont val="Times New Roman"/>
        <family val="1"/>
      </rPr>
      <t xml:space="preserve">
+ Tính năng WDR, HLC, BLC, 3D DNR, Defog, EIS
+ Hồng ngoại 100m</t>
    </r>
    <r>
      <rPr>
        <sz val="12"/>
        <color rgb="FFFF0000"/>
        <rFont val="Times New Roman"/>
        <family val="1"/>
      </rPr>
      <t xml:space="preserve">
+ Hỗ trợ thẻ nhớ lên đến 256GB</t>
    </r>
    <r>
      <rPr>
        <sz val="12"/>
        <color theme="1"/>
        <rFont val="Times New Roman"/>
        <family val="1"/>
      </rPr>
      <t xml:space="preserve">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Nguồn 12VDC, POE+
</t>
    </r>
    <r>
      <rPr>
        <sz val="12"/>
        <color rgb="FFFF0000"/>
        <rFont val="Times New Roman"/>
        <family val="1"/>
      </rPr>
      <t>+ Zoom số 16x, zoom quang 15x</t>
    </r>
    <r>
      <rPr>
        <sz val="12"/>
        <color theme="1"/>
        <rFont val="Times New Roman"/>
        <family val="1"/>
      </rPr>
      <t xml:space="preserve">
+ Góc quay 360°, Góc quét  -15° to 90°
+ Hỗ trợ 300 điểm preset, 8 patrols, 4 pattern
+ Hỗ trợ Park Action, ghi nhớ vị trí trước khi mất điện.</t>
    </r>
  </si>
  <si>
    <t>DS-2DE4225IW-DE</t>
  </si>
  <si>
    <r>
      <rPr>
        <b/>
        <sz val="12"/>
        <color rgb="FFFF0000"/>
        <rFont val="Times New Roman"/>
        <family val="1"/>
      </rPr>
      <t>Camera IP Speed Dome quay quét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 Ống kính 4.8 mm to 120 mm,
+ Tính năng WDR, HLC, BLC, 3D DNR, Defog, EIS
+ Hồng ngoại 100m
</t>
    </r>
    <r>
      <rPr>
        <sz val="12"/>
        <color rgb="FFFF0000"/>
        <rFont val="Times New Roman"/>
        <family val="1"/>
      </rPr>
      <t>+ Hỗ trợ thẻ nhớ lên đến 256GB
+Tính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Audio I/O
+ Nguồn 12VDC, POE+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ghi nhớ vị trí trước khi mất điện.</t>
    </r>
  </si>
  <si>
    <t>DS-2DE4A225IW-DE</t>
  </si>
  <si>
    <r>
      <rPr>
        <b/>
        <sz val="12"/>
        <color rgb="FFFF0000"/>
        <rFont val="Times New Roman"/>
        <family val="1"/>
      </rPr>
      <t>Camera IP speed dome hồng ngoại HD 2 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4.8 mm to 120 mm,</t>
    </r>
    <r>
      <rPr>
        <sz val="12"/>
        <color theme="1"/>
        <rFont val="Times New Roman"/>
        <family val="1"/>
      </rPr>
      <t xml:space="preserve">
+ Tính năng WDR, HLC, BLC, 3D DNR, Defog, EIS
+ Hồng ngoại 50m
+ Hỗ trợ thẻ nhớ lên đến 256GB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Alarm I/O, Audio I/O
+ Nguồn 12VDC, POE+
</t>
    </r>
    <r>
      <rPr>
        <sz val="12"/>
        <color rgb="FFFF0000"/>
        <rFont val="Times New Roman"/>
        <family val="1"/>
      </rPr>
      <t>+ Zoom số 16x, zoom quang 25x</t>
    </r>
    <r>
      <rPr>
        <sz val="12"/>
        <color theme="1"/>
        <rFont val="Times New Roman"/>
        <family val="1"/>
      </rPr>
      <t xml:space="preserve">
+ Góc quay 360°, Góc quét  -5° to 90°
+ Hỗ trợ 300 điểm preset, 8 patrols, 4 pattern
+ Hỗ trợ Park Action, </t>
    </r>
    <r>
      <rPr>
        <sz val="12"/>
        <color rgb="FFFF0000"/>
        <rFont val="Times New Roman"/>
        <family val="1"/>
      </rPr>
      <t>Auto Tracking</t>
    </r>
    <r>
      <rPr>
        <sz val="12"/>
        <color theme="1"/>
        <rFont val="Times New Roman"/>
        <family val="1"/>
      </rPr>
      <t>,  ghi nhớ vị trí trước khi mất điện.</t>
    </r>
  </si>
  <si>
    <t>DS-2DE5425IW-AE</t>
  </si>
  <si>
    <t>DS-2DE4425IW-DE</t>
  </si>
  <si>
    <t>DS-2DE4415IW-DE</t>
  </si>
  <si>
    <r>
      <rPr>
        <b/>
        <sz val="12"/>
        <color rgb="FFFF0000"/>
        <rFont val="Times New Roman"/>
        <family val="1"/>
      </rPr>
      <t>Camera SpeedDome 4Mp, Zoom 15X</t>
    </r>
    <r>
      <rPr>
        <sz val="12"/>
        <color theme="1"/>
        <rFont val="Times New Roman"/>
        <family val="1"/>
      </rPr>
      <t xml:space="preserve">
+ Độ phân giải 4MP 2560*1440:30fps,
+ Cảm biến 1/2.5" CMOS,
+ Chuẩn nén H.265+/H.265/H.264+/H.264 codec, 
+ Tính năng 3D DNR, True WDR, 
+ Độ nhạy sáng Ultra-low light  Powerde By DarkFighter Color: 0.005lux/F1.6, B/W:0.001lux/F1.6, 
+ Zoom Quang :15x, Zoom Số :16X，
+ Hồng ngoại 100m IR
+ Tốc độ quay: 0.1° -80°/s, Tốc độ quét: 0.1° -80°/s, 
+ Nguồn PoE+&amp;12VDC
+ Tính năng Smart Detection</t>
    </r>
  </si>
  <si>
    <t>Có sẵn mẫu</t>
  </si>
  <si>
    <t>DS-2DF8225IX-AEL</t>
  </si>
  <si>
    <r>
      <rPr>
        <b/>
        <sz val="12"/>
        <color rgb="FFFF0000"/>
        <rFont val="Times New Roman"/>
        <family val="1"/>
      </rPr>
      <t>Camera Speed dome thông minh tích hợp trí tuệ nhân tạo zoom 25X</t>
    </r>
    <r>
      <rPr>
        <sz val="12"/>
        <color theme="1"/>
        <rFont val="Times New Roman"/>
        <family val="1"/>
      </rPr>
      <t xml:space="preserve">
</t>
    </r>
    <r>
      <rPr>
        <sz val="12"/>
        <color rgb="FFFF0000"/>
        <rFont val="Times New Roman"/>
        <family val="1"/>
      </rPr>
      <t>+ Cảm biến 1/1.8" progressive scan CMOS</t>
    </r>
    <r>
      <rPr>
        <sz val="12"/>
        <color theme="1"/>
        <rFont val="Times New Roman"/>
        <family val="1"/>
      </rPr>
      <t xml:space="preserve">
+ Chuẩn nén H.265+/H.265
</t>
    </r>
    <r>
      <rPr>
        <sz val="12"/>
        <color rgb="FFFF0000"/>
        <rFont val="Times New Roman"/>
        <family val="1"/>
      </rPr>
      <t>+ Độ nhạy sáng Color: Color: Color: 0.002 Lux @(F1.5, AGC ON)</t>
    </r>
    <r>
      <rPr>
        <sz val="12"/>
        <color theme="1"/>
        <rFont val="Times New Roman"/>
        <family val="1"/>
      </rPr>
      <t xml:space="preserve">
</t>
    </r>
    <r>
      <rPr>
        <sz val="12"/>
        <color rgb="FFFF0000"/>
        <rFont val="Times New Roman"/>
        <family val="1"/>
      </rPr>
      <t>+ Độ phân giải  1920 × 1080 60/50fps</t>
    </r>
    <r>
      <rPr>
        <sz val="12"/>
        <color theme="1"/>
        <rFont val="Times New Roman"/>
        <family val="1"/>
      </rPr>
      <t xml:space="preserve">
+ Ống kính 5.7 mm to 142.5 mm
+ Tính năng WDR, HLC, BLC, 3D DNR, Defog, EIS
+ Hồng ngoại 200m
+ Hỗ trợ thẻ nhớ lên đến 256GB
+Tính năng phát hiện xâm nhập, vượt hàng rào ảo, Vùng đi vào, Vùng đi ra, Di dời vật thể, Hành lý bỏ quên. phát hiện khuôn mặt
+ Hỗ trợ dịch vụ hik-connect, tên miền cameraddns.
+ Tiêu chuẩn IP67
+ Nguồn 24VAC, HiPOE
+ Tính năng chống sương mù quang quang học
+ Hỗ trợ cổng Alarm I/O , Audio I/O.
</t>
    </r>
    <r>
      <rPr>
        <sz val="12"/>
        <color rgb="FFFF0000"/>
        <rFont val="Times New Roman"/>
        <family val="1"/>
      </rPr>
      <t>+ Zoom số 16x, zoom quang 25x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</si>
  <si>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DS-2DF8250I5X-AELW</t>
  </si>
  <si>
    <r>
      <rPr>
        <b/>
        <sz val="12"/>
        <color rgb="FFFF0000"/>
        <rFont val="Times New Roman"/>
        <family val="1"/>
      </rPr>
      <t>Camera 2MP IR Speed Dome Hồng ngoại 500m( Tích hợp tính năng thông minh)</t>
    </r>
    <r>
      <rPr>
        <sz val="12"/>
        <color theme="1"/>
        <rFont val="Times New Roman"/>
        <family val="1"/>
      </rPr>
      <t xml:space="preserve">
+ Cảm biến 1/2.8" Progressive Scan CMOS
+ Chuẩn nén H.265+/H.265
</t>
    </r>
    <r>
      <rPr>
        <sz val="12"/>
        <color rgb="FFFF0000"/>
        <rFont val="Times New Roman"/>
        <family val="1"/>
      </rPr>
      <t>+ Độ nhạy sáng Color: Color: 0.01 Lux @(F1.8, AGC ON)</t>
    </r>
    <r>
      <rPr>
        <sz val="12"/>
        <color theme="1"/>
        <rFont val="Times New Roman"/>
        <family val="1"/>
      </rPr>
      <t xml:space="preserve">
+ Độ phân giải  1920 × 1080 50/60fps
+ Ống kính 6.6 mm to 330 mm
+ Tính năng WDR, HLC, BLC, 3D DNR, Defog, EIS
</t>
    </r>
    <r>
      <rPr>
        <sz val="12"/>
        <color rgb="FFFF0000"/>
        <rFont val="Times New Roman"/>
        <family val="1"/>
      </rPr>
      <t>+ Hồng ngoại 500m</t>
    </r>
    <r>
      <rPr>
        <sz val="12"/>
        <color theme="1"/>
        <rFont val="Times New Roman"/>
        <family val="1"/>
      </rPr>
      <t xml:space="preserve">
+ Hỗ trợ thẻ nhớ lên đến 256GB
+Tính năng phát hiện xâm nhập, vượt hàng rào ảo, Vùng đi vào, Vùng đi ra, Phát hiện khuôn mặt, Ngoại lệ âm thanh.
+ Hỗ trợ dịch vụ hik-connect, tên miền cameraddns.
+ Tiêu chuẩn IP67, IK10 ( chỉ xuất hiện trên W model )
+ W model- Tích hợp gạt nước.
+ Nguồn 24VAC, HiPOE
+ Tính năng chống sương mù quang quang học
+ Hỗ trợ cổng Alarm I/O , Audio I/O.
</t>
    </r>
    <r>
      <rPr>
        <sz val="12"/>
        <color rgb="FFFF0000"/>
        <rFont val="Times New Roman"/>
        <family val="1"/>
      </rPr>
      <t>+ Zoom số 16x, zoom quang 50x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</si>
  <si>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CAMERA NHẬN DIỆN BIỂN SỐ</t>
  </si>
  <si>
    <t>DS-2CD7026G0/EP-IH
(3.8-16mm)</t>
  </si>
  <si>
    <r>
      <rPr>
        <b/>
        <sz val="12"/>
        <color theme="1"/>
        <rFont val="Times New Roman"/>
        <family val="1"/>
      </rPr>
      <t>Camera thông minh nhận diện biển số DS-2CD7026G0/EP-I(H)</t>
    </r>
    <r>
      <rPr>
        <sz val="12"/>
        <color theme="1"/>
        <rFont val="Times New Roman"/>
        <family val="1"/>
      </rPr>
      <t xml:space="preserve">
Khả năng nhận diện biển số chính xác lên đến 98%
+ Phù hợp lối đi ra vào, ngã tư đường.
+ Cảm biến hình ảnh 1/1.8" Progressive Scan CMOS; 
+ Chuẩn nén H.265, H.265+, H.264+, H.264
+ Độ phân giải tối đa 1920 × 1080 . Tốc độ khung hình cao 60fps
+Ống kính tùy chọn : 3.8 to 16 mm hoặc 11 to 40 mm ( kiểu ống kính : C/CS mount)
+ Siêu nhạy sáng Ultra-low light: Color: 0.002 Lux @ (F1.2, AGC ON), B/W: 0.0002 Lux @ (F1.2, AGC ON)
+ Tính năng giảm nhiếu số 3D DNR, Chống ngược sáng thực WDR 140dB, Tính năng chống sương mù. Tính năng ổn định hình ảnh điện tử EIS.
+ Hỗ trợ thẻ nhớ tối đa 256GB
+ Model -S: Hỗ trợ cổng Alram I/O: 2/2 ; Hỗ trợ cổng audio in/out: 1/1
+ Hồng ngoại: ống kính 3.8-16 mm: up to 80 m
              ống kính 11-40 mm: up to 120 m
+ Nhiệt độ hoạt động : -I: -30 °C to 60 °C (-22 °F to 140 °F),
   -IH:-40 °C to 60 °C (-40 °F to 140 °F)
+ Tiêu chuẩn chống bụi nước IP66. IK10
+ Tính năng thông minh khác: Vượt hàng rào ảo, phát hiện xâm nhập, phát hiện hành lý bỏ quên, phát hiện mất tiêu cự, phát hiện thay đổi khung cảnh..v.v
+ Nguồn 24 VAC, 1.6 A, max. 30 W</t>
    </r>
  </si>
  <si>
    <t>DS-2CD7026G0/EP-IH
(11-40mm)</t>
  </si>
  <si>
    <t>PHỤ KIỆN CHO CAMERA IP</t>
  </si>
  <si>
    <t>DS-1005KI</t>
  </si>
  <si>
    <r>
      <rPr>
        <b/>
        <sz val="12"/>
        <color rgb="FFFF0000"/>
        <rFont val="Times New Roman"/>
        <family val="1"/>
      </rPr>
      <t xml:space="preserve">Bàn điều khiển Camera IP speed Dome ( USB Network Keyboard):   </t>
    </r>
    <r>
      <rPr>
        <b/>
        <sz val="12"/>
        <color theme="1"/>
        <rFont val="Times New Roman"/>
        <family val="1"/>
      </rPr>
      <t xml:space="preserve">
</t>
    </r>
    <r>
      <rPr>
        <sz val="12"/>
        <color theme="1"/>
        <rFont val="Times New Roman"/>
        <family val="1"/>
      </rPr>
      <t>- Kết nối tín hiệu và nguồn trực tiếp qua cổng USB của đầu ghi hình. 
- Điều khiển 3 trục ( 3D PTZ), zoom xoay. 
- Có thể lập trình cho 15 phím bấm. Có các led hiển thị trạng thái hoạt động của bàn phím.
- Tương thích với cả phần mềm máy trạm và máy chủ. Hỗ trợ giao thức USB HID.</t>
    </r>
  </si>
  <si>
    <t>DS-1200KI</t>
  </si>
  <si>
    <r>
      <rPr>
        <b/>
        <sz val="12"/>
        <color rgb="FFFF0000"/>
        <rFont val="Times New Roman"/>
        <family val="1"/>
      </rPr>
      <t>Bàn phím điều khiển camera IP Speed Dome, có màn hình LED (128 x 64) Pixel</t>
    </r>
    <r>
      <rPr>
        <sz val="12"/>
        <color theme="1"/>
        <rFont val="Times New Roman"/>
        <family val="1"/>
      </rPr>
      <t xml:space="preserve">
+ Điều khiển dễ dàng nhờ tay xoay trên bàn phím.
+ RJ45: 10/100 Mbps; 1 x USB 2.0. 
+ Nhiệt độ làm việc: -10 - +55° C 
+ Độ ẩm: 10% -  90% 
+ Trọng lượng: ≤ 1 kg
+ Kích thước:  435 x 193 x 110 mm（17.1 X 7.6 X 4.3 inch）
+ Nguồn điện cung cấp: 12VDC.</t>
    </r>
  </si>
  <si>
    <t>DS-1100KI</t>
  </si>
  <si>
    <r>
      <rPr>
        <b/>
        <sz val="12"/>
        <color rgb="FFFF0000"/>
        <rFont val="Times New Roman"/>
        <family val="1"/>
      </rPr>
      <t>Bàn điều khiển Camera IP Speed Dome (Network Keyboard)</t>
    </r>
    <r>
      <rPr>
        <sz val="12"/>
        <color theme="1"/>
        <rFont val="Times New Roman"/>
        <family val="1"/>
      </rPr>
      <t xml:space="preserve">
+ Tích hợp màn hình cảm ứng 7" với độ phân giải 800 x 480, 
+ Cho phép xem trực tiếp hoặc xem lại 1 camera trên màn hình. Cho phép ghi lại Hình ảnh và âm thanh qua cổng USB. 
+ Cần điều khiển 3-axis joystick. Cổng giao tiếp : 1 cổng RJ45, 1 cổng RS485, 1 cổng RS232, 1 cổng USB ( để chiết xuất dữ liệu), 1 cổng Aodio IN, 1 cổng Audio OUT.
+ Hỗ trợ 15 người dùng, mỗi người được phép điều khiển 256 thiết bị. Tương thích với  IP camera, DVR, DVS, PC-DVR...
+Kích thước: 110 × 193 × 435 mm
+ Nguồn: 12VDC</t>
    </r>
  </si>
  <si>
    <t>BÁO GIÁ ĐẦU GHI HÌNH NVR HIKVISION</t>
  </si>
  <si>
    <r>
      <rPr>
        <sz val="12"/>
        <color theme="1"/>
        <rFont val="Times New Roman"/>
        <family val="1"/>
      </rPr>
      <t xml:space="preserve">Adaptor 12V- 1000 mA mới 
 </t>
    </r>
    <r>
      <rPr>
        <sz val="12"/>
        <color rgb="FFFF0000"/>
        <rFont val="Times New Roman"/>
        <family val="1"/>
      </rPr>
      <t xml:space="preserve">(Chưa có VAT) </t>
    </r>
  </si>
  <si>
    <t>ĐẦU GHI HÌNH IP  -  NVR Full HD DÒNG 71xx</t>
  </si>
  <si>
    <r>
      <rPr>
        <b/>
        <sz val="12"/>
        <color theme="1"/>
        <rFont val="Times New Roman"/>
        <family val="1"/>
      </rPr>
      <t>Đầu ghi hình NVR 4/8 kênh - Vỏ sắt</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t>
    </r>
    <r>
      <rPr>
        <sz val="12"/>
        <color rgb="FFFF0000"/>
        <rFont val="Times New Roman"/>
        <family val="1"/>
      </rPr>
      <t xml:space="preserve"> 4MP</t>
    </r>
    <r>
      <rPr>
        <sz val="12"/>
        <color theme="1"/>
        <rFont val="Times New Roman"/>
        <family val="1"/>
      </rPr>
      <t xml:space="preserve">
■ Băng thông đầu vào</t>
    </r>
    <r>
      <rPr>
        <sz val="12"/>
        <color rgb="FFFF0000"/>
        <rFont val="Times New Roman"/>
        <family val="1"/>
      </rPr>
      <t xml:space="preserve"> 40Mbps</t>
    </r>
    <r>
      <rPr>
        <sz val="12"/>
        <color theme="1"/>
        <rFont val="Times New Roman"/>
        <family val="1"/>
      </rPr>
      <t xml:space="preserve">(7104NI-Q1/M); </t>
    </r>
    <r>
      <rPr>
        <sz val="12"/>
        <color rgb="FFFF0000"/>
        <rFont val="Times New Roman"/>
        <family val="1"/>
      </rPr>
      <t>60Mbps</t>
    </r>
    <r>
      <rPr>
        <sz val="12"/>
        <color theme="1"/>
        <rFont val="Times New Roman"/>
        <family val="1"/>
      </rPr>
      <t xml:space="preserve"> (7108NI-Q1/M), băng thông đầu ra </t>
    </r>
    <r>
      <rPr>
        <sz val="12"/>
        <color rgb="FFFF0000"/>
        <rFont val="Times New Roman"/>
        <family val="1"/>
      </rPr>
      <t>60Mbps.</t>
    </r>
    <r>
      <rPr>
        <sz val="12"/>
        <color theme="1"/>
        <rFont val="Times New Roman"/>
        <family val="1"/>
      </rPr>
      <t xml:space="preserve">
■ Cổng ra HDMI và VGA với độ phân giải tối đa 1920x1080 ; Xuất tín hiệu giống nhau ở 2 màn hình
■ Hỗ trợ 1  cổng mạng 10/100Mbps , 2 cổng USB 2.0
■ Hỗ trợ ổ cứng dung lượng đến </t>
    </r>
    <r>
      <rPr>
        <sz val="12"/>
        <color rgb="FFFF0000"/>
        <rFont val="Times New Roman"/>
        <family val="1"/>
      </rPr>
      <t>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t>
    </r>
    <r>
      <rPr>
        <sz val="12"/>
        <color rgb="FFFF0000"/>
        <rFont val="Times New Roman"/>
        <family val="1"/>
      </rPr>
      <t>Vỏ sắt</t>
    </r>
    <r>
      <rPr>
        <sz val="12"/>
        <color theme="1"/>
        <rFont val="Times New Roman"/>
        <family val="1"/>
      </rPr>
      <t xml:space="preserve">
■ Nguồn cấp 12V
</t>
    </r>
    <r>
      <rPr>
        <sz val="12"/>
        <color rgb="FFFF0000"/>
        <rFont val="Times New Roman"/>
        <family val="1"/>
      </rPr>
      <t>■ Đầu ghi DS-7104/08NI-Q1/4P/8P/M: 4 (4P) hoặc 8 (8P) cổng PoE chuẩn 802.3af/at,  tổng công suất nguồn PoE đến 36W (4P)  hoặc 75W  (8P) và sử dụng nguồn cấp 48VDC.</t>
    </r>
  </si>
  <si>
    <t>Còn 1 chiếc</t>
  </si>
  <si>
    <t>ĐẦU GHI THÔNG MINH: ECO K SERIES ACUSENSE NVR</t>
  </si>
  <si>
    <t>ĐẦU GHI HÌNH NVR 4K DÒNG 86XX</t>
  </si>
  <si>
    <t>ĐẦU GHI HÌNH IP 3.0 Ultral series -  NVR 4K DÒNG 96xx</t>
  </si>
  <si>
    <t>DS-96128NI-I16</t>
  </si>
  <si>
    <r>
      <rPr>
        <b/>
        <sz val="12"/>
        <color theme="1"/>
        <rFont val="Times New Roman"/>
        <family val="1"/>
      </rPr>
      <t>Đầu ghi hình Cao cấp IP 128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576/512Mbps. ( băng thông vào/ ra : 576 Mbps/512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</si>
  <si>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DS-96256NI-I16</t>
  </si>
  <si>
    <r>
      <rPr>
        <b/>
        <sz val="12"/>
        <color theme="1"/>
        <rFont val="Times New Roman"/>
        <family val="1"/>
      </rPr>
      <t>Đầu ghi hình Cao cấp IP 256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768/768Mbps. ( băng thông vào/ ra : 768 Mbps/768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</si>
  <si>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Thêm DS-2CD1327G0-LUF và DS-2CD1027G0-LUF</t>
  </si>
  <si>
    <r>
      <rPr>
        <b/>
        <sz val="12"/>
        <color rgb="FFFF0000"/>
        <rFont val="Times New Roman"/>
        <family val="1"/>
      </rPr>
      <t>Camera  IP Turet 4MP,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1/3"
+ Chuẩn nén </t>
    </r>
    <r>
      <rPr>
        <sz val="12"/>
        <color rgb="FFFF0000"/>
        <rFont val="Times New Roman"/>
        <family val="1"/>
      </rPr>
      <t>H.265+/H.265/H.264+/H.264
+ Hỗ trợ 3 luồng dữ liệu</t>
    </r>
    <r>
      <rPr>
        <sz val="12"/>
        <color theme="1"/>
        <rFont val="Times New Roman"/>
        <family val="1"/>
      </rPr>
      <t xml:space="preserve">
+ Độ nhạy sáng : Color:</t>
    </r>
    <r>
      <rPr>
        <sz val="12"/>
        <color rgb="FFFF0000"/>
        <rFont val="Times New Roman"/>
        <family val="1"/>
      </rPr>
      <t xml:space="preserve"> 0.005 Lux</t>
    </r>
    <r>
      <rPr>
        <sz val="12"/>
        <color theme="1"/>
        <rFont val="Times New Roman"/>
        <family val="1"/>
      </rPr>
      <t xml:space="preserve"> @ (F1.6, AGC ON), 0 Lux with IR
+ Ông kính 2.8/4 mm
+ Độ phân giải: 2688 × 1520@30fps 
+ Tính năng </t>
    </r>
    <r>
      <rPr>
        <sz val="12"/>
        <color rgb="FFFF0000"/>
        <rFont val="Times New Roman"/>
        <family val="1"/>
      </rPr>
      <t>WDR 120dB</t>
    </r>
    <r>
      <rPr>
        <sz val="12"/>
        <color theme="1"/>
        <rFont val="Times New Roman"/>
        <family val="1"/>
      </rPr>
      <t xml:space="preserve"> ; 3D DNR; ICR, BLC 
+ Hồng ngoại </t>
    </r>
    <r>
      <rPr>
        <sz val="12"/>
        <color rgb="FFFF0000"/>
        <rFont val="Times New Roman"/>
        <family val="1"/>
      </rPr>
      <t>30m</t>
    </r>
    <r>
      <rPr>
        <sz val="12"/>
        <color theme="1"/>
        <rFont val="Times New Roman"/>
        <family val="1"/>
      </rPr>
      <t xml:space="preserve">
+ Chuẩn chống nước</t>
    </r>
    <r>
      <rPr>
        <sz val="12"/>
        <color rgb="FFFF0000"/>
        <rFont val="Times New Roman"/>
        <family val="1"/>
      </rPr>
      <t xml:space="preserve"> IP 67</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t>
    </r>
    <r>
      <rPr>
        <sz val="12"/>
        <color theme="1"/>
        <rFont val="Times New Roman"/>
        <family val="1"/>
      </rPr>
      <t xml:space="preserve"> </t>
    </r>
    <r>
      <rPr>
        <sz val="12"/>
        <color rgb="FFFF0000"/>
        <rFont val="Times New Roman"/>
        <family val="1"/>
      </rPr>
      <t xml:space="preserve">Tính năng Phát hiện vượt hàng rào ảo, phát hiện xâm nhập. Phát hiện khuôn mặt 
</t>
    </r>
    <r>
      <rPr>
        <sz val="12"/>
        <color theme="1"/>
        <rFont val="Times New Roman"/>
        <family val="1"/>
      </rPr>
      <t xml:space="preserve">+ Nguồn cấp  DC12V &amp; PoE 
</t>
    </r>
  </si>
  <si>
    <t>DS-2CD2526G2-IS</t>
  </si>
  <si>
    <t>DS-2CD2546G2-IS</t>
  </si>
  <si>
    <t>DS-2CD2523G2-IS</t>
  </si>
  <si>
    <t>DS-2CD2543G2-IWS</t>
  </si>
  <si>
    <t>DS-2CD2E23G2-U</t>
  </si>
  <si>
    <t>DS-2CD2E43G2-U</t>
  </si>
  <si>
    <r>
      <rPr>
        <b/>
        <sz val="12"/>
        <color indexed="10"/>
        <rFont val="Times New Roman"/>
        <family val="1"/>
      </rPr>
      <t>Camera IP Dome 2MP chuẩn nén H.265+</t>
    </r>
    <r>
      <rPr>
        <sz val="12"/>
        <color indexed="8"/>
        <rFont val="Times New Roman"/>
        <family val="1"/>
      </rPr>
      <t xml:space="preserve">
+ Cảm biến 1/2,8"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 mm 
</t>
    </r>
    <r>
      <rPr>
        <sz val="12"/>
        <rFont val="Times New Roman"/>
        <family val="1"/>
      </rPr>
      <t>+ Độ phân giải tối đa (1920×1080)25fps/30fps</t>
    </r>
    <r>
      <rPr>
        <sz val="12"/>
        <color indexed="10"/>
        <rFont val="Times New Roman"/>
        <family val="1"/>
      </rPr>
      <t xml:space="preserve">
</t>
    </r>
    <r>
      <rPr>
        <sz val="12"/>
        <color indexed="8"/>
        <rFont val="Times New Roman"/>
        <family val="1"/>
      </rPr>
      <t xml:space="preserve">+ Tính năng Chống ngược sáng WDR 120dB; 3D DNR;  HLC.
</t>
    </r>
    <r>
      <rPr>
        <sz val="12"/>
        <color indexed="10"/>
        <rFont val="Times New Roman"/>
        <family val="1"/>
      </rPr>
      <t>+ Tích hợp Mic trên camera</t>
    </r>
    <r>
      <rPr>
        <sz val="12"/>
        <color indexed="8"/>
        <rFont val="Times New Roman"/>
        <family val="1"/>
      </rPr>
      <t xml:space="preserve">
+ Nguồn cấp DC12V&amp;PoE; 
+ Hỗ trợ thẻ nhớ SD/SDHC/SDXC lên đến 256GB;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color indexed="8"/>
        <rFont val="Times New Roman"/>
        <family val="1"/>
      </rPr>
      <t xml:space="preserve">
+  Hỗ trợ dịch vụ Hik-Connect, Hỗ trợ tên miền Cameraddns.</t>
    </r>
  </si>
  <si>
    <r>
      <rPr>
        <b/>
        <sz val="12"/>
        <color indexed="10"/>
        <rFont val="Times New Roman"/>
        <family val="1"/>
      </rPr>
      <t>Camera IP Dome 4MP chuẩn nén H.265+</t>
    </r>
    <r>
      <rPr>
        <sz val="12"/>
        <color indexed="8"/>
        <rFont val="Times New Roman"/>
        <family val="1"/>
      </rPr>
      <t xml:space="preserve">
+ Cảm biến 1/3"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 mm 
</t>
    </r>
    <r>
      <rPr>
        <sz val="12"/>
        <color indexed="10"/>
        <rFont val="Times New Roman"/>
        <family val="1"/>
      </rPr>
      <t xml:space="preserve">+ Độ phân giải tối đa: 2688 × 1520 @30fps/25fps.
</t>
    </r>
    <r>
      <rPr>
        <sz val="12"/>
        <color indexed="8"/>
        <rFont val="Times New Roman"/>
        <family val="1"/>
      </rPr>
      <t xml:space="preserve">+ Tính năng Chống ngược sáng WDR 120dB; 3D DNR;  HLC.
</t>
    </r>
    <r>
      <rPr>
        <sz val="12"/>
        <color indexed="10"/>
        <rFont val="Times New Roman"/>
        <family val="1"/>
      </rPr>
      <t>+ Tích hợp Mic trên camera</t>
    </r>
    <r>
      <rPr>
        <sz val="12"/>
        <color indexed="8"/>
        <rFont val="Times New Roman"/>
        <family val="1"/>
      </rPr>
      <t xml:space="preserve">
+ Nguồn cấp DC12V&amp;PoE; 
+ Hỗ trợ thẻ nhớ SD/SDHC/SDXC lên đến 256GB;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color indexed="8"/>
        <rFont val="Times New Roman"/>
        <family val="1"/>
      </rPr>
      <t xml:space="preserve">
+  Hỗ trợ dịch vụ Hik-Connect, Hỗ trợ tên miền Cameraddns.</t>
    </r>
  </si>
  <si>
    <t>DS-3WR3N</t>
  </si>
  <si>
    <t>DS-2CD2T47G2-L</t>
  </si>
  <si>
    <r>
      <rPr>
        <b/>
        <sz val="14"/>
        <rFont val="Times New Roman"/>
        <family val="1"/>
      </rPr>
      <t>Bộ thu phát sóng không dây cho thang máy</t>
    </r>
    <r>
      <rPr>
        <sz val="11"/>
        <rFont val="Times New Roman"/>
        <family val="1"/>
      </rPr>
      <t xml:space="preserve">
•Thiết kế để truyền tín hiệu không dây cho camera trong thang máy, khoảng cách truyền dẫn tối đa đến 500m
•Hỗ trợ chuẩn IEEE 802.11b/g/n(2T2R 300Mbps)
•Tích hợp ănten H: 65° V: 60°
•"Cấu hình Zero " - mỗi cặp có 1 ID mạng duy nhất, tự động tìm kiếm và khớp tần số ( với 1 bộ nguyên bản )
•Cho phép truy cập qua web;
•Bảo mật : Lọc IP/MAC, ẩn SSID , cách li giao diện
•Bao gồm 1 cặp thiết bị ( 1 đen, 1 trắng )
•Hỗ trợ nguồn PoE;</t>
    </r>
  </si>
  <si>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</si>
  <si>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</si>
  <si>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DS-2CV2021G2-IDW</t>
  </si>
  <si>
    <t>DS-2CD2163G2-IU</t>
  </si>
  <si>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120 mm,
+ Tính năng WDR, HLC, BLC, 3D DNR, Defog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</si>
  <si>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153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32x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</si>
  <si>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4MP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2560 × 1440@25/30fps
+ Ống kính 4.8 mm to 120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</si>
  <si>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t>DS-2DE7A225IW-AEB</t>
  </si>
  <si>
    <t>DS-2DE7A425IW-AEB</t>
  </si>
  <si>
    <t>DS-2DE7A232IW-AEB</t>
  </si>
  <si>
    <t>IDS-7216HUHI-M2/S</t>
  </si>
  <si>
    <t>BÁO GIÁ SWITCH HIKVISION</t>
  </si>
  <si>
    <t>SWITCH KHÔNG QUẢN LÝ 100M</t>
  </si>
  <si>
    <t>DS-3E0106HP-E</t>
  </si>
  <si>
    <r>
      <rPr>
        <b/>
        <sz val="11"/>
        <rFont val="Times New Roman"/>
        <family val="1"/>
      </rPr>
      <t xml:space="preserve">Switch mạng </t>
    </r>
    <r>
      <rPr>
        <b/>
        <sz val="11"/>
        <color rgb="FFFF0000"/>
        <rFont val="Times New Roman"/>
        <family val="1"/>
      </rPr>
      <t>Hi POE</t>
    </r>
    <r>
      <rPr>
        <b/>
        <sz val="11"/>
        <rFont val="Times New Roman"/>
        <family val="1"/>
      </rPr>
      <t xml:space="preserve"> 4 cổng 100M, 2 cổng uplink 10/100M , Layer 2
</t>
    </r>
    <r>
      <rPr>
        <sz val="11"/>
        <rFont val="Times New Roman"/>
        <family val="1"/>
      </rPr>
      <t>•</t>
    </r>
    <r>
      <rPr>
        <sz val="11"/>
        <color rgb="FFFF0000"/>
        <rFont val="Times New Roman"/>
        <family val="1"/>
      </rPr>
      <t>1 port 10/100 Mbps HiPOE (port1)  max 60w,</t>
    </r>
    <r>
      <rPr>
        <sz val="11"/>
        <rFont val="Times New Roman"/>
        <family val="1"/>
      </rPr>
      <t xml:space="preserve">  3port × 10/100 Mbps PoE
•Tự tương thích chuẩn 802.3af/at/bt , Tổng công suất PoE 60W;
•Truyền dẫn khoảng cách xa : Tối đa 300m ở chế độ mở rộng 
•Cổng ưu tiên : Cổng 1, 2 , Ưu tiên chất lượng dịch vụ ;
•Chống sét : 6KV cho mỗi cổng;
•Vỏ kim loại;
•Nguồn 48VDC</t>
    </r>
  </si>
  <si>
    <t>SWITCH KHÔNG QUẢN LÝ GIGABIT</t>
  </si>
  <si>
    <t>DS-3E0505HP-E</t>
  </si>
  <si>
    <t>DS-2CE12D0T-PIRL</t>
  </si>
  <si>
    <t>DS-2CE12H0T-PIRL</t>
  </si>
  <si>
    <t>Thời gian</t>
  </si>
  <si>
    <t>iDS-7232HQHI-M2/S</t>
  </si>
  <si>
    <t>1.5.2022</t>
  </si>
  <si>
    <t>Dừng sản xuất DS-2CV2021G2-IDW1, DS-2CD2121G1-IDW1 thay bằng DS-2CV2021G2-IDW, DS-2CV2121G2-IDW</t>
  </si>
  <si>
    <t>Dừng sản xuất DS-7232HQHI-K2, DS-7232HGHI-K2 thay bằng iDS-7232HQHI-M2/S</t>
  </si>
  <si>
    <t>Thêm model mới: DS-2CV2121G2-IDW, iDS-7232HQHI-M2/S sắp về hàng</t>
  </si>
  <si>
    <t>DS-2CV2121G2-IDW</t>
  </si>
  <si>
    <t>-16 kênh; Hỗ trợ camera HD TVI, AHD, CVI, CVBS, IP
- Thêm tối đa 8 kênh camera IP khi chưa tắt kênh analog. Gán tối đa 24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10/100/1000 Mbps
- Hỗ trợ phân biệt chuyển động người/phương tiện.
- Hỗ trợ phát hiện vượt hàng rào ảo, xâm nhập vùng tối đa 4 kênh.
- Nguồn 12 VDC - 2A</t>
  </si>
  <si>
    <t>iDS-7208HQHI-M1/E</t>
  </si>
  <si>
    <t>iDS-7216HQHI-M1/E</t>
  </si>
  <si>
    <t>iDS-7204HQHI-M1/E</t>
  </si>
  <si>
    <t>iDS-7208HUHI-M1/E</t>
  </si>
  <si>
    <t>DS-2CE16D0T-LFS</t>
  </si>
  <si>
    <t>DS-2CE76D0T-LMFS</t>
  </si>
  <si>
    <t>DS-2CE17D0T-LFS</t>
  </si>
  <si>
    <t>1.7.2022</t>
  </si>
  <si>
    <t>Thêm các model mới
DS-2CE16D0T-LFS
DS-2CE76D0T-LMFS
DS-2CE17D0T-LFS
iDS-7208HUHI-M1/E
iDS-7204HQHI-M1/E
iDS-7208HQHI-M1/E
iDS-7216HQHI-M1/E</t>
  </si>
  <si>
    <t>DS-2FA1225-C4(EUR)</t>
  </si>
  <si>
    <t xml:space="preserve">DS-2FA1205-C8(EUR) </t>
  </si>
  <si>
    <t>Bộ chia nguồn 
• 4 ngõ ra DC 12V/1A, tổng công suất 48W
• Nguồn điện đầu vào: 150 - 285 VAC, 47 Hz - 63 Hz
• Tích hợp đèn LED chỉ thị trạng thái
• Bù điện áp: 12V với dây chiều dài thông thường, 13.5V với dây dài, 15V với dây rất dài.</t>
  </si>
  <si>
    <t>Bộ chia nguồn 
• 8 ngõ ra DC ra 12V/1A, tổng cuông suất 60W
• Nguồn điện đầu vào: 150 - 285 VAC, 47 Hz - 63 Hz
• Tích hợp đèn LED chỉ thị trạng thái
• Bù điện áp: 12V với dây chiều dài thông thường, 13.5V với dây dài, 15V với dây rất dài.</t>
  </si>
  <si>
    <t>DS-2DE3A400BW-DE</t>
  </si>
  <si>
    <t>DS-2DE3A400BW-DE/W</t>
  </si>
  <si>
    <t xml:space="preserve"> CAMERA NĂNG LƯỢNG MẶT TRỜI </t>
  </si>
  <si>
    <t xml:space="preserve"> CAMERA BÍ MẬT</t>
  </si>
  <si>
    <r>
      <rPr>
        <b/>
        <sz val="12"/>
        <color theme="1"/>
        <rFont val="Times New Roman"/>
        <family val="1"/>
      </rPr>
      <t>Camera IP 2M MINI</t>
    </r>
    <r>
      <rPr>
        <sz val="12"/>
        <color theme="1"/>
        <rFont val="Times New Roman"/>
        <family val="1"/>
      </rPr>
      <t xml:space="preserve">
- 1/2.8" Progressive Scan CMOS
- Độ nhạy sáng 0.002 Lux, H.265+
- Độ phân giải 1920 × 1080/ 50fps
- Ống kính 2.8/ 3.7 @F2.5
- 3D DNR, WDR 120dB, HLC, defog
- Hỗ trợ tính năng xâm nhập vùng, vượt hàng rào, phát hiện vào/ra vùng, hành lý vô chủ, vật thể di dời
- Hỗ trợ cổng Audio IN/OUT: 1/1, cổng RJ45 10/100M
- Nguồn 12 VDC 0.13A</t>
    </r>
  </si>
  <si>
    <t>1.8.2022</t>
  </si>
  <si>
    <t>Thêm các model mới
DS-2DE3A400BW-DE
DS-2DE3A400BW-DE/W
DS-2FA1225-C4(EUR)
DS-2FA1205-C8(EUR) 
DS-2CD2D25G1-D/NF
DS-2CD2421G0-IW</t>
  </si>
  <si>
    <t xml:space="preserve">Camera IP ColorVu PT 4 MP
• Cảm biến 1/1.8" progressive scan CMOS. Chuẩn nén H.265+/H.265/H.264+/H.264
• Độ nhạy sáng Color: 0.0005 Lux @ (F1.0, AGC ON); 0 Lux with white light.
• Độ phân giải tối đa 4Mp, 2560x1440@25fps. Ánh sáng trắng 30m
•(/W): Hỗ trợ Wifi 50m
• Ống kính 4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Hỗ trợ thẻ nhớ MicroSD lên đến 512GB.
• Tích hợp mic. Hỗ trợ 1 cổng Audio vào, 1 Audio ra. Hỗ trợ 1 cổng báo động vào, 1 cổng báo động ra.
• Hỗ trợ dịch vụ hik-connect, tên miền cameraddns.
• Tiêu chuẩn chống bụi, nước IP66.
• Cảnh báo còi đèn.
• Nguồn cấp 12VDC, hỗ trợ POE.
</t>
  </si>
  <si>
    <t>BÁO GIÁ ROUTER WIFI HIKVISON</t>
  </si>
  <si>
    <r>
      <rPr>
        <b/>
        <sz val="12"/>
        <color theme="1"/>
        <rFont val="Times New Roman"/>
        <family val="1"/>
      </rPr>
      <t>Wifi router thông minh chuẩn N.</t>
    </r>
    <r>
      <rPr>
        <sz val="12"/>
        <color theme="1"/>
        <rFont val="Times New Roman"/>
        <family val="1"/>
      </rPr>
      <t xml:space="preserve">
• Tiêu chuẩn không dây IEEE 802.11b/g/n. Băng tần @2.4GHz 
• Tích hợp 2 anten độ lợi cao
</t>
    </r>
    <r>
      <rPr>
        <b/>
        <sz val="12"/>
        <color rgb="FFFF0000"/>
        <rFont val="Times New Roman"/>
        <family val="1"/>
      </rPr>
      <t xml:space="preserve">• Hỗ trợ công nghệ Beamforming
</t>
    </r>
    <r>
      <rPr>
        <sz val="12"/>
        <color theme="1"/>
        <rFont val="Times New Roman"/>
        <family val="1"/>
      </rPr>
      <t xml:space="preserve">• Tốc độ dữ liệu ≤ 300 Mbps
• Cổng kết nối LAN 3 × RJ45 +1 WAN, 10/100 Mbps ,
</t>
    </r>
    <r>
      <rPr>
        <b/>
        <sz val="12"/>
        <color rgb="FFFF0000"/>
        <rFont val="Times New Roman"/>
        <family val="1"/>
      </rPr>
      <t>• Quản lý, cấu hình qua Web, phần mềm máy tính và app HikConnect</t>
    </r>
    <r>
      <rPr>
        <sz val="12"/>
        <color theme="1"/>
        <rFont val="Times New Roman"/>
        <family val="1"/>
      </rPr>
      <t xml:space="preserve">
</t>
    </r>
    <r>
      <rPr>
        <sz val="12"/>
        <color rgb="FF0070C0"/>
        <rFont val="Times New Roman"/>
        <family val="1"/>
      </rPr>
      <t>• Các tính năng qua app HikConnect: Chế độ Wireless Router, Wireless Repeater, Client + AP, WISP và Acess Point Mode. Hỗ trợ DHCP Server, Cấu hình mạng khách, điều chỉnh tín hiệu, quản lý phát wifi theo khung giờ</t>
    </r>
    <r>
      <rPr>
        <sz val="12"/>
        <color theme="1"/>
        <rFont val="Times New Roman"/>
        <family val="1"/>
      </rPr>
      <t xml:space="preserve">
• Chế độ bảo mật WPA-PSK, WPA2-PSK, WPA ,WPA2 
• Cấp nguồn 9 VDC, 0.6A</t>
    </r>
  </si>
  <si>
    <t>DS-3WR12GC</t>
  </si>
  <si>
    <r>
      <rPr>
        <b/>
        <sz val="11"/>
        <color rgb="FFFF0000"/>
        <rFont val="Times New Roman"/>
        <family val="1"/>
      </rPr>
      <t xml:space="preserve">Switch POE GIGABIT Hi POE 4 cổng 1000Mpbs, 1 cổng uplink 1000Mbps , </t>
    </r>
    <r>
      <rPr>
        <b/>
        <sz val="11"/>
        <color theme="1"/>
        <rFont val="Times New Roman"/>
        <family val="1"/>
      </rPr>
      <t>Layer 2</t>
    </r>
    <r>
      <rPr>
        <sz val="11"/>
        <rFont val="Times New Roman"/>
        <family val="1"/>
      </rPr>
      <t xml:space="preserve">
•1 port </t>
    </r>
    <r>
      <rPr>
        <sz val="11"/>
        <color rgb="FFFF0000"/>
        <rFont val="Times New Roman"/>
        <family val="1"/>
      </rPr>
      <t>1000Mbps HiPOE</t>
    </r>
    <r>
      <rPr>
        <sz val="11"/>
        <rFont val="Times New Roman"/>
        <family val="1"/>
      </rPr>
      <t xml:space="preserve"> (port1)  max 60w,  3port × 1000Mbps PoE
•Tự tương thích chuẩn 802.3af/at/bt , Tổng công suất PoE 60W;
•Truyền dẫn khoảng cách xa : Tối đa 300m ở chế độ mở rộng </t>
    </r>
    <r>
      <rPr>
        <sz val="11"/>
        <color rgb="FFFF0000"/>
        <rFont val="Times New Roman"/>
        <family val="1"/>
      </rPr>
      <t>(hỗ trợ port 3+4)</t>
    </r>
    <r>
      <rPr>
        <sz val="11"/>
        <rFont val="Times New Roman"/>
        <family val="1"/>
      </rPr>
      <t xml:space="preserve">
•Chống sét : 6KV cho mỗi cổng;
•Vỏ kim loại;
•Nguồn 48VDC</t>
    </r>
  </si>
  <si>
    <t>iDS-7204HUHI-M1/E</t>
  </si>
  <si>
    <t>Thêm model mới iDS-7204HUHI-M1/E</t>
  </si>
  <si>
    <t xml:space="preserve">Camera IP FISHEYE hồng ngoại 5MP chuẩn nén H.265+
Cảm biến hình ảnh 1/2.5" Progressive Scan CMOS;
+ Chuẩn nén H.265+/H.265/H.264+/H.264/MJPEG;
+ Hỗ trợ 3 luồng dữ liệu
+ Độ nhạy sáng chế độ màu : 0.01 lux@(F1.2, AGC ON), 0 lux khi bật hồng ngoại; 
+ Độ phân giải tối đa 2560×1920 @30/25fps
+ Ống kính 1.05 mm @ F2.2, Góc nhìn : 180°(ngang)x180°(dọc); 
+ Tính năng Chống ngược sáng thực 120dB WDR; 3D DNR; BLC; ICR; 
+ Tầm xa hồng ngoại  8m; 
+ Vỏ hoàn toàn bằng kim loại; DC12V&amp;PoE; 
+ Hỗ trợ thẻ nhớ SD/SDHC/SD lên tới 128GB;
+ Hỗ trợ dịch vụ Hik-Connect, Hỗ trợ tên miền Cameraddns ,
+ Hỗ trợ tính năng phát hiện vượt hàng rào ảo, phát hiện xâm nhập, phát hiện chuyển động
</t>
  </si>
  <si>
    <t>DS-2CE10DF0T-FS</t>
  </si>
  <si>
    <t>DS-2CE70DF3T-PTS</t>
  </si>
  <si>
    <t>DS-7608NXI-K2</t>
  </si>
  <si>
    <t>DS-7616NXI-K2</t>
  </si>
  <si>
    <t>1.10.2022</t>
  </si>
  <si>
    <t>DS-2CE12DF0T-FS</t>
  </si>
  <si>
    <t>DS-2CE10DF0T-PFS</t>
  </si>
  <si>
    <t>DS-2CE70DF0T-PFS</t>
  </si>
  <si>
    <t>Thêm các model mới:
DS-2CE10DF0T-FS
DS-2CE70DF3T-PTS
DS-2CE12DF0T-FS
DS-2CE10DF0T-PFS
DS-2CE70DF0T-PFS
DS-7608NXI-K2
DS-7616NXI-K2</t>
  </si>
  <si>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30m</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</si>
  <si>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 xml:space="preserve">30m
• Tích hợp Micro </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</si>
  <si>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 DÒNG CAMERA IP COLORVU LITE  </t>
    </r>
    <r>
      <rPr>
        <b/>
        <sz val="14"/>
        <color rgb="FFFF0000"/>
        <rFont val="Times New Roman"/>
        <family val="1"/>
      </rPr>
      <t>CÓ MÀU 24/7 MỚI</t>
    </r>
  </si>
  <si>
    <t>DS-2CD1027G2-L</t>
  </si>
  <si>
    <t>DS-2CD1027G2-LUF</t>
  </si>
  <si>
    <t>DS-2CD1327G2-LUF</t>
  </si>
  <si>
    <t>DS-2CD1047G2-LUF</t>
  </si>
  <si>
    <t>DS-2CD1147G2-LUF</t>
  </si>
  <si>
    <t>1.1.2023</t>
  </si>
  <si>
    <t>Thêm các model mới:
DS-2CD1027G2-L
DS-2CD1327G2-LUF
DS-2CD1027G2-LUF
DS-2CD1047G2-LUF
DS-2CD1147G2-LUF
DS-2CD1T47G2-LUF</t>
  </si>
  <si>
    <t>iDS-7332HQHI-M4/S</t>
  </si>
  <si>
    <t>DS-E04HGHI-B</t>
  </si>
  <si>
    <t>DS-E08HGHI-B</t>
  </si>
  <si>
    <t>DS-E04HQHI-B</t>
  </si>
  <si>
    <r>
      <rPr>
        <b/>
        <sz val="12"/>
        <color theme="1"/>
        <rFont val="Times New Roman"/>
        <family val="1"/>
      </rPr>
      <t>Đầu ghi hình 4 kênh tích hợp 512GB eSSD</t>
    </r>
    <r>
      <rPr>
        <sz val="12"/>
        <color theme="1"/>
        <rFont val="Times New Roman"/>
        <family val="1"/>
      </rPr>
      <t xml:space="preserve">
+ 4 ngõ vào video độ phân giải 4MP lite, chuẩn nén H.265 Pro/H.265
+ Hỗ trợ thêm 1 camera IP độ phân giải lên đến 6MP chuẩn nén H.265+/H.265
+ Hỗ trợ camera HD TVI, HD CVI, AHD, Analog, IP
+ Tích hợp 512GB eSSD (480GB khả dụng), cho phép lưu 4 camera lên tới 2 tuần
+ Cổng HDMI @1920 × 1080, cổng VGA @1920 × 1080
+ Hỗ trợ 8 kênh phát hiện chuyển động của người / phương tiện cho camera analog
+ Hỗ trợ 4 kênh truyền âm thanh qua cáp đồng trục</t>
    </r>
  </si>
  <si>
    <r>
      <rPr>
        <b/>
        <sz val="12"/>
        <color theme="1"/>
        <rFont val="Times New Roman"/>
        <family val="1"/>
      </rPr>
      <t>Đầu ghi hình 8 kênh tích hợp 512GB eSSD</t>
    </r>
    <r>
      <rPr>
        <sz val="12"/>
        <color theme="1"/>
        <rFont val="Times New Roman"/>
        <family val="1"/>
      </rPr>
      <t xml:space="preserve">
+ 8 ngõ vào video độ phân giải 2MP lite, chuẩn nén H.265 Pro/H.265
+ Hỗ trợ thêm 2 camera IP độ phân giải lên đến 5MP chuẩn nén H.265+/H.265
+ Hỗ trợ camera HD TVI, HD CVI, AHD, Analog, IP
+ Tích hợp 512GB eSSD (480GB khả dụng), cho phép lưu 8 camera lên tới 2 tuần
+ Cổng HDMI @1920 × 1080, cổng VGA @1920 × 1080
+ Hỗ trợ 8 kênh phát hiện chuyển động của người / phương tiện cho camera analog
+ Hỗ trợ 8 kênh truyền âm thanh qua cáp đồng trục</t>
    </r>
  </si>
  <si>
    <t>ĐẦU GHI HÌNH ESSD DVR</t>
  </si>
  <si>
    <r>
      <rPr>
        <b/>
        <sz val="12"/>
        <color theme="1"/>
        <rFont val="Times New Roman"/>
        <family val="1"/>
      </rPr>
      <t>Đầu ghi hình 4 kênh tích hợp 330GB eSSD</t>
    </r>
    <r>
      <rPr>
        <sz val="12"/>
        <color theme="1"/>
        <rFont val="Times New Roman"/>
        <family val="1"/>
      </rPr>
      <t xml:space="preserve">
+ 4 ngõ vào video độ phân giải 2MP lite, chuẩn nén H.265 Pro/H.265
+ Hỗ trợ thêm 1 camera IP độ phân giải lên đến 1080p chuẩn nén H.265+/H.265
+ Hỗ trợ camera HD TVI, HD CVI, AHD, Analog, IP
+ Tích hợp 330GB eSSD (300GB khả dụng), cho phép lưu 4 camera lên tới 2 tuần
+ Cổng HDMI @1920 × 1080, cổng VGA @1920 × 1080
+ Hỗ trợ 4 kênh phát hiện chuyển động của người / phương tiện cho camera analog
+ Hỗ trợ 4 kênh truyền âm thanh qua cáp đồng trục</t>
    </r>
  </si>
  <si>
    <t>DS-2CD1P43G2-IUF</t>
  </si>
  <si>
    <t>DS-2DE2C200SCG-E</t>
  </si>
  <si>
    <t>DS-2DE2C400SCG-E</t>
  </si>
  <si>
    <t>Camera IP Speed Dome 2M màu 24/7
+ Cảm biến 1/2.7" Progressive Scan CMOS
+ Chuẩn nén H.265/H.264
+ Độ nhạy sáng 0.001 Lux @F1.0, 0 Lux với đèn trợ sáng
+ Độ phân giải tối đa: 2M (1920 × 1080)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</si>
  <si>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Camera IP Speed Dome 4M màu 24/7
+ Cảm biến 1/1.8" Progressive Scan CMOS
+ Chuẩn nén H.265/H.264
+ Độ nhạy sáng 0.001 Lux @F1.0, 0 Lux với đèn trợ sáng
+ Độ phân giải tối đa: 4M (2560 × 1440)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</si>
  <si>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DS-9632NI-M8</t>
  </si>
  <si>
    <t>DS-9664NI-M8</t>
  </si>
  <si>
    <t xml:space="preserve">DS-9632NI-M16
</t>
  </si>
  <si>
    <t>DS-9664NI-M16</t>
  </si>
  <si>
    <t>DS-7716NXI-K4</t>
  </si>
  <si>
    <t>DS-7716NXI-K4/16P</t>
  </si>
  <si>
    <t>DS-7732NXI-K4/16P</t>
  </si>
  <si>
    <t>DS-2DE2C400MW-DE</t>
  </si>
  <si>
    <r>
      <t xml:space="preserve">Camera IP quay quét mini 4MP 
</t>
    </r>
    <r>
      <rPr>
        <sz val="12"/>
        <color theme="1"/>
        <rFont val="Times New Roman"/>
        <family val="1"/>
      </rPr>
      <t xml:space="preserve">• </t>
    </r>
    <r>
      <rPr>
        <sz val="12"/>
        <color rgb="FFFF0000"/>
        <rFont val="Times New Roman"/>
        <family val="1"/>
      </rPr>
      <t xml:space="preserve"> Cảm biến 1/3"</t>
    </r>
    <r>
      <rPr>
        <sz val="12"/>
        <color theme="1"/>
        <rFont val="Times New Roman"/>
        <family val="1"/>
      </rPr>
      <t xml:space="preserve"> progressive scan CMOS
• Chuẩn nén </t>
    </r>
    <r>
      <rPr>
        <sz val="12"/>
        <color rgb="FFFF0000"/>
        <rFont val="Times New Roman"/>
        <family val="1"/>
      </rPr>
      <t xml:space="preserve"> H.265 , H.264+, H.264</t>
    </r>
    <r>
      <rPr>
        <sz val="12"/>
        <color theme="1"/>
        <rFont val="Times New Roman"/>
        <family val="1"/>
      </rPr>
      <t xml:space="preserve"> / Hỗ trợ 2 luồng dữ liệu 
• Độ nhạy sáng Color: </t>
    </r>
    <r>
      <rPr>
        <sz val="12"/>
        <color rgb="FFFF0000"/>
        <rFont val="Times New Roman"/>
        <family val="1"/>
      </rPr>
      <t>0.005 Lux @ (F1.2, AGC ON)</t>
    </r>
    <r>
      <rPr>
        <sz val="12"/>
        <color theme="1"/>
        <rFont val="Times New Roman"/>
        <family val="1"/>
      </rPr>
      <t xml:space="preserve">
• Chống ngược sáng </t>
    </r>
    <r>
      <rPr>
        <sz val="12"/>
        <color rgb="FFFF0000"/>
        <rFont val="Times New Roman"/>
        <family val="1"/>
      </rPr>
      <t>DWDR , HLC , BLC ; 3D DNR</t>
    </r>
    <r>
      <rPr>
        <sz val="12"/>
        <color theme="1"/>
        <rFont val="Times New Roman"/>
        <family val="1"/>
      </rPr>
      <t xml:space="preserve">
• Độ phân giải tối đa  </t>
    </r>
    <r>
      <rPr>
        <sz val="12"/>
        <color rgb="FFFF0000"/>
        <rFont val="Times New Roman"/>
        <family val="1"/>
      </rPr>
      <t>2560 x 1440 @ 25fps</t>
    </r>
    <r>
      <rPr>
        <sz val="12"/>
        <color theme="1"/>
        <rFont val="Times New Roman"/>
        <family val="1"/>
      </rPr>
      <t xml:space="preserve">
• Ống kính 2.8/4mm
• Tầm xa hồng ngoại</t>
    </r>
    <r>
      <rPr>
        <sz val="12"/>
        <color rgb="FFFF0000"/>
        <rFont val="Times New Roman"/>
        <family val="1"/>
      </rPr>
      <t xml:space="preserve"> 30m
• Tích hợp Micro, tích hợp loa
• Góc quay ngang 0°~340°, Góc quay dọc : -5°~105° ; tốc độ quay ngang 0° đến 21°/s ; tốc độ quay dọc 0° đến 19°/s 
• Tích hợp khe cắm thẻ nhớ, tối đa 256GB</t>
    </r>
    <r>
      <rPr>
        <sz val="12"/>
        <color theme="1"/>
        <rFont val="Times New Roman"/>
        <family val="1"/>
      </rPr>
      <t xml:space="preserve">
• Hỗ trợ dịch vụ Hik-Connect, Hỗ trợ tên miền Cameraddns.
• Tiêu chuẩn chống bụi nước IP66
• Nguồn 12V /PoE 802.3af
• Kích thước camera 162 × 120 × 234.2 mm, trọng lượng 700g</t>
    </r>
  </si>
  <si>
    <t>DS-8632NXI-K8</t>
  </si>
  <si>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</si>
  <si>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DS-2CD1023G2-LIUF</t>
  </si>
  <si>
    <t>DS-2CD1123G2-LIUF</t>
  </si>
  <si>
    <t>DS-2CD1323G2-LIUF</t>
  </si>
  <si>
    <r>
      <t xml:space="preserve">Camera IP  Dome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 </t>
    </r>
    <r>
      <rPr>
        <sz val="12"/>
        <rFont val="Times New Roman"/>
        <family val="1"/>
      </rPr>
      <t xml:space="preserve">tiêu chuẩn chống va đập </t>
    </r>
    <r>
      <rPr>
        <sz val="12"/>
        <color rgb="FFFF0000"/>
        <rFont val="Times New Roman"/>
        <family val="1"/>
      </rPr>
      <t>IK08</t>
    </r>
    <r>
      <rPr>
        <sz val="12"/>
        <color theme="1"/>
        <rFont val="Times New Roman"/>
        <family val="1"/>
      </rPr>
      <t xml:space="preserve">
• Nguồn 12V/</t>
    </r>
    <r>
      <rPr>
        <sz val="12"/>
        <color rgb="FFFF0000"/>
        <rFont val="Times New Roman"/>
        <family val="1"/>
      </rPr>
      <t>PoE chuẩn 802.03af</t>
    </r>
  </si>
  <si>
    <r>
      <t xml:space="preserve">Camera IP bán cầu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</si>
  <si>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t>DS-3E1105P-EI/M</t>
  </si>
  <si>
    <t>DS-3E1309P-EI/M</t>
  </si>
  <si>
    <t>DS-3E1318P-EI/M</t>
  </si>
  <si>
    <t>DS-3E1326P-EI/M</t>
  </si>
  <si>
    <t>DS-7608NXI-K1</t>
  </si>
  <si>
    <t>DS-7616NXI-K1</t>
  </si>
  <si>
    <t>DS-7632NXI-K2</t>
  </si>
  <si>
    <t>DS-8616NXI-K8</t>
  </si>
  <si>
    <t>DS-7604NXI-K1</t>
  </si>
  <si>
    <r>
      <rPr>
        <b/>
        <sz val="12"/>
        <color theme="1"/>
        <rFont val="Times New Roman"/>
        <family val="1"/>
      </rPr>
      <t>Cáp mạng chuyên dụng  CAT6 Hikvision 8 Lõi đồng nguyên chất 99.95%</t>
    </r>
    <r>
      <rPr>
        <sz val="12"/>
        <color theme="1"/>
        <rFont val="Times New Roman"/>
        <family val="1"/>
      </rPr>
      <t xml:space="preserve">
Đường kính lõi đồng 0.565±0.005mm
Đường kính sợi dây 1.02±0.05mm
Độ dày vỏ 0.55±0.05 mm
Đường kính dây 6.2±0.4 mm
Vỏ cách điện lõi dây: HDPE
</t>
    </r>
    <r>
      <rPr>
        <sz val="12"/>
        <color rgb="FFFF0000"/>
        <rFont val="Times New Roman"/>
        <family val="1"/>
      </rPr>
      <t>Vật liệu vỏ dây: PVC, CM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</si>
  <si>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r>
      <rPr>
        <b/>
        <sz val="12"/>
        <color theme="1"/>
        <rFont val="Times New Roman"/>
        <family val="1"/>
      </rPr>
      <t>Cáp mạng chuyên dụng  CAT6 Hikvision 8 Lõi đồng nguyên chất 99.95%</t>
    </r>
    <r>
      <rPr>
        <sz val="12"/>
        <color theme="1"/>
        <rFont val="Times New Roman"/>
        <family val="1"/>
      </rPr>
      <t xml:space="preserve">
Đường kính lõi đồng 0.530±0.005mm
Đường kính sợi dây 0.95±0.05mm
Độ dày vỏ 0.55±0.05 mm
Đường kính dây 5.8±0.4 mm
Vỏ cách điện lõi dây: HDPE
</t>
    </r>
    <r>
      <rPr>
        <sz val="12"/>
        <color rgb="FFFF0000"/>
        <rFont val="Times New Roman"/>
        <family val="1"/>
      </rPr>
      <t>Vật liệu vỏ dây: PVC, CM chống cháy</t>
    </r>
    <r>
      <rPr>
        <sz val="12"/>
        <color theme="1"/>
        <rFont val="Times New Roman"/>
        <family val="1"/>
      </rPr>
      <t xml:space="preserve">
</t>
    </r>
    <r>
      <rPr>
        <sz val="12"/>
        <color rgb="FFFF0000"/>
        <rFont val="Times New Roman"/>
        <family val="1"/>
      </rPr>
      <t>Dây dù chống xê dịch lõi: Có</t>
    </r>
    <r>
      <rPr>
        <sz val="12"/>
        <color theme="1"/>
        <rFont val="Times New Roman"/>
        <family val="1"/>
      </rPr>
      <t xml:space="preserve">
Lõi nhựa chữ thập: Có
Chiều dài cuộn dây: 305±1.5m
Nhiệt độ hoạt động -20°C - 75°C
Trở kháng ở 1.0-250.0MHz (Ω) 100±15
Độ trễ ở 1.0-250.0MHz (ns/100m) ≤45</t>
    </r>
  </si>
  <si>
    <t>DS-1LN6UTC0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</si>
  <si>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0.515±0.005mm
Đường kính sợi dây 0.93±0.05mm
Độ dày vỏ 0.5±0.10 mm
Đường kính dây 5.5±0.40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- 75°C
Trở kháng ở 1.0-250.0MHz (Ω) 100±15
Độ trễ ở 1.0-250.0MHz (ns/100m) ≤45
Điện trở DC (Ω/100m) tối đa 9.38</t>
    </r>
  </si>
  <si>
    <t>CAMERA DÒNG 1- IPC  H265, H265+</t>
  </si>
  <si>
    <t>DS-2CD1021G0-I</t>
  </si>
  <si>
    <t>DS-2CD1121G0-I</t>
  </si>
  <si>
    <t>DS-2CD1321G0-I</t>
  </si>
  <si>
    <r>
      <rPr>
        <b/>
        <sz val="12"/>
        <color theme="1"/>
        <rFont val="Times New Roman"/>
        <family val="1"/>
      </rPr>
      <t xml:space="preserve">Camera IP  hình trụ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 xml:space="preserve">IP67 </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</si>
  <si>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 xml:space="preserve">Camera IP  Dome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</si>
  <si>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Camera IP bán cầu vát 2MP</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30m</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IP67</t>
    </r>
    <r>
      <rPr>
        <sz val="11"/>
        <color theme="1"/>
        <rFont val="Times New Roman"/>
        <family val="1"/>
      </rPr>
      <t xml:space="preserve">
• Nguồn 12V/</t>
    </r>
    <r>
      <rPr>
        <sz val="11"/>
        <color rgb="FFFF0000"/>
        <rFont val="Times New Roman"/>
        <family val="1"/>
      </rPr>
      <t>PoE chuẩn 802.03af</t>
    </r>
  </si>
  <si>
    <t>DS-2CD1347G2-L</t>
  </si>
  <si>
    <t>DS-2CD1047G2-L</t>
  </si>
  <si>
    <t>DS-2CD1T27G2-LUF</t>
  </si>
  <si>
    <r>
      <rPr>
        <b/>
        <sz val="12"/>
        <color theme="1"/>
        <rFont val="Times New Roman"/>
        <family val="1"/>
      </rPr>
      <t>Bàn điều khiển cho camera</t>
    </r>
    <r>
      <rPr>
        <b/>
        <sz val="12"/>
        <color rgb="FFFF0000"/>
        <rFont val="Times New Roman"/>
        <family val="1"/>
      </rPr>
      <t xml:space="preserve"> PTZ </t>
    </r>
    <r>
      <rPr>
        <b/>
        <sz val="12"/>
        <color theme="1"/>
        <rFont val="Times New Roman"/>
        <family val="1"/>
      </rPr>
      <t>(Dùng cổng RS485)</t>
    </r>
    <r>
      <rPr>
        <sz val="12"/>
        <color theme="1"/>
        <rFont val="Times New Roman"/>
        <family val="1"/>
      </rPr>
      <t xml:space="preserve">
• Màn hình LCD: </t>
    </r>
    <r>
      <rPr>
        <sz val="12"/>
        <color rgb="FFFF0000"/>
        <rFont val="Times New Roman"/>
        <family val="1"/>
      </rPr>
      <t>122mm* 32mm</t>
    </r>
    <r>
      <rPr>
        <sz val="12"/>
        <color theme="1"/>
        <rFont val="Times New Roman"/>
        <family val="1"/>
      </rPr>
      <t xml:space="preserve">. Cần điều khiển 4 trục. Hỗ trợ các giao thức như </t>
    </r>
    <r>
      <rPr>
        <sz val="12"/>
        <color rgb="FFFF0000"/>
        <rFont val="Times New Roman"/>
        <family val="1"/>
      </rPr>
      <t>Hikvision, Pelco-D, Pelco-P...</t>
    </r>
    <r>
      <rPr>
        <sz val="12"/>
        <color theme="1"/>
        <rFont val="Times New Roman"/>
        <family val="1"/>
      </rPr>
      <t xml:space="preserve">
• Chiều dài cáp tín hiệu tối đa </t>
    </r>
    <r>
      <rPr>
        <sz val="12"/>
        <color rgb="FFFF0000"/>
        <rFont val="Times New Roman"/>
        <family val="1"/>
      </rPr>
      <t xml:space="preserve">1200m. </t>
    </r>
    <r>
      <rPr>
        <sz val="12"/>
        <color rgb="FF000000"/>
        <rFont val="Times New Roman"/>
        <family val="1"/>
      </rPr>
      <t xml:space="preserve"> Nguồn 12VDC</t>
    </r>
    <r>
      <rPr>
        <sz val="12"/>
        <color theme="1"/>
        <rFont val="Times New Roman"/>
        <family val="1"/>
      </rPr>
      <t xml:space="preserve">
•  Cho phép kết nối tối đa đến 255 camera PTZ qua cổng </t>
    </r>
    <r>
      <rPr>
        <sz val="12"/>
        <color rgb="FFFF0000"/>
        <rFont val="Times New Roman"/>
        <family val="1"/>
      </rPr>
      <t>RS485</t>
    </r>
    <r>
      <rPr>
        <sz val="12"/>
        <color theme="1"/>
        <rFont val="Times New Roman"/>
        <family val="1"/>
      </rPr>
      <t xml:space="preserve"> hoặc </t>
    </r>
    <r>
      <rPr>
        <sz val="12"/>
        <color rgb="FFFF0000"/>
        <rFont val="Times New Roman"/>
        <family val="1"/>
      </rPr>
      <t>31 DVR</t>
    </r>
    <r>
      <rPr>
        <sz val="12"/>
        <color theme="1"/>
        <rFont val="Times New Roman"/>
        <family val="1"/>
      </rPr>
      <t xml:space="preserve"> qua cổng KB (Keyboard, Dòng đầu DVR có cổng KB như </t>
    </r>
    <r>
      <rPr>
        <sz val="12"/>
        <color rgb="FFFF0000"/>
        <rFont val="Times New Roman"/>
        <family val="1"/>
      </rPr>
      <t>7300 HGHI-SH, 8100HQHI-F</t>
    </r>
    <r>
      <rPr>
        <sz val="12"/>
        <color theme="1"/>
        <rFont val="Times New Roman"/>
        <family val="1"/>
      </rPr>
      <t xml:space="preserve">...
(Thiết kế nhỏ gọn hơn bàn điều khiển </t>
    </r>
    <r>
      <rPr>
        <sz val="12"/>
        <color rgb="FFFF0000"/>
        <rFont val="Times New Roman"/>
        <family val="1"/>
      </rPr>
      <t xml:space="preserve">1003KI. </t>
    </r>
    <r>
      <rPr>
        <sz val="12"/>
        <color theme="1"/>
        <rFont val="Times New Roman"/>
        <family val="1"/>
      </rPr>
      <t>Tuy nhiên đã cắt giảm một số phím chức năng, khả năng zoom trên cần điều khiển, màn hình nhỏ hơn...)</t>
    </r>
  </si>
  <si>
    <r>
      <rPr>
        <b/>
        <sz val="12"/>
        <color theme="1"/>
        <rFont val="Times New Roman"/>
        <family val="1"/>
      </rPr>
      <t xml:space="preserve">Camera Speed Dome TVI </t>
    </r>
    <r>
      <rPr>
        <b/>
        <sz val="12"/>
        <color rgb="FFFF0000"/>
        <rFont val="Times New Roman"/>
        <family val="1"/>
      </rPr>
      <t>quay quét 2MP</t>
    </r>
    <r>
      <rPr>
        <b/>
        <sz val="12"/>
        <color theme="1"/>
        <rFont val="Times New Roman"/>
        <family val="1"/>
      </rPr>
      <t xml:space="preserve"> 7-Inch</t>
    </r>
    <r>
      <rPr>
        <sz val="12"/>
        <color theme="1"/>
        <rFont val="Times New Roman"/>
        <family val="1"/>
      </rPr>
      <t xml:space="preserve"> 
• Cảm biến CMOS 1/2.8". Độ phân giải 1920 × 1080 
•  Độ nhạy sáng Color:</t>
    </r>
    <r>
      <rPr>
        <sz val="12"/>
        <color rgb="FFFF0000"/>
        <rFont val="Times New Roman"/>
        <family val="1"/>
      </rPr>
      <t xml:space="preserve"> 0.005 Lux @(F1.6</t>
    </r>
    <r>
      <rPr>
        <sz val="12"/>
        <color theme="1"/>
        <rFont val="Times New Roman"/>
        <family val="1"/>
      </rPr>
      <t xml:space="preserve">, AGC ON) B/W: 0.001 Lux @(F1.6, AGC ON) 0 lux with IR. Hồng ngoại tầm xa </t>
    </r>
    <r>
      <rPr>
        <sz val="12"/>
        <color rgb="FFFF0000"/>
        <rFont val="Times New Roman"/>
        <family val="1"/>
      </rPr>
      <t xml:space="preserve">150 m </t>
    </r>
    <r>
      <rPr>
        <sz val="12"/>
        <color theme="1"/>
        <rFont val="Times New Roman"/>
        <family val="1"/>
      </rPr>
      <t xml:space="preserve">
•  Zoom quang 32× , Zoom số 16×. Chống ngược sáng </t>
    </r>
    <r>
      <rPr>
        <sz val="12"/>
        <color rgb="FFFF0000"/>
        <rFont val="Times New Roman"/>
        <family val="1"/>
      </rPr>
      <t>True WDR 120dB</t>
    </r>
    <r>
      <rPr>
        <sz val="12"/>
        <color theme="1"/>
        <rFont val="Times New Roman"/>
        <family val="1"/>
      </rPr>
      <t>, giảm nhiễu số</t>
    </r>
    <r>
      <rPr>
        <sz val="12"/>
        <color rgb="FFFF0000"/>
        <rFont val="Times New Roman"/>
        <family val="1"/>
      </rPr>
      <t xml:space="preserve"> 3D DNR
</t>
    </r>
    <r>
      <rPr>
        <sz val="12"/>
        <color theme="1"/>
        <rFont val="Times New Roman"/>
        <family val="1"/>
      </rPr>
      <t>• Chuyển qua lại 4 chế độ</t>
    </r>
    <r>
      <rPr>
        <sz val="12"/>
        <color rgb="FFFF0000"/>
        <rFont val="Times New Roman"/>
        <family val="1"/>
      </rPr>
      <t xml:space="preserve"> TVI/AHD/CVI/CVBS. </t>
    </r>
    <r>
      <rPr>
        <sz val="12"/>
        <color rgb="FF000000"/>
        <rFont val="Times New Roman"/>
        <family val="1"/>
      </rPr>
      <t>3D intelligent positioning.   Hỗ trợ cổng RS 485</t>
    </r>
    <r>
      <rPr>
        <sz val="12"/>
        <color theme="1"/>
        <rFont val="Times New Roman"/>
        <family val="1"/>
      </rPr>
      <t xml:space="preserve">
•  Tiêu chuẩn chống bụi, nước IP66.</t>
    </r>
    <r>
      <rPr>
        <sz val="12"/>
        <color rgb="FFFF0000"/>
        <rFont val="Times New Roman"/>
        <family val="1"/>
      </rPr>
      <t xml:space="preserve"> Chống sét 4KV.</t>
    </r>
    <r>
      <rPr>
        <sz val="12"/>
        <color theme="1"/>
        <rFont val="Times New Roman"/>
        <family val="1"/>
      </rPr>
      <t xml:space="preserve"> Nguồn  24V AC
</t>
    </r>
  </si>
  <si>
    <r>
      <rPr>
        <b/>
        <sz val="12"/>
        <color theme="1"/>
        <rFont val="Times New Roman"/>
        <family val="1"/>
      </rPr>
      <t>Camera Speed Dome  2MP Turbo 5-Inch</t>
    </r>
    <r>
      <rPr>
        <sz val="12"/>
        <color theme="1"/>
        <rFont val="Times New Roman"/>
        <family val="1"/>
      </rPr>
      <t xml:space="preserve">
•  Cảm biến CMOS 1/2.8" HD.  Độ phân giải 1920 × 1080.
•  Độ nhạy sáng Color: </t>
    </r>
    <r>
      <rPr>
        <sz val="12"/>
        <color rgb="FFFF0000"/>
        <rFont val="Times New Roman"/>
        <family val="1"/>
      </rPr>
      <t>0.005 Lux @(F1.6</t>
    </r>
    <r>
      <rPr>
        <sz val="12"/>
        <color theme="1"/>
        <rFont val="Times New Roman"/>
        <family val="1"/>
      </rPr>
      <t xml:space="preserve">, AGC ON) B/W: 0.001 Lux @(F1.6, AGC ON) 0 lux with IR
•  Hồng ngoại tầm xa </t>
    </r>
    <r>
      <rPr>
        <sz val="12"/>
        <color rgb="FFFF0000"/>
        <rFont val="Times New Roman"/>
        <family val="1"/>
      </rPr>
      <t>150 m.</t>
    </r>
    <r>
      <rPr>
        <sz val="12"/>
        <color theme="1"/>
        <rFont val="Times New Roman"/>
        <family val="1"/>
      </rPr>
      <t xml:space="preserve"> Zoom quang 25×, Zoom số 16×.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 xml:space="preserve">3D DNR
</t>
    </r>
    <r>
      <rPr>
        <sz val="12"/>
        <rFont val="Times New Roman"/>
        <family val="1"/>
      </rPr>
      <t>• Chuyển qua lại 4 chế độ TVI/AHD/CVI/CVBS.  Hỗ trợ cổng RS 485</t>
    </r>
    <r>
      <rPr>
        <sz val="12"/>
        <color theme="1"/>
        <rFont val="Times New Roman"/>
        <family val="1"/>
      </rPr>
      <t xml:space="preserve">
•  3D intelligent positioning.  Nguồn  24V AC hoặc 36V DC
• </t>
    </r>
    <r>
      <rPr>
        <sz val="12"/>
        <color rgb="FFFF0000"/>
        <rFont val="Times New Roman"/>
        <family val="1"/>
      </rPr>
      <t>Chống nước IP66, Chống sét 4KV.</t>
    </r>
  </si>
  <si>
    <r>
      <t xml:space="preserve">Camera HD-TVI 5MP
</t>
    </r>
    <r>
      <rPr>
        <sz val="12"/>
        <color rgb="FF000000"/>
        <rFont val="Times New Roman"/>
        <family val="1"/>
      </rPr>
      <t xml:space="preserve">• </t>
    </r>
    <r>
      <rPr>
        <sz val="12"/>
        <color rgb="FFFF0000"/>
        <rFont val="Times New Roman"/>
        <family val="1"/>
      </rPr>
      <t xml:space="preserve"> </t>
    </r>
    <r>
      <rPr>
        <sz val="12"/>
        <color rgb="FF000000"/>
        <rFont val="Times New Roman"/>
        <family val="1"/>
      </rPr>
      <t xml:space="preserve">Cảm biến CMOS 5MP; 0.01 Lux
•  Độ phân giải 2560 x 1944
•  Ống kính: 3.6mm (đặt hàng IT3F:2.8/6/8/12 mm; IT5F: 6/8/12mm)
•  Đèn hồng ngoại </t>
    </r>
    <r>
      <rPr>
        <sz val="12"/>
        <color rgb="FFFF0000"/>
        <rFont val="Times New Roman"/>
        <family val="1"/>
      </rPr>
      <t>IT3F - 40m/ IT5F - 80m</t>
    </r>
    <r>
      <rPr>
        <sz val="12"/>
        <color rgb="FF000000"/>
        <rFont val="Times New Roman"/>
        <family val="1"/>
      </rPr>
      <t xml:space="preserve">
•  Hỗ trợ 2D DNR, DWDR, HLC, menu OSD
•  4 chuẩn TVI/AHD/CVI/CVBS, có nút chuyển
•  Vật liệu: mặt trước kim loại, thân nhựa
</t>
    </r>
    <r>
      <rPr>
        <b/>
        <sz val="12"/>
        <color rgb="FF000000"/>
        <rFont val="Times New Roman"/>
        <family val="1"/>
      </rPr>
      <t xml:space="preserve">•  </t>
    </r>
    <r>
      <rPr>
        <sz val="12"/>
        <color rgb="FF000000"/>
        <rFont val="Times New Roman"/>
        <family val="1"/>
      </rPr>
      <t>Nguồn: 12VDC; Tiêu chuẩn IP67</t>
    </r>
  </si>
  <si>
    <r>
      <t xml:space="preserve">Camera HD-TVI 5MP tích hợp MIC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5MP; 0.01 Lux
•  Độ phân giải 2560 x 1944
•  Ống kính 3.6mm (đặt hàng 2.8/6 mm)
</t>
    </r>
    <r>
      <rPr>
        <sz val="12"/>
        <color rgb="FFFF0000"/>
        <rFont val="Times New Roman"/>
        <family val="1"/>
      </rPr>
      <t>•  Tầm xa hồng ngoại 40m</t>
    </r>
    <r>
      <rPr>
        <sz val="12"/>
        <color theme="1"/>
        <rFont val="Times New Roman"/>
        <family val="1"/>
      </rPr>
      <t xml:space="preserve">
•  Hỗ trợ 2D DNR, DWDR, HLC, menu OSD
•  4 chuẩn TVI/AHD/CVI/CVBS, có nút chuyển
•  Vật liệu: Mặt trước kim loại, thân nhựa
</t>
    </r>
    <r>
      <rPr>
        <b/>
        <sz val="12"/>
        <color theme="1"/>
        <rFont val="Times New Roman"/>
        <family val="1"/>
      </rPr>
      <t xml:space="preserve">•  </t>
    </r>
    <r>
      <rPr>
        <sz val="12"/>
        <color theme="1"/>
        <rFont val="Times New Roman"/>
        <family val="1"/>
      </rPr>
      <t>Nguồn: 12VDC; Tiêu chuẩn IP67</t>
    </r>
    <r>
      <rPr>
        <b/>
        <sz val="12"/>
        <color theme="1"/>
        <rFont val="Times New Roman"/>
        <family val="1"/>
      </rPr>
      <t xml:space="preserve">
•  </t>
    </r>
    <r>
      <rPr>
        <sz val="12"/>
        <color theme="1"/>
        <rFont val="Times New Roman"/>
        <family val="1"/>
      </rPr>
      <t>Tích hợp mic - truyền âm thanh qua cáp đồng trục</t>
    </r>
  </si>
  <si>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 </t>
    </r>
    <r>
      <rPr>
        <sz val="12"/>
        <color rgb="FFFF0000"/>
        <rFont val="Times New Roman"/>
        <family val="1"/>
      </rPr>
      <t>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</si>
  <si>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t>
    </r>
    <r>
      <rPr>
        <sz val="12"/>
        <color rgb="FFFF0000"/>
        <rFont val="Times New Roman"/>
        <family val="1"/>
      </rPr>
      <t xml:space="preserve"> 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t>
    </r>
    <r>
      <rPr>
        <sz val="12"/>
        <color rgb="FFFF0000"/>
        <rFont val="Times New Roman"/>
        <family val="1"/>
      </rPr>
      <t xml:space="preserve"> 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</si>
  <si>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 Chuyển qua lại 4 chế độ TVI/AHD/CVI/CVBS
+ Chất liệu: kim loại
+ Tiêu chuẩn chống bụi, nước IP67. Nguồn 12VDC </t>
    </r>
  </si>
  <si>
    <r>
      <t xml:space="preserve">- Cảm biến CMOS 3K
- Độ phân giải 2960 (H) × 1665 (V)
- Độ nhạy sáng 0.001 Lux
- Ống kính 2.8/3.6mm
- Hỗ trợ đèn sáng trắng 20m
- 2D DNR, DWDR,BLC,HLC,Global,HLS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t>
    </r>
  </si>
  <si>
    <r>
      <t xml:space="preserve">- Cảm biến CMOS 2MP
- Độ phân giải 1920 x 1080
- Độ nhạy sáng 0.001 Lux
- Ống kính 2.8/3.6mm
- Hỗ trợ đèn sáng trắng 20m
- 3D DNR, DWDR, BLC, HLC, menu OSD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 Tiêu chuẩn IP67</t>
    </r>
  </si>
  <si>
    <r>
      <t xml:space="preserve">- Cảm biến CMOS 2MP
- Độ phân giải 1920 x 1080
- Độ nhạy sáng 0.0005 Lux
- Ống kính 2.8/3.6mm
- Hỗ trợ đèn sáng trắng 20m
- 3D DNR, WDR 130dB, BLC, HLC, menu OSD
</t>
    </r>
    <r>
      <rPr>
        <sz val="12"/>
        <color rgb="FFFF0000"/>
        <rFont val="Times New Roman"/>
        <family val="1"/>
      </rPr>
      <t>- Tích hợp Mic - truyền âm thanh qua cáp đồng trục
- Hỗ trợ điều khiển quay quét từ xa qua phần mềm/app/đâu ghi</t>
    </r>
    <r>
      <rPr>
        <sz val="12"/>
        <color theme="1"/>
        <rFont val="Times New Roman"/>
        <family val="1"/>
      </rPr>
      <t xml:space="preserve">
- Nguồn 12 VDC; Tiêu chuẩn IP67
</t>
    </r>
    <r>
      <rPr>
        <sz val="12"/>
        <color rgb="FFFF0000"/>
        <rFont val="Times New Roman"/>
        <family val="1"/>
      </rPr>
      <t>Lưu ý: KHÔNG được điều chỉnh góc thủ công</t>
    </r>
  </si>
  <si>
    <r>
      <t xml:space="preserve">- Cảm biến CMOS 2MP
- Độ phân giải 1920 x 1080
- Độ nhạy sáng 0.001 Lux
- Ống kính 2.8/3.6mm
- Hỗ trợ đèn sáng trắng 40m
- 3D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</si>
  <si>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t xml:space="preserve">- Cảm biến CMOS 2MP
- Độ phân giải 1920 x 1080
- Độ nhạy sáng 0.001 Lux
- Ống kính 2.8/3.6mm
- Hỗ trợ đèn sáng trắng 20m
- 2D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</si>
  <si>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sz val="12"/>
        <color theme="1"/>
        <rFont val="Times New Roman"/>
        <family val="1"/>
      </rPr>
      <t>,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</si>
  <si>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r>
      <rPr>
        <b/>
        <sz val="12"/>
        <color rgb="FF000000"/>
        <rFont val="Times New Roman"/>
        <family val="1"/>
      </rPr>
      <t>Camera HDTVI thân trụ 5MP - tích hợp cảm biến PIR + đèn</t>
    </r>
    <r>
      <rPr>
        <sz val="12"/>
        <color theme="1"/>
        <rFont val="Times New Roman"/>
        <family val="1"/>
      </rPr>
      <t xml:space="preserve">
</t>
    </r>
    <r>
      <rPr>
        <sz val="12"/>
        <color rgb="FF000000"/>
        <rFont val="Times New Roman"/>
        <family val="1"/>
      </rPr>
      <t>•</t>
    </r>
    <r>
      <rPr>
        <sz val="12"/>
        <color theme="1"/>
        <rFont val="Times New Roman"/>
        <family val="1"/>
      </rPr>
      <t xml:space="preserve">Cảm biến CMOS MP5. Độ phân giải 2560x1944. Độ nhạy sáng 0.01 lux
•Ống kính 3.6mm ( đặt hàng 2.8mm). Tầm xa hồng ngoại 20m , EXIR 2.0, Đèn Led 20m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t>
    </r>
  </si>
  <si>
    <r>
      <rPr>
        <b/>
        <sz val="12"/>
        <color rgb="FF000000"/>
        <rFont val="Times New Roman"/>
        <family val="1"/>
      </rPr>
      <t xml:space="preserve">Camera HDTVI trụ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t>
    </r>
    <r>
      <rPr>
        <sz val="12"/>
        <color rgb="FFFF0000"/>
        <rFont val="Times New Roman"/>
        <family val="1"/>
      </rPr>
      <t>0.003 lux</t>
    </r>
    <r>
      <rPr>
        <sz val="12"/>
        <color theme="1"/>
        <rFont val="Times New Roman"/>
        <family val="1"/>
      </rPr>
      <t xml:space="preserve">
•Ống kính 3.6mm
•Tầm xa hồng ngoại</t>
    </r>
    <r>
      <rPr>
        <sz val="12"/>
        <color rgb="FFFF0000"/>
        <rFont val="Times New Roman"/>
        <family val="1"/>
      </rPr>
      <t xml:space="preserve"> 30m ,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mặt trước kim loại, thân nhựa
•Nguồn 12VDC ; Tiêu chuẩn IP67 </t>
    </r>
  </si>
  <si>
    <r>
      <rPr>
        <b/>
        <sz val="12"/>
        <color rgb="FF000000"/>
        <rFont val="Times New Roman"/>
        <family val="1"/>
      </rPr>
      <t xml:space="preserve">Camera HDTVI bán cầu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0.003 lux
•Ống kính 3.6mm. Tầm xa hồng ngoại 30m, EXIR 2.0, Đèn Led sáng trắng 20m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thân kim loại, khung nhựa. Nguồn 12VDC ; Tiêu chuẩn IP67</t>
    </r>
  </si>
  <si>
    <r>
      <rPr>
        <b/>
        <sz val="12"/>
        <color theme="1"/>
        <rFont val="Times New Roman"/>
        <family val="1"/>
      </rPr>
      <t>Camera HDTVI thân trụ 2MP - tích hợp cảm biến PIR + đèn</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2.8mm)
•Tầm xa hồng ngoại </t>
    </r>
    <r>
      <rPr>
        <sz val="12"/>
        <color rgb="FFFF0000"/>
        <rFont val="Times New Roman"/>
        <family val="1"/>
      </rPr>
      <t>20m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
•Nguồn 12VDC ; Tiêu chuẩn IP67 </t>
    </r>
  </si>
  <si>
    <r>
      <t xml:space="preserve"> Cảm biến CMOS 2MP
- Độ phân giải 1920 x 1080
- Độ nhạy sáng 0.01 Lux
- Ống kính 2.8/3.6/6mm
</t>
    </r>
    <r>
      <rPr>
        <sz val="12"/>
        <color rgb="FFFF0000"/>
        <rFont val="Times New Roman"/>
        <family val="1"/>
      </rPr>
      <t>- Tầm xa hồng ngoại 40m/ Tầm xa ánh sáng trắng: 40m</t>
    </r>
    <r>
      <rPr>
        <sz val="12"/>
        <color theme="1"/>
        <rFont val="Times New Roman"/>
        <family val="1"/>
      </rPr>
      <t xml:space="preserve">
- DWDR, vỏ trước kim loại, thân nhựa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</si>
  <si>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Cảm biến CMOS 2MP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</si>
  <si>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 Cảm biến CMOS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</si>
  <si>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rPr>
        <b/>
        <sz val="12"/>
        <color theme="1"/>
        <rFont val="Times New Roman"/>
        <family val="1"/>
      </rPr>
      <t xml:space="preserve">
Camera </t>
    </r>
    <r>
      <rPr>
        <b/>
        <i/>
        <sz val="12"/>
        <color theme="1"/>
        <rFont val="Times New Roman"/>
        <family val="1"/>
      </rPr>
      <t xml:space="preserve"> </t>
    </r>
    <r>
      <rPr>
        <b/>
        <sz val="12"/>
        <color rgb="FFFF0000"/>
        <rFont val="Times New Roman"/>
        <family val="1"/>
      </rPr>
      <t xml:space="preserve">HD-TVI  2MP. </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2.8/6mm)
•Tầm xa hồng ngoại </t>
    </r>
    <r>
      <rPr>
        <sz val="12"/>
        <color rgb="FFFF0000"/>
        <rFont val="Times New Roman"/>
        <family val="1"/>
      </rPr>
      <t>20m (IRP). 25m (IR)</t>
    </r>
    <r>
      <rPr>
        <sz val="12"/>
        <color theme="1"/>
        <rFont val="Times New Roman"/>
        <family val="1"/>
      </rPr>
      <t xml:space="preserve">
•Hỗ trợ DNR , menu OSD , chống ngược sáng </t>
    </r>
    <r>
      <rPr>
        <sz val="12"/>
        <color rgb="FFFF0000"/>
        <rFont val="Times New Roman"/>
        <family val="1"/>
      </rPr>
      <t>DWDR</t>
    </r>
    <r>
      <rPr>
        <sz val="12"/>
        <color theme="1"/>
        <rFont val="Times New Roman"/>
        <family val="1"/>
      </rPr>
      <t xml:space="preserve">
•Nguồn 12VDC ; Tiêu chuẩn IP66
• IRP: vỏ nhựa, IR: vỏ kim loại
</t>
    </r>
  </si>
  <si>
    <r>
      <t>-8 kênh; Hỗ trợ camera HD TVI, AHD, CVI, CVBS, IP</t>
    </r>
    <r>
      <rPr>
        <b/>
        <sz val="12"/>
        <color theme="1"/>
        <rFont val="Times New Roman"/>
        <family val="1"/>
      </rPr>
      <t xml:space="preserve"> Tối đa 8MP</t>
    </r>
    <r>
      <rPr>
        <sz val="12"/>
        <color theme="1"/>
        <rFont val="Times New Roman"/>
        <family val="1"/>
      </rPr>
      <t xml:space="preserve">
- Thêm tối đa 8 kênh camera IP khi chưa tắt kênh analog. Gán tối đa 16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- 01 x RJ45 10/100/1000 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Nguồn 12 VDC - 2A</t>
    </r>
  </si>
  <si>
    <r>
      <t>- 4 kênh; Hỗ trợ camera HD TVI, AHD, CVI, CVBS, IP</t>
    </r>
    <r>
      <rPr>
        <b/>
        <sz val="12"/>
        <color theme="1"/>
        <rFont val="Times New Roman"/>
        <family val="1"/>
      </rPr>
      <t xml:space="preserve"> </t>
    </r>
    <r>
      <rPr>
        <sz val="12"/>
        <color theme="1"/>
        <rFont val="Times New Roman"/>
        <family val="1"/>
      </rPr>
      <t xml:space="preserve">
- Thêm tối đa 6 kênh camera IP khi chưa tắt kênh analog. Gán tối đa 8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- 1HDMI 2K(2560 × 1440)/60Hz, VGA 1-ch, 1920 × 1080/60Hz, 
- 01 x RJ45 10/100Mbps,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Có thể kết nối với Wifi qua Wifi dongle
- Nguồn 12 VDC - 1.5A</t>
    </r>
  </si>
  <si>
    <r>
      <rPr>
        <b/>
        <sz val="12"/>
        <color theme="1"/>
        <rFont val="Times New Roman"/>
        <family val="1"/>
      </rPr>
      <t>Đầu ghi hình DVR</t>
    </r>
    <r>
      <rPr>
        <sz val="12"/>
        <color theme="1"/>
        <rFont val="Times New Roman"/>
        <family val="1"/>
      </rPr>
      <t xml:space="preserve">
Đầu ghi hình 32 kênh Turbo ACUSENSE (vỏ sắt) - hỗ trợ camera HDTVI 4M &amp; 2M - 04 ổ cứng
+ 32 ngõ vào video, chuẩn nén H.265 Pro+/H.265 Pro/H.265/H.264+/H.264
+ Hỗ trợ camera HD TVI, HD CVI, AHD, Analog, IP
+ Gán thêm 16 camera IP độ phân giải tối đa 6M
+ Gán tối đa 48 camera IP khi tắt hết các kênh analog
+</t>
    </r>
    <r>
      <rPr>
        <sz val="12"/>
        <color rgb="FFFF0000"/>
        <rFont val="Times New Roman"/>
        <family val="1"/>
      </rPr>
      <t xml:space="preserve"> Hỗ trợ 4 ổ cứng tối đa 12TB, 1 cổng eSata
+ Hỗ trợ cổng Alarm in/out 16/4. 1 USB 2.0, 1 USB 3.0.
+ Hỗ trợ Audio in/out 4/1
+ Cổng HDMI 1 @1920 × 1080, cổng HDMI 2 @4K (3840 × 2160), cổng VGA @1920 × 1080
+ 2 Cổng RJ45 10/100/1000M, 1 RS232, 1 RJ45, 1 Cổng keyboard
+ Hỗ trợ phát hiện chuyển động lọc người/xe tất các các kênh HDTVI
+ Hỗ trợ 8 kênh VCA lọc người/xe (kênh 1,2,3,4,17,18,19,20)</t>
    </r>
    <r>
      <rPr>
        <sz val="12"/>
        <color theme="1"/>
        <rFont val="Times New Roman"/>
        <family val="1"/>
      </rPr>
      <t xml:space="preserve">
+ Nguồn 220VAC</t>
    </r>
  </si>
  <si>
    <r>
      <t xml:space="preserve">-8 kênh; Hỗ trợ camera HD TVI, AHD, CVI, CVBS, IP
- Thêm tối đa 4 kênh camera IP khi chưa tắt kênh analog. Gán tối đa 12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01 x RJ45 10/100 Mbps
- Hỗ trợ phân biệt chuyển động người/phương tiện tối đa 4 kênh.
- Nguồn 12 VDC - 2A</t>
    </r>
  </si>
  <si>
    <r>
      <t xml:space="preserve">-4 kênh; Hỗ trợ camera HD TVI, AHD, CVI, CVBS, IP
- Thêm tối đa 2 kênh camera IP khi chưa tắt kênh analog. Gán tối đa 6 camera IP khi tắt tất cả các kênh analog.
</t>
    </r>
    <r>
      <rPr>
        <sz val="12"/>
        <color rgb="FFFF0000"/>
        <rFont val="Times New Roman"/>
        <family val="1"/>
      </rPr>
      <t xml:space="preserve">- Hỗ trợ truyền âm thanh qua cáp đồng trục; </t>
    </r>
    <r>
      <rPr>
        <sz val="12"/>
        <color theme="1"/>
        <rFont val="Times New Roman"/>
        <family val="1"/>
      </rPr>
      <t xml:space="preserve">
- Chuẩn nén H.265 Pro+/H.265 Pro/H.265/H.264+/H.264; 01 x SATA tối đa 10TB
- HDMI 1-ch, 1920 × 1080/60Hz, VGA 1-ch, 1920 × 1080/60Hz, 01 x RJ45 10/100 Mbps
- Hỗ trợ phân biệt chuyển động người/phương tiện tối đa 2 kênh.
- Nguồn 12 VDC - 2A</t>
    </r>
  </si>
  <si>
    <r>
      <t xml:space="preserve">Đầu ghi hình 4/8/16 kênh Turbo HD 4.0 DVR  ( vỏ sắt )
</t>
    </r>
    <r>
      <rPr>
        <sz val="12"/>
        <color theme="1"/>
        <rFont val="Times New Roman"/>
        <family val="1"/>
      </rPr>
      <t xml:space="preserve">• 4/8/16 ngõ vào video, 1 cổng audio input, 
• Hỗ trợ camera HD TVI , HD CVI , AHD , Analog
• </t>
    </r>
    <r>
      <rPr>
        <sz val="12"/>
        <color rgb="FFEC0A0A"/>
        <rFont val="Times New Roman"/>
        <family val="1"/>
      </rPr>
      <t>04 kênh: hỗ trợ gán thêm 1 camera IP 2MP ( tối đa 5 camera IP ); 08/16 kênh:  hỗ trợ gán thêm 2 camera IP 5MP ( tối đa 10/18 camera IP)</t>
    </r>
    <r>
      <rPr>
        <sz val="12"/>
        <color theme="1"/>
        <rFont val="Times New Roman"/>
        <family val="1"/>
      </rPr>
      <t xml:space="preserve">
• Hỗ trợ chuẩn nén H.265 Pro+ , H.265 Pro , H.265 , H.264+, H.264
• Độ phân giải ghi hình tối đa 1080p Lite /720p
</t>
    </r>
    <r>
      <rPr>
        <sz val="12"/>
        <color rgb="FFEC0A0A"/>
        <rFont val="Times New Roman"/>
        <family val="1"/>
      </rPr>
      <t xml:space="preserve">• Hỗ trợ truyền âm thanh qua cáp đồng trục với đầu ghi có kí hiệu (S)
</t>
    </r>
    <r>
      <rPr>
        <sz val="12"/>
        <rFont val="Times New Roman"/>
        <family val="1"/>
      </rPr>
      <t>• 01 cổng SATA hỗ trợ ổ cứng tối đa 4TB(7204HGHI, 7208HGHI)</t>
    </r>
    <r>
      <rPr>
        <sz val="12"/>
        <color rgb="FFEC0A0A"/>
        <rFont val="Times New Roman"/>
        <family val="1"/>
      </rPr>
      <t>, ổ cứng 10TB (7216HGHI)</t>
    </r>
    <r>
      <rPr>
        <sz val="12"/>
        <color theme="1"/>
        <rFont val="Times New Roman"/>
        <family val="1"/>
      </rPr>
      <t xml:space="preserve">
• 01 cổng HDMI và 01 cổng VGA với Độ phân giải lên tới: 1920x1080P,
• 01 Cổng mạng RJ45 10/100M
• 01 cổng RS485 , 02 cổng USB 2.0
• Nguồn 12V </t>
    </r>
  </si>
  <si>
    <r>
      <rPr>
        <b/>
        <sz val="12"/>
        <color theme="1"/>
        <rFont val="Times New Roman"/>
        <family val="1"/>
      </rPr>
      <t>Đầu ghi hình 4/8 kênh Turbo ACUSENSE ( vỏ sắt )- hỗ trợ camera HDTVI 8MP &amp; 5 MP - 01/02 ổ cứng</t>
    </r>
    <r>
      <rPr>
        <sz val="12"/>
        <color theme="1"/>
        <rFont val="Times New Roman"/>
        <family val="1"/>
      </rPr>
      <t xml:space="preserve">
• 4/8 ngõ vào video, chuẩn nén H.265 Pro+/H.265 Pro/H.265/ H.264+, H.264
• Hỗ trợ camera HD TVI , HD CVI , AHD , Analog. 
</t>
    </r>
    <r>
      <rPr>
        <sz val="12"/>
        <color rgb="FFEC0A0A"/>
        <rFont val="Times New Roman"/>
        <family val="1"/>
      </rPr>
      <t xml:space="preserve">• Hỗ trợ truyền âm thanh qua cáp đồng trục 
• Gán thêm 04/08 camera IP 8MP ( khi chưa tắt các kênh analog ) . Gán tối đa 8/16 camera IP 8MP khi tắt tất cả các kênh analog 
</t>
    </r>
    <r>
      <rPr>
        <sz val="12"/>
        <color theme="1"/>
        <rFont val="Times New Roman"/>
        <family val="1"/>
      </rPr>
      <t xml:space="preserve">• 01/02 cổng SATA hỗ trợ ổ cứng tối đa 10TB
• Cổng HDMI @2K (7204HUHI) </t>
    </r>
    <r>
      <rPr>
        <sz val="12"/>
        <color rgb="FFFF0000"/>
        <rFont val="Times New Roman"/>
        <family val="1"/>
      </rPr>
      <t>Cổng HDMI 4K(7208HUHI);</t>
    </r>
    <r>
      <rPr>
        <sz val="12"/>
        <color theme="1"/>
        <rFont val="Times New Roman"/>
        <family val="1"/>
      </rPr>
      <t xml:space="preserve"> VGA @1920x1080; 01 ngõ ra CVBS
• 01  x RJ45 10/100M(7204HUHI), </t>
    </r>
    <r>
      <rPr>
        <sz val="12"/>
        <color rgb="FFFF0000"/>
        <rFont val="Times New Roman"/>
        <family val="1"/>
      </rPr>
      <t>RJ45 10/100/1000M (7208HUHI))</t>
    </r>
    <r>
      <rPr>
        <sz val="12"/>
        <color theme="1"/>
        <rFont val="Times New Roman"/>
        <family val="1"/>
      </rPr>
      <t xml:space="preserve">
• 02 x USB 2.0(7204HUHI);</t>
    </r>
    <r>
      <rPr>
        <sz val="12"/>
        <color rgb="FFFF0000"/>
        <rFont val="Times New Roman"/>
        <family val="1"/>
      </rPr>
      <t xml:space="preserve"> 7208HUHI có  01 cổng USB 3.0</t>
    </r>
    <r>
      <rPr>
        <sz val="12"/>
        <color theme="1"/>
        <rFont val="Times New Roman"/>
        <family val="1"/>
      </rPr>
      <t xml:space="preserve">; 01 x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với 7208HUHI) ( dung lượng mỗi ảnh  =&lt; 1MB, tổng dung lượng =&lt;80MB)
• Lọc báo động người/ phương tiện 4 kênh</t>
    </r>
    <r>
      <rPr>
        <sz val="12"/>
        <color theme="1"/>
        <rFont val="Times New Roman"/>
        <family val="1"/>
      </rPr>
      <t xml:space="preserve">
• Nguồn 12VDC, 1.5A/2A/2.8A</t>
    </r>
  </si>
  <si>
    <r>
      <rPr>
        <b/>
        <sz val="12"/>
        <color theme="1"/>
        <rFont val="Times New Roman"/>
        <family val="1"/>
      </rPr>
      <t xml:space="preserve">Đầu ghi hình 4/8/16 kênh Turbo ACUSENSE( vỏ sắt ) - hỗ trợ camera HDTVI 8MP &amp; 5 MP - 01/02 ổ cứng
</t>
    </r>
    <r>
      <rPr>
        <sz val="12"/>
        <color theme="1"/>
        <rFont val="Times New Roman"/>
        <family val="1"/>
      </rPr>
      <t xml:space="preserve">
• 4/8/16 ngõ vào video, chuẩn nén H.265 Pro+/H.265 Pro/H.265/ H.264+, H.264
• Hỗ trợ camera HD TVI , HD CVI , AHD , Analog. 
</t>
    </r>
    <r>
      <rPr>
        <sz val="12"/>
        <color rgb="FFEC0A0A"/>
        <rFont val="Times New Roman"/>
        <family val="1"/>
      </rPr>
      <t xml:space="preserve">• Hỗ trợ truyền âm thanh qua cáp đồng trục 
• Gán thêm 04/08/16 camera IP 8MP ( khi chưa tắt các kênh analog ) . Gán tối đa 8/16/32 camera IP 8MP khi tắt tất cả các kênh analog 
</t>
    </r>
    <r>
      <rPr>
        <sz val="12"/>
        <color theme="1"/>
        <rFont val="Times New Roman"/>
        <family val="1"/>
      </rPr>
      <t xml:space="preserve">• 01/02 cổng SATA hỗ trợ ổ cứng tối đa 10TB
• Cổng HDMI @2K (2560x1440 ) </t>
    </r>
    <r>
      <rPr>
        <sz val="12"/>
        <color rgb="FFFF0000"/>
        <rFont val="Times New Roman"/>
        <family val="1"/>
      </rPr>
      <t>(7216HUHI, 7208HUHI cổng HDMI 4K)</t>
    </r>
    <r>
      <rPr>
        <sz val="12"/>
        <color theme="1"/>
        <rFont val="Times New Roman"/>
        <family val="1"/>
      </rPr>
      <t>; VGA @1920x1080; 01 ngõ ra CVBS
• 01  x RJ45 10/100M(7204HUHI),</t>
    </r>
    <r>
      <rPr>
        <sz val="12"/>
        <color rgb="FFFF0000"/>
        <rFont val="Times New Roman"/>
        <family val="1"/>
      </rPr>
      <t xml:space="preserve"> RJ45 10/100/1000M (7208HUHI, 7216HUHI)</t>
    </r>
    <r>
      <rPr>
        <sz val="12"/>
        <color theme="1"/>
        <rFont val="Times New Roman"/>
        <family val="1"/>
      </rPr>
      <t xml:space="preserve"> 
• 01 x USB 2.0; 01 cổng USB 3.0</t>
    </r>
    <r>
      <rPr>
        <sz val="12"/>
        <color rgb="FFFF0000"/>
        <rFont val="Times New Roman"/>
        <family val="1"/>
      </rPr>
      <t xml:space="preserve"> (7204HUHI 2 cổng USB 2.0)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4 kênh</t>
    </r>
    <r>
      <rPr>
        <sz val="12"/>
        <color theme="1"/>
        <rFont val="Times New Roman"/>
        <family val="1"/>
      </rPr>
      <t xml:space="preserve">
• Nguồn 12VDC, 1.5A/2A/2.8A</t>
    </r>
  </si>
  <si>
    <r>
      <rPr>
        <b/>
        <sz val="12"/>
        <color theme="1"/>
        <rFont val="Times New Roman"/>
        <family val="1"/>
      </rPr>
      <t>Đầu ghi hình 8/16 kênh Turbo ACUSENSE  ( vỏ sắt ) - hỗ trợ camera HDTVI 4MP &amp; 2 MP - 02 ổ cứng</t>
    </r>
    <r>
      <rPr>
        <sz val="12"/>
        <color theme="1"/>
        <rFont val="Times New Roman"/>
        <family val="1"/>
      </rPr>
      <t xml:space="preserve">
• 8/16 ngõ vào video,chuẩn nén H.265 Pro+/H.265 Pro/H.265/ H.264+, H.264
• Hỗ trợ camera HD TVI , HD CVI , AHD , Analog. 
• </t>
    </r>
    <r>
      <rPr>
        <sz val="12"/>
        <color rgb="FFEC0A0A"/>
        <rFont val="Times New Roman"/>
        <family val="1"/>
      </rPr>
      <t>Hỗ trợ truyền âm thanh qua cáp đồng trục 
• Gán thêm 04/08 camera IP 4MP ( khi chưa tắt các kênh analog ). Gán tối đa 12/24 camera IP 4MP khi tắt tất cả các kênh analog</t>
    </r>
    <r>
      <rPr>
        <sz val="12"/>
        <color theme="1"/>
        <rFont val="Times New Roman"/>
        <family val="1"/>
      </rPr>
      <t xml:space="preserve">
• 02 cổng SATA hỗ trợ ổ cứng tối đa 10TB
• Cổng HDMI @1920x1080 </t>
    </r>
    <r>
      <rPr>
        <sz val="12"/>
        <color rgb="FFFF0000"/>
        <rFont val="Times New Roman"/>
        <family val="1"/>
      </rPr>
      <t>(7216HQHI 1 HDMI 4K)</t>
    </r>
    <r>
      <rPr>
        <sz val="12"/>
        <color theme="1"/>
        <rFont val="Times New Roman"/>
        <family val="1"/>
      </rPr>
      <t xml:space="preserve">; VGA@  1920x1080; 01 ngõ ra CVBS
• 01 Cổng mạng RJ45 10/100M; </t>
    </r>
    <r>
      <rPr>
        <sz val="12"/>
        <color rgb="FFFF0000"/>
        <rFont val="Times New Roman"/>
        <family val="1"/>
      </rPr>
      <t>RJ45 10/100/1000M (7216HQHI)</t>
    </r>
    <r>
      <rPr>
        <sz val="12"/>
        <color theme="1"/>
        <rFont val="Times New Roman"/>
        <family val="1"/>
      </rPr>
      <t xml:space="preserve">
• 02 cổng USB 2.0;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đối với 7216HQHI) ( dung lượng mỗi ảnh  =&lt; 1MB, tổng dung lượng =&lt;80MB)
• Lọc báo động người/ phương tiện 4 kênh</t>
    </r>
    <r>
      <rPr>
        <sz val="12"/>
        <color theme="1"/>
        <rFont val="Times New Roman"/>
        <family val="1"/>
      </rPr>
      <t xml:space="preserve">
• Nguồn 12VDC, 2.5A/3.3A</t>
    </r>
  </si>
  <si>
    <r>
      <rPr>
        <b/>
        <sz val="12"/>
        <color theme="1"/>
        <rFont val="Times New Roman"/>
        <family val="1"/>
      </rPr>
      <t>Đầu ghi hình 4/8/16 kênh Turbo ACUSENSE  ( vỏ sắt ) - hỗ trợ camera HDTVI 4MP &amp; 2 MP - 01 ổ cứng</t>
    </r>
    <r>
      <rPr>
        <sz val="12"/>
        <color theme="1"/>
        <rFont val="Times New Roman"/>
        <family val="1"/>
      </rPr>
      <t xml:space="preserve">
• 4/8/16 ngõ vào video,chuẩn nén H.265 Pro+/H.265 Pro/H.265/ H.264+, H.264
• Hỗ trợ camera HD TVI , HD CVI , AHD , Analog
</t>
    </r>
    <r>
      <rPr>
        <sz val="12"/>
        <color rgb="FFEC0A0A"/>
        <rFont val="Times New Roman"/>
        <family val="1"/>
      </rPr>
      <t xml:space="preserve">• Hỗ trợ truyền âm thanh qua cáp đồng trục 
• 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 Cổng HDMI @1920x1080 </t>
    </r>
    <r>
      <rPr>
        <sz val="12"/>
        <color rgb="FFFF0000"/>
        <rFont val="Times New Roman"/>
        <family val="1"/>
      </rPr>
      <t>(7216HQHI 1 HDMI 4K)</t>
    </r>
    <r>
      <rPr>
        <sz val="12"/>
        <color theme="1"/>
        <rFont val="Times New Roman"/>
        <family val="1"/>
      </rPr>
      <t>; VGA@  1920x1080; 01 ngõ ra CVBS.
• 01 Cổng mạng RJ45 10/100M(7204HQHI, 7208HQHI),</t>
    </r>
    <r>
      <rPr>
        <sz val="12"/>
        <color rgb="FFFF0000"/>
        <rFont val="Times New Roman"/>
        <family val="1"/>
      </rPr>
      <t xml:space="preserve"> RJ45 10/100/1000M (7216HQHI)</t>
    </r>
    <r>
      <rPr>
        <sz val="12"/>
        <color theme="1"/>
        <rFont val="Times New Roman"/>
        <family val="1"/>
      </rPr>
      <t xml:space="preserve">
•02 cổng USB 2.0</t>
    </r>
    <r>
      <rPr>
        <sz val="12"/>
        <color rgb="FFFF0000"/>
        <rFont val="Times New Roman"/>
        <family val="1"/>
      </rPr>
      <t>(7216HQHI có 1 USB 3.0)</t>
    </r>
    <r>
      <rPr>
        <sz val="12"/>
        <color theme="1"/>
        <rFont val="Times New Roman"/>
        <family val="1"/>
      </rPr>
      <t xml:space="preserve">;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đối với 7216HQHI) ( dung lượng mỗi ảnh  =&lt; 1MB, tổng dung lượng =&lt;80MB)
• Lọc báo động người/ phương tiện 2/4/4 kênh</t>
    </r>
    <r>
      <rPr>
        <sz val="12"/>
        <color theme="1"/>
        <rFont val="Times New Roman"/>
        <family val="1"/>
      </rPr>
      <t xml:space="preserve">
• Nguồn 12VDC, 1.5A,</t>
    </r>
    <r>
      <rPr>
        <sz val="12"/>
        <color rgb="FFFF0000"/>
        <rFont val="Times New Roman"/>
        <family val="1"/>
      </rPr>
      <t xml:space="preserve"> (7216HQHI 12V 2A)</t>
    </r>
  </si>
  <si>
    <r>
      <rPr>
        <b/>
        <sz val="12"/>
        <rFont val="Times New Roman"/>
        <family val="1"/>
      </rPr>
      <t>Đầu ghi hình 32 kênh Turbo ACUSENSE ( vỏ sắt ) - hỗ trợ camera HDTVI 4MP &amp; 2 MP - 02 ổ cứng</t>
    </r>
    <r>
      <rPr>
        <sz val="12"/>
        <rFont val="Times New Roman"/>
        <family val="1"/>
      </rPr>
      <t xml:space="preserve">
 • 32 ngõ vào video,chuẩn nén H.265 Pro+/H.265 Pro/H.265/ H.264+, H.264
 • Hỗ trợ camera HD TVI , HD CVI , AHD , Analog. 
 • Hỗ trợ truyền âm thanh qua cáp đồng trục 
 • Gán thêm 08 camera IP 4MP ( khi chưa tắt các kênh analog ). Gán tối đa 40 camera IP 4MP khi tắt tất cả các kênh analog.
 • 02 cổng SATA hỗ trợ ổ cứng tối đa 10TB
</t>
    </r>
    <r>
      <rPr>
        <sz val="12"/>
        <color rgb="FFFF0000"/>
        <rFont val="Times New Roman"/>
        <family val="1"/>
      </rPr>
      <t xml:space="preserve"> • Cổng HDMI @ 4K (3840 × 2160)/30Hz</t>
    </r>
    <r>
      <rPr>
        <sz val="12"/>
        <rFont val="Times New Roman"/>
        <family val="1"/>
      </rPr>
      <t xml:space="preserve"> ; VGA@ 1920x1080; 01 ngõ ra CVBS
</t>
    </r>
    <r>
      <rPr>
        <sz val="12"/>
        <color rgb="FFFF0000"/>
        <rFont val="Times New Roman"/>
        <family val="1"/>
      </rPr>
      <t xml:space="preserve"> • 01 Cổng mạng RJ45 10/1000M; 01 cổng USB 2.0, 1 cổng USB 3.0; 01 cổng RS485</t>
    </r>
    <r>
      <rPr>
        <sz val="12"/>
        <rFont val="Times New Roman"/>
        <family val="1"/>
      </rPr>
      <t xml:space="preserve">
 • Tính năng thông minh VCA
 • Tính năng Motion Detection 2.0 hỗ trợ lọc người/phương tiện trên tất cả các kênh.
 • Phát hiện vượt vạch/ phát hiện xâm nhập trên 4 kênh.
 • Nguồn 12VDC, 3.3A"</t>
    </r>
  </si>
  <si>
    <r>
      <rPr>
        <b/>
        <sz val="12"/>
        <color theme="1"/>
        <rFont val="Times New Roman"/>
        <family val="1"/>
      </rPr>
      <t>Đầu ghi hình 8/16 kênh Turbo ACUSENSE  ( vỏ sắt ) - hỗ trợ camera HDTVI 4MP &amp; 2 MP - 02 ổ cứng</t>
    </r>
    <r>
      <rPr>
        <sz val="12"/>
        <color theme="1"/>
        <rFont val="Times New Roman"/>
        <family val="1"/>
      </rPr>
      <t xml:space="preserve">
• 8/16 ngõ vào video,chuẩn nén H.265 Pro+/H.265 Pro/H.265/ H.264+, H.264
</t>
    </r>
    <r>
      <rPr>
        <sz val="12"/>
        <color rgb="FFEC0A0A"/>
        <rFont val="Times New Roman"/>
        <family val="1"/>
      </rPr>
      <t>• Hỗ trợ camera HD TVI , HD CVI , AHD , Analog. 
• Hỗ trợ truyền âm thanh qua cáp đồng trục 
• Gán thêm 04/08 camera IP 4MP ( khi chưa tắt các kênh analog. Gán tối đa 12/24 camera IP 4MP khi tắt tất cả các kênh analog</t>
    </r>
    <r>
      <rPr>
        <sz val="12"/>
        <color theme="1"/>
        <rFont val="Times New Roman"/>
        <family val="1"/>
      </rPr>
      <t xml:space="preserve">
• Hỗ trợ truyền âm thanh qua cáp đồng trục 
• 02 cổng SATA hỗ trợ ổ cứng tối đa 10TB
• </t>
    </r>
    <r>
      <rPr>
        <sz val="12"/>
        <color rgb="FFFF0000"/>
        <rFont val="Times New Roman"/>
        <family val="1"/>
      </rPr>
      <t xml:space="preserve">Cổng HDMI 4K(7216HQHI), </t>
    </r>
    <r>
      <rPr>
        <sz val="12"/>
        <color theme="1"/>
        <rFont val="Times New Roman"/>
        <family val="1"/>
      </rPr>
      <t xml:space="preserve">1920x1080 (7208HQHI)
•VGA @1920x1080; 01 ngõ ra CVBS
• 01 x  RJ45 10/100 (7208HQHI), </t>
    </r>
    <r>
      <rPr>
        <sz val="12"/>
        <color rgb="FFFF0000"/>
        <rFont val="Times New Roman"/>
        <family val="1"/>
      </rPr>
      <t>01 x  RJ45 10/100/1000M (7216HQHI)</t>
    </r>
    <r>
      <rPr>
        <sz val="12"/>
        <color theme="1"/>
        <rFont val="Times New Roman"/>
        <family val="1"/>
      </rPr>
      <t xml:space="preserve">
• 02 x USB 2.0</t>
    </r>
    <r>
      <rPr>
        <sz val="12"/>
        <color rgb="FFFF0000"/>
        <rFont val="Times New Roman"/>
        <family val="1"/>
      </rPr>
      <t>(7216HQHI 1 cổng USB3.0)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4 kênh</t>
    </r>
    <r>
      <rPr>
        <sz val="12"/>
        <color theme="1"/>
        <rFont val="Times New Roman"/>
        <family val="1"/>
      </rPr>
      <t xml:space="preserve">
• Nguồn 12VDC, 2.5A/3.3A</t>
    </r>
  </si>
  <si>
    <r>
      <rPr>
        <b/>
        <sz val="12"/>
        <color theme="1"/>
        <rFont val="Times New Roman"/>
        <family val="1"/>
      </rPr>
      <t>Đầu ghi hình 4/8/16 kênh Turbo ACUSENSE ( vỏ sắt )- hỗ trợ camera HDTVI 4MP &amp; 2 MP - 01 ổ cứng</t>
    </r>
    <r>
      <rPr>
        <sz val="12"/>
        <color theme="1"/>
        <rFont val="Times New Roman"/>
        <family val="1"/>
      </rPr>
      <t xml:space="preserve">
• 4/8/16 ngõ vào video,chuẩn nén H.265 Pro+/H.265 Pro/H.265/ H.264+, H.264
• Hỗ trợ camera HD TVI , HD CVI , AHD , Analog. 
• </t>
    </r>
    <r>
      <rPr>
        <sz val="12"/>
        <color rgb="FFEC0A0A"/>
        <rFont val="Times New Roman"/>
        <family val="1"/>
      </rPr>
      <t xml:space="preserve">Hỗ trợ truyền âm thanh qua cáp đồng trục </t>
    </r>
    <r>
      <rPr>
        <sz val="12"/>
        <color theme="1"/>
        <rFont val="Times New Roman"/>
        <family val="1"/>
      </rPr>
      <t xml:space="preserve">
• </t>
    </r>
    <r>
      <rPr>
        <sz val="12"/>
        <color rgb="FFEC0A0A"/>
        <rFont val="Times New Roman"/>
        <family val="1"/>
      </rPr>
      <t xml:space="preserve">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t>
    </r>
    <r>
      <rPr>
        <sz val="12"/>
        <color rgb="FFFF0000"/>
        <rFont val="Times New Roman"/>
        <family val="1"/>
      </rPr>
      <t xml:space="preserve"> Cổng HDMI 4K(7216HQHI)</t>
    </r>
    <r>
      <rPr>
        <sz val="12"/>
        <color theme="1"/>
        <rFont val="Times New Roman"/>
        <family val="1"/>
      </rPr>
      <t>, 1920x1080 (7204HQHI, 7208HQHI)
 VGA @1920x1080; 01 ngõ ra CVBS
• 01 x  RJ45 10/100 (7204HQHI, 7208HQHI),</t>
    </r>
    <r>
      <rPr>
        <sz val="12"/>
        <color rgb="FFFF0000"/>
        <rFont val="Times New Roman"/>
        <family val="1"/>
      </rPr>
      <t xml:space="preserve"> 01 x  RJ45 10/100/1000M (7216HQHI)</t>
    </r>
    <r>
      <rPr>
        <sz val="12"/>
        <color theme="1"/>
        <rFont val="Times New Roman"/>
        <family val="1"/>
      </rPr>
      <t xml:space="preserve">
• 02 x USB 2.0 </t>
    </r>
    <r>
      <rPr>
        <sz val="12"/>
        <color rgb="FFFF0000"/>
        <rFont val="Times New Roman"/>
        <family val="1"/>
      </rPr>
      <t>(7216HQHI 1 cổng USB3.0)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2/4/4 kênh</t>
    </r>
    <r>
      <rPr>
        <sz val="12"/>
        <color theme="1"/>
        <rFont val="Times New Roman"/>
        <family val="1"/>
      </rPr>
      <t xml:space="preserve">
• Nguồn 12VDC, 1.5A/2A </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</si>
  <si>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t>
    </r>
    <r>
      <rPr>
        <b/>
        <sz val="12"/>
        <color rgb="FFFF0000"/>
        <rFont val="Times New Roman"/>
        <family val="1"/>
      </rPr>
      <t>1000</t>
    </r>
    <r>
      <rPr>
        <sz val="12"/>
        <rFont val="Times New Roman"/>
        <family val="1"/>
      </rPr>
      <t xml:space="preserve">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 xml:space="preserve"> 9 VDC, 1A</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</si>
  <si>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9 VDC, 1A</t>
    </r>
  </si>
  <si>
    <r>
      <t xml:space="preserve">CAMERA HD-TVI 2MP </t>
    </r>
    <r>
      <rPr>
        <b/>
        <sz val="14"/>
        <color rgb="FFFF0000"/>
        <rFont val="Times New Roman"/>
        <family val="1"/>
      </rPr>
      <t>Dual Light</t>
    </r>
    <r>
      <rPr>
        <b/>
        <sz val="14"/>
        <color theme="1"/>
        <rFont val="Times New Roman"/>
        <family val="1"/>
      </rPr>
      <t xml:space="preserve"> Mới</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</si>
  <si>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EXLF: Vỏ sắt</t>
    </r>
    <r>
      <rPr>
        <sz val="12"/>
        <color theme="1"/>
        <rFont val="Times New Roman"/>
        <family val="1"/>
      </rPr>
      <t xml:space="preserve">
•Nguồn 12VDC ; Tiêu chuẩn IP67</t>
    </r>
  </si>
  <si>
    <t>DS-2CE16D0T-EXLF</t>
  </si>
  <si>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2.8MM)
•</t>
    </r>
    <r>
      <rPr>
        <sz val="12"/>
        <color rgb="FFFF0000"/>
        <rFont val="Times New Roman"/>
        <family val="1"/>
      </rPr>
      <t>Tầm xa hồng ngoại 40m, đèn led trằng 40m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t>
    </r>
    <r>
      <rPr>
        <sz val="12"/>
        <color rgb="FFFF0000"/>
        <rFont val="Times New Roman"/>
        <family val="1"/>
      </rPr>
      <t xml:space="preserve"> Mặt trước kim loại, thân chính: nhựa</t>
    </r>
    <r>
      <rPr>
        <sz val="12"/>
        <color theme="1"/>
        <rFont val="Times New Roman"/>
        <family val="1"/>
      </rPr>
      <t xml:space="preserve">
•Nguồn 12VDC ; Tiêu chuẩn IP67</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</si>
  <si>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2.8mm ( đặt hàng 3.6MM)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-EXLMF: Vỏ sắt</t>
    </r>
    <r>
      <rPr>
        <sz val="12"/>
        <color theme="1"/>
        <rFont val="Times New Roman"/>
        <family val="1"/>
      </rPr>
      <t xml:space="preserve">
•Nguồn 12VDC ; Tiêu chuẩn IP67 (</t>
    </r>
    <r>
      <rPr>
        <sz val="12"/>
        <color rgb="FFFF0000"/>
        <rFont val="Times New Roman"/>
        <family val="1"/>
      </rPr>
      <t xml:space="preserve">-EXLMF </t>
    </r>
    <r>
      <rPr>
        <sz val="12"/>
        <color theme="1"/>
        <rFont val="Times New Roman"/>
        <family val="1"/>
      </rPr>
      <t>)</t>
    </r>
  </si>
  <si>
    <r>
      <t xml:space="preserve">Camera IP  hình trụ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512GB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</si>
  <si>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t xml:space="preserve">Camera IP  bán cầu 2MP - nguồn 12V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</si>
  <si>
    <r>
      <t xml:space="preserve">Camera bán cầu vát IP ColorVu 4MP - Có màu 24/24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</si>
  <si>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r>
      <rPr>
        <b/>
        <sz val="12"/>
        <color theme="1"/>
        <rFont val="Times New Roman"/>
        <family val="1"/>
      </rPr>
      <t>Camera IP Dome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20fps
+ Tầm xa đèn trợ sáng ban đêm lên đến 30m
+ Ống kính 2.8mm / 4mm
+ Chống ngược sáng 120dB WDR, BLC, HLC, 3D DNR
+ (-U) Hỗ trợ micro thu âm
+ (-F) Hỗ trợ nút reset cứng
+ Hỗ trợ thẻ nhớ lên đến 256GB
+ Chuẩn IP67
• Nguồn 12V/PoE</t>
    </r>
  </si>
  <si>
    <r>
      <rPr>
        <b/>
        <sz val="12"/>
        <color theme="1"/>
        <rFont val="Times New Roman"/>
        <family val="1"/>
      </rPr>
      <t>Camera IP Trụ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20fps
+ Tầm xa đèn trợ sáng ban đêm lên đến 30m
+ Ống kính 2.8mm / 4mm
+ Chống ngược sáng 120dB WDR, BLC, HLC, 3D DNR
+ (-U) Hỗ trợ micro thu âm
+ (-F) Hỗ trợ nút reset cứng
+ Hỗ trợ thẻ nhớ lên đến 256GB
+ Chuẩn IP67
• Nguồn 12V/PoE</t>
    </r>
  </si>
  <si>
    <r>
      <rPr>
        <b/>
        <sz val="12"/>
        <color theme="1"/>
        <rFont val="Times New Roman"/>
        <family val="1"/>
      </rPr>
      <t>Camera thân trụ IP ColorVu 4MP - Có màu 24/24</t>
    </r>
    <r>
      <rPr>
        <sz val="12"/>
        <color theme="1"/>
        <rFont val="Times New Roman"/>
        <family val="1"/>
      </rPr>
      <t xml:space="preserve">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</si>
  <si>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t>DS-2CD1347G2-LUF</t>
  </si>
  <si>
    <r>
      <rPr>
        <b/>
        <sz val="12"/>
        <color theme="1"/>
        <rFont val="Times New Roman"/>
        <family val="1"/>
      </rPr>
      <t>Camera IP tháp pháo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 25fps
+ Tầm xa đèn trợ sáng ban đêm lên đến 30m
+ Ống kính 2.8mm / 4mm
+ Chống ngược sáng DWDR, BLC, HLC, 3D DNR
+ (-U) Hỗ trợ micro thu âm
+ (-F) Hỗ trợ nút reset cứng
+ Hỗ trợ thẻ nhớ lên đến 256GB
+ Chuẩn IP67
• Nguồn 12V/PoE</t>
    </r>
  </si>
  <si>
    <r>
      <t xml:space="preserve">Camera thân trụ IP ColorVu 2MP - Có màu 24/24
</t>
    </r>
    <r>
      <rPr>
        <sz val="11"/>
        <color indexed="8"/>
        <rFont val="Times New Roman"/>
        <family val="1"/>
      </rPr>
      <t xml:space="preserve">• </t>
    </r>
    <r>
      <rPr>
        <sz val="11"/>
        <color indexed="10"/>
        <rFont val="Times New Roman"/>
        <family val="1"/>
      </rPr>
      <t>Cảm biến 1/2.8"</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t>
    </r>
    <r>
      <rPr>
        <sz val="11"/>
        <rFont val="Times New Roman"/>
        <family val="1"/>
      </rPr>
      <t xml:space="preserve"> </t>
    </r>
    <r>
      <rPr>
        <sz val="11"/>
        <color rgb="FFFF0000"/>
        <rFont val="Times New Roman"/>
        <family val="1"/>
      </rPr>
      <t>DWDR , BLC, HLC, 3D DNR</t>
    </r>
    <r>
      <rPr>
        <sz val="11"/>
        <color indexed="8"/>
        <rFont val="Times New Roman"/>
        <family val="1"/>
      </rPr>
      <t xml:space="preserve">
• Độ phân giải tối đa </t>
    </r>
    <r>
      <rPr>
        <sz val="11"/>
        <color rgb="FFFF0000"/>
        <rFont val="Times New Roman"/>
        <family val="1"/>
      </rPr>
      <t>1920 × 1080</t>
    </r>
    <r>
      <rPr>
        <sz val="11"/>
        <color indexed="10"/>
        <rFont val="Times New Roman"/>
        <family val="1"/>
      </rPr>
      <t xml:space="preserve"> @ 25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xml:space="preserve">• Đèn hỗ trợ ánh sáng trắng: tầm xa </t>
    </r>
    <r>
      <rPr>
        <sz val="11"/>
        <color rgb="FFFF0000"/>
        <rFont val="Times New Roman"/>
        <family val="1"/>
      </rPr>
      <t>50m</t>
    </r>
    <r>
      <rPr>
        <sz val="11"/>
        <rFont val="Times New Roman"/>
        <family val="1"/>
      </rPr>
      <t xml:space="preserve">
</t>
    </r>
    <r>
      <rPr>
        <sz val="11"/>
        <color rgb="FFFF0000"/>
        <rFont val="Times New Roman"/>
        <family val="1"/>
      </rPr>
      <t>• Tích hợp Micro 
• Hỗ trợ thẻ nhớ tối đa 256GB , cho phép ghi hình vào thẻ nhớ</t>
    </r>
    <r>
      <rPr>
        <sz val="11"/>
        <rFont val="Times New Roman"/>
        <family val="1"/>
      </rPr>
      <t xml:space="preserve"> </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</si>
  <si>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r>
      <rPr>
        <b/>
        <sz val="12"/>
        <color theme="1"/>
        <rFont val="Times New Roman"/>
        <family val="1"/>
      </rPr>
      <t>Camera IP Trụ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(1920x1080)25fps
+ Tầm xa đèn trợ sáng ban đêm lên đến 30m
+ Ống kính 2.8mm / 4mm
+ Chống ngược sáng DWDR, BLC, HLC, 3D DNR
+ (-U) Hỗ trợ micro thu âm
+ (-F) Hỗ trợ nút reset cứng, Hỗ trợ thẻ nhớ lên đến 256GB
+ Chuẩn IP67</t>
    </r>
  </si>
  <si>
    <r>
      <t xml:space="preserve">Camera IP quay quét hình trụ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3 luồng dữ liệu 
• Độ nhạy sáng Color: </t>
    </r>
    <r>
      <rPr>
        <sz val="12"/>
        <color rgb="FFFF0000"/>
        <rFont val="Times New Roman"/>
        <family val="1"/>
      </rPr>
      <t>0.002 Lux @ (F2.0, AGC ON)</t>
    </r>
    <r>
      <rPr>
        <sz val="12"/>
        <color theme="1"/>
        <rFont val="Times New Roman"/>
        <family val="1"/>
      </rPr>
      <t xml:space="preserve">
• Chống ngược sáng </t>
    </r>
    <r>
      <rPr>
        <sz val="12"/>
        <color rgb="FFFF0000"/>
        <rFont val="Times New Roman"/>
        <family val="1"/>
      </rPr>
      <t>WDR 120dB , HLC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4/6/8/12mm
• Tầm xa hồng ngoại</t>
    </r>
    <r>
      <rPr>
        <sz val="12"/>
        <color rgb="FFFF0000"/>
        <rFont val="Times New Roman"/>
        <family val="1"/>
      </rPr>
      <t xml:space="preserve"> 40m
• Tích hợp Micro 
• Góc quay ngang 0°~200°, Góc quay dọc : -10°~55°</t>
    </r>
    <r>
      <rPr>
        <sz val="12"/>
        <color theme="1"/>
        <rFont val="Times New Roman"/>
        <family val="1"/>
      </rPr>
      <t xml:space="preserve">
• Hỗ trợ dịch vụ Hik-connect, tên miền CameraDDNS
• Vật liệu :  thân Kim loại , khung nhựa
• Tiêu chuẩn chống bụi nước </t>
    </r>
    <r>
      <rPr>
        <sz val="12"/>
        <color rgb="FFFF0000"/>
        <rFont val="Times New Roman"/>
        <family val="1"/>
      </rPr>
      <t>IP66</t>
    </r>
    <r>
      <rPr>
        <sz val="12"/>
        <color theme="1"/>
        <rFont val="Times New Roman"/>
        <family val="1"/>
      </rPr>
      <t xml:space="preserve">
• Nguồn 12V/</t>
    </r>
    <r>
      <rPr>
        <sz val="12"/>
        <color rgb="FFFF0000"/>
        <rFont val="Times New Roman"/>
        <family val="1"/>
      </rPr>
      <t>PoE</t>
    </r>
  </si>
  <si>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Hỗ trợ sự kiện: phát hiện chuyển động người / phương tiện, video giả mạo,...
+ Chuẩn IP66
• Nguồn 12V/PoE</t>
  </si>
  <si>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</si>
  <si>
    <r>
      <rPr>
        <b/>
        <sz val="12"/>
        <color theme="1"/>
        <rFont val="Times New Roman"/>
        <family val="1"/>
      </rPr>
      <t>Camera IP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 20fps
+ Tầm xa đèn sáng trắng lên đến 30m
+ Ống kính 4mm / 6mm
+ Chống ngược sáng WDR 120dB, BLC, HLC, 3D DNR
+ Hỗ trợ khe cắm thẻ nhớ lên đến 256GB
+ Hỗ trợ sự kiện: phát hiện chuyển động người / phương tiện, video giả mạo,...
+ Chuẩn IP66
• Nguồn 12V/PoE</t>
    </r>
  </si>
  <si>
    <r>
      <rPr>
        <b/>
        <sz val="12"/>
        <color theme="1"/>
        <rFont val="Times New Roman"/>
        <family val="1"/>
      </rPr>
      <t>Camera IP PT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1440)20fps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</si>
  <si>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theme="1"/>
        <rFont val="Times New Roman"/>
        <family val="1"/>
      </rPr>
      <t>Camera IP PT 2M màu 24/7</t>
    </r>
    <r>
      <rPr>
        <sz val="12"/>
        <color theme="1"/>
        <rFont val="Times New Roman"/>
        <family val="1"/>
      </rPr>
      <t xml:space="preserve">
+ Cảm biến 1/2.8" Progressive Scan CMOS
+ Chuẩn nén H.265+/H.265/H.264+/H.264
+ Độ nhạy sáng 0.001 Lux @F1.0, 0 Lux với đèn trợ sáng
+ Độ phân giải tối đa: 2M (1920x1080)25fps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</si>
  <si>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rgb="FFFF0000"/>
        <rFont val="Times New Roman"/>
        <family val="1"/>
      </rPr>
      <t>Camera SpeedDome 4Mp, Zoom 25X</t>
    </r>
    <r>
      <rPr>
        <sz val="12"/>
        <color theme="1"/>
        <rFont val="Times New Roman"/>
        <family val="1"/>
      </rPr>
      <t xml:space="preserve">
+ Độ phân giải 4MP 2560*1440@30fps
+ Cảm biến 1/2.5" CMOS,
+ Chuẩn nén H.265+/H.265/H.264+/H.264 codec, 
+ Tính năng 3D DNR, True WDR, 
Ultra-low light  Powerde By DarkFighter Color: 0.005lux/F1.6, B/W:0.001lux/F1.6, 
+ Zoom Quang:25x, Zoom Số:16X，
+ Hồng ngoại 100m IR
+ Tốc độ quay: 0.1° -80°/s, Tốc độ quét: 0.1° -80°/s,
+ Hỗ trợ 300 điểm preset, 8 patrols, 4 pattern
+ Hỗ trợ Park Action,  ghi nhớ vị trí trước khi mất điện.
+ Nguồn PoE+&amp;12VDC
+ Tính năng Smart Detection</t>
    </r>
  </si>
  <si>
    <r>
      <rPr>
        <b/>
        <sz val="12"/>
        <color rgb="FFFF0000"/>
        <rFont val="Times New Roman"/>
        <family val="1"/>
      </rPr>
      <t>Camera SpeedDome 4Mp, Zoom 25X</t>
    </r>
    <r>
      <rPr>
        <sz val="12"/>
        <color theme="1"/>
        <rFont val="Times New Roman"/>
        <family val="1"/>
      </rPr>
      <t xml:space="preserve">
+ Cảm biến 1/2.5" CMOS,
+ Chuẩn nén H.265+/H.265/H.264+/H.264 codec, 
+ Tính năng 3D DNR, True WDR, 
+ Độ phân giải 4MP 2560*1440@30fps
+ Độ nhạy sáng Ultra-low light  Powered By DarkFighter Color: 0.005lux/F1.6, B/W:0.001lux/F1.6, 
+ Zoom quang:25x,, Zoom số:16X, 
+ Hồng ngoại 150m IR
+ Tốc độ quay: 0.1° -120°/s, Tốc độ quét: 0.1° -80°/s, 
+ Nguồn cấp Hi-PoE&amp;24VAC
+ Tính năng Smart Detection</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</si>
  <si>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tương ứng vs model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•01 ngõ vào báo động , 01 ngõ ra báo động ; 01 ngõ vào âm thanh , 01 ngõ ra âm thanh; tích hợp 1 micro + 1 loa 
•Cảnh báo bằng âm thanh ( do người dùng quy định ) và chớp đèn khi có sự kiện 
</t>
    </r>
    <r>
      <rPr>
        <sz val="12"/>
        <color theme="1"/>
        <rFont val="Times New Roman"/>
        <family val="1"/>
      </rPr>
      <t>•Nguồn 12VDC/POE ; Tiêu chuẩn IP67,
•Hỗ trợ dịch vụ HikConnect , tên miền CameraDDNS</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</si>
  <si>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0.014 lux 
•Ống kính 2.8/4/6mm @F1.6
•Tầm xa đèn hồng ngoại tương ứng vs model 4l: 80m
•Hỗ trợ 3D DNR, BLC,HLC, chống ngược sáng WDR 120dB
</t>
    </r>
    <r>
      <rPr>
        <sz val="12"/>
        <color rgb="FFFF0000"/>
        <rFont val="Times New Roman"/>
        <family val="1"/>
      </rPr>
      <t>•Tính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t>
    </r>
    <r>
      <rPr>
        <sz val="12"/>
        <color theme="1"/>
        <rFont val="Times New Roman"/>
        <family val="1"/>
      </rPr>
      <t xml:space="preserve">
•Hỗ trợ thẻ nhớ tối đa 256GB, hỗ trợ tính năng ANR
•Nguồn 12VDC/POE ; Tiêu chuẩn IP67,
•Hỗ trợ dịch vụ HikConnect , tên miền CameraDDNS</t>
    </r>
  </si>
  <si>
    <r>
      <rPr>
        <b/>
        <sz val="12"/>
        <color rgb="FF000000"/>
        <rFont val="Times New Roman"/>
        <family val="1"/>
      </rPr>
      <t>Camera IP AcuSense thế hệ 2 thân trụ 4MP</t>
    </r>
    <r>
      <rPr>
        <sz val="12"/>
        <color theme="1"/>
        <rFont val="Times New Roman"/>
        <family val="1"/>
      </rPr>
      <t xml:space="preserve">
</t>
    </r>
    <r>
      <rPr>
        <sz val="12"/>
        <color rgb="FF000000"/>
        <rFont val="Times New Roman"/>
        <family val="1"/>
      </rPr>
      <t>•</t>
    </r>
    <r>
      <rPr>
        <sz val="12"/>
        <color theme="1"/>
        <rFont val="Times New Roman"/>
        <family val="1"/>
      </rPr>
      <t xml:space="preserve">Cảm biến hình ảnh 1/3" progressive scan CMOS
•Độ phân giải 2688x1520 @ 25fps
•Chuẩn nén H.265+/H.265 ; </t>
    </r>
    <r>
      <rPr>
        <sz val="12"/>
        <color rgb="FFFF0000"/>
        <rFont val="Times New Roman"/>
        <family val="1"/>
      </rPr>
      <t xml:space="preserve">3 luồng dữ liệu </t>
    </r>
    <r>
      <rPr>
        <sz val="12"/>
        <color theme="1"/>
        <rFont val="Times New Roman"/>
        <family val="1"/>
      </rPr>
      <t xml:space="preserve">
</t>
    </r>
    <r>
      <rPr>
        <sz val="12"/>
        <color rgb="FFFF0000"/>
        <rFont val="Times New Roman"/>
        <family val="1"/>
      </rPr>
      <t xml:space="preserve">•Độ nhạy sáng 0.003 lux </t>
    </r>
    <r>
      <rPr>
        <sz val="12"/>
        <color theme="1"/>
        <rFont val="Times New Roman"/>
        <family val="1"/>
      </rPr>
      <t xml:space="preserve">
•Ống kính 2.8/3.6/6mm @ F1.4
•Tầm xa hồng ngoại 60m
•Hỗ trợ 3D DNR , menu OSD , HLC, </t>
    </r>
    <r>
      <rPr>
        <sz val="12"/>
        <color rgb="FFFF0000"/>
        <rFont val="Times New Roman"/>
        <family val="1"/>
      </rPr>
      <t>chống ngược sáng WDR 120dB</t>
    </r>
    <r>
      <rPr>
        <sz val="12"/>
        <color theme="1"/>
        <rFont val="Times New Roman"/>
        <family val="1"/>
      </rPr>
      <t xml:space="preserve">
•</t>
    </r>
    <r>
      <rPr>
        <sz val="12"/>
        <color rgb="FFFF0000"/>
        <rFont val="Times New Roman"/>
        <family val="1"/>
      </rPr>
      <t>Hỗ trợ khe cắm thẻ nhớ tối đa 256GB</t>
    </r>
    <r>
      <rPr>
        <sz val="12"/>
        <color theme="1"/>
        <rFont val="Times New Roman"/>
        <family val="1"/>
      </rPr>
      <t xml:space="preserve"> , hỗ trợ tính năng ANR
•Tính năng thông minh : chụp hình khuôn mặt, phát hiện xâm nhập , phát hiện vùng vào , phát hiện vùng ra </t>
    </r>
    <r>
      <rPr>
        <sz val="12"/>
        <color rgb="FF000000"/>
        <rFont val="Times New Roman"/>
        <family val="1"/>
      </rPr>
      <t xml:space="preserve">
</t>
    </r>
    <r>
      <rPr>
        <sz val="12"/>
        <color rgb="FFFF0000"/>
        <rFont val="Times New Roman"/>
        <family val="1"/>
      </rPr>
      <t>•Ứng dụng thuật toán Trí tuệ nhân tạo, Lọc báo động giả không phải do người và phương tiện gây ra</t>
    </r>
    <r>
      <rPr>
        <sz val="12"/>
        <color rgb="FF000000"/>
        <rFont val="Times New Roman"/>
        <family val="1"/>
      </rPr>
      <t xml:space="preserve"> , độ chính xác có thể đạt 98.94%
•01 ngõ vào báo động , 01 ngõ ra báo động ; 01 ngõ vào âm thanh , 01 ngõ ra âm thanh; </t>
    </r>
    <r>
      <rPr>
        <sz val="12"/>
        <color rgb="FFFF0000"/>
        <rFont val="Times New Roman"/>
        <family val="1"/>
      </rPr>
      <t xml:space="preserve">tích hợp 1 micro + 1 loa 
•Cảnh báo bằng âm thanh ( do người dùng quy định ) và chớp đèn khi có sự kiện </t>
    </r>
    <r>
      <rPr>
        <sz val="12"/>
        <color theme="1"/>
        <rFont val="Times New Roman"/>
        <family val="1"/>
      </rPr>
      <t xml:space="preserve">
•Nguồn 12VDC &amp; PoE ; Tiêu chuẩn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</si>
  <si>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4l: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</si>
  <si>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2l: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</si>
  <si>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3840 × 2160 @25fps 
•Chuẩn nén H.265+
•Hỗ trợ 3 luồng dữ liệu
•Độ nhạy sáng:  0.003 lux 
•Ống kính thay đổi 2.8-12mm @F1.6;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</si>
  <si>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r>
      <rPr>
        <b/>
        <sz val="12"/>
        <color theme="1"/>
        <rFont val="Times New Roman"/>
        <family val="1"/>
      </rPr>
      <t>Camera IP AcuSense thân trụ thay đổi tiêu cự thế hệ 2 4MP</t>
    </r>
    <r>
      <rPr>
        <sz val="12"/>
        <color theme="1"/>
        <rFont val="Times New Roman"/>
        <family val="1"/>
      </rPr>
      <t xml:space="preserve">
•Cảm biến hình ảnh 1/3" Progressive Scan CMOS
•Độ phân giải 2592 × 1944 @25fps 
•Chuẩn nén H.265+
•Hỗ trợ 3 luồng dữ liệu
•Độ nhạy sáng: 0.003 lux 
•Ống kính thay đổi 2.8-12mm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IP66,IK10
•Hỗ trợ dịch vụ HikConnect , tên miền CameraDDNS</t>
    </r>
  </si>
  <si>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</si>
  <si>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bán cầu vát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</si>
  <si>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</si>
  <si>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0.003 Lux @ (F1.4,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</si>
  <si>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0.002 Lux @ (F1.4,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</si>
  <si>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rgb="FFFF0000"/>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1080@25fps
+ </t>
    </r>
    <r>
      <rPr>
        <sz val="12"/>
        <color rgb="FFFF0000"/>
        <rFont val="Times New Roman"/>
        <family val="1"/>
      </rPr>
      <t xml:space="preserve">Ống kính thay đổi  2.8 - 12mm  (varifocul lens). </t>
    </r>
    <r>
      <rPr>
        <sz val="12"/>
        <color theme="1"/>
        <rFont val="Times New Roman"/>
        <family val="1"/>
      </rPr>
      <t xml:space="preserve">
+ Tính năng WDR/ BLC/3D DNR/ROI
+ Tầm xa hồng ngoại nhìn đêm: 30m
+ Tiêu chuẩn ngoài trời:</t>
    </r>
    <r>
      <rPr>
        <sz val="12"/>
        <color rgb="FFFF0000"/>
        <rFont val="Times New Roman"/>
        <family val="1"/>
      </rPr>
      <t xml:space="preserve"> IP66</t>
    </r>
    <r>
      <rPr>
        <sz val="12"/>
        <color theme="1"/>
        <rFont val="Times New Roman"/>
        <family val="1"/>
      </rPr>
      <t xml:space="preserve">
+ Có khe cắm thẻ nhớ MicroSD, hỗ trợ thẻ tối đa 128GB 
+ Nguồn cấp 12V DC hoặc PoE
+ Hỗ trợ dịch vụ Hik-connect, tên miền cameraddns.
+ </t>
    </r>
    <r>
      <rPr>
        <sz val="12"/>
        <color rgb="FFFF0000"/>
        <rFont val="Times New Roman"/>
        <family val="1"/>
      </rPr>
      <t>Tính năng thông minh mới: Phát hiện xâm nhập khu vực cấm hay vượt Hàng rào ảo,</t>
    </r>
    <r>
      <rPr>
        <sz val="12"/>
        <color theme="1"/>
        <rFont val="Times New Roman"/>
        <family val="1"/>
      </rPr>
      <t xml:space="preserve">
- Model S: Hỗ trợ cổng  Audio vào/ra và  Alarm vào/ra
- Model Z: Thêm Motorized VF lens (điều khiển ống kính tự động từ xa).</t>
    </r>
  </si>
  <si>
    <r>
      <rPr>
        <b/>
        <sz val="12"/>
        <color rgb="FFFF0000"/>
        <rFont val="Times New Roman"/>
        <family val="1"/>
      </rPr>
      <t xml:space="preserve">Camera IP ( Dome) hồng ngoại 2 MP chuẩn nén H.265+ </t>
    </r>
    <r>
      <rPr>
        <sz val="12"/>
        <color theme="1"/>
        <rFont val="Times New Roman"/>
        <family val="1"/>
      </rPr>
      <t xml:space="preserve">
+ Cảm biến 1/2.8" Progressive Scan CMOS
+ Chuẩn nén H.265+, H.265, H.264+, H.264
+ Độ nhạy sáng cao: 0.01 Lux@F1.2 ; 0 Lux với IR.
+ Độ phân giải tối đa: 2 Megapixel (1920x1080)25fps
</t>
    </r>
    <r>
      <rPr>
        <sz val="12"/>
        <color rgb="FFFF0000"/>
        <rFont val="Times New Roman"/>
        <family val="1"/>
      </rPr>
      <t xml:space="preserve">+ Ống kính  thay đổi 2.8 - 12mm </t>
    </r>
    <r>
      <rPr>
        <sz val="12"/>
        <color theme="1"/>
        <rFont val="Times New Roman"/>
        <family val="1"/>
      </rPr>
      <t xml:space="preserve">
+ Tầm xa hồng ngoại nhìn đêm: 30m
+ Tính năng WDR/BLC/3D DNR/ROI
+ Tiêu chuẩn ngoài trời: IP66, tiêu chuẩn chống đập phá IK10
+ Có khe cắm thẻ nhớ MicroSD, hỗ trợ thẻ tối đa 128GB 
+ Nguồn cấp 12V DC, PoE 
</t>
    </r>
    <r>
      <rPr>
        <sz val="12"/>
        <color rgb="FFFF0000"/>
        <rFont val="Times New Roman"/>
        <family val="1"/>
      </rPr>
      <t>+ Hỗ trợ tính năng  Phát hiện xâm nhập, Vượt Hàng rào ảo, Vùng xâm nhập</t>
    </r>
    <r>
      <rPr>
        <sz val="12"/>
        <color theme="1"/>
        <rFont val="Times New Roman"/>
        <family val="1"/>
      </rPr>
      <t xml:space="preserve">
+Model S: Hỗ trợ cổng Audio vào/ra, 1 cổng Alarm vào/ra 
+Model Z: Thêm Motorized VF lens (điều khiển zoom qua phần mềm)</t>
    </r>
  </si>
  <si>
    <t xml:space="preserve">Camera IP Dome ( bán cầu) hồng ngoại 2 MP chuẩn nén H.264
+  Độ phân giải tối đa:  2 Megapixel
+ Cảm biến: 1/3" Progressive Scan CMOS
+ Độ nhạy sáng: 0.05Lux @ (F1.2, AGC ON) ;  0 Lux với IR. 
+ Độ phân giải  ( 1920 x 1080p )25fps 
+ Ống kính thay đổi Vari-focal 2.7 - 12mm 
+ Tầm xa hồng ngoại nhìn đêm: 30m
+ Tính năng WDR, BLC, ICR, 3D DNR
+ Tiêu chuẩn ngoài trời: IP67. Chống va đập IK10
+ Có khe cắm thẻ nhớ MicroSD, hỗ trợ thẻ nhớ tối đa 128GB. 
+ Nguồn cấp 12V DC hoặc PoE
+ Hỗ trợ dịch vụ Hik-connect, tên miền cameraddns.
+ Tính năng thông minh mới : Phát hiện xâm nhập khu vực cấm hay vượt Hàng rào ảo. 
+ Model -S bổ sung 1 cổng báo động vào/ra  và 1 cổng âm thanh vào/ra:  </t>
  </si>
  <si>
    <r>
      <rPr>
        <b/>
        <sz val="12"/>
        <color rgb="FFFF0000"/>
        <rFont val="Times New Roman"/>
        <family val="1"/>
      </rPr>
      <t>Camera IP Dome (bán cầu) hồng ngoại 2MP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1080@25fps
+ Tính năng Chống ngược sáng WDR 120dB; 3D DNR; ICR; BLC; HLC.
+ Hồng ngoại 40m;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</si>
  <si>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r>
      <rPr>
        <b/>
        <sz val="12"/>
        <color rgb="FFFF0000"/>
        <rFont val="Times New Roman"/>
        <family val="1"/>
      </rPr>
      <t>Camera IP Trụ hồng ngoại 4MP chuẩn nén H.265+, ống kính 2.8-12mm</t>
    </r>
    <r>
      <rPr>
        <sz val="12"/>
        <color theme="1"/>
        <rFont val="Times New Roman"/>
        <family val="1"/>
      </rPr>
      <t xml:space="preserve">
+ Cảm biến 1/3"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</si>
  <si>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r>
      <rPr>
        <b/>
        <sz val="12"/>
        <color rgb="FFFF0000"/>
        <rFont val="Times New Roman"/>
        <family val="1"/>
      </rPr>
      <t>Camera IP Trụ hồng ngoại 2MP chuẩn nén H.265+, ống kính 2.8-12mm</t>
    </r>
    <r>
      <rPr>
        <sz val="12"/>
        <color theme="1"/>
        <rFont val="Times New Roman"/>
        <family val="1"/>
      </rPr>
      <t xml:space="preserve">
+ Cảm biến 1/2.8" Progressive Scan CMOS; 
+ </t>
    </r>
    <r>
      <rPr>
        <sz val="12"/>
        <color rgb="FFFF0000"/>
        <rFont val="Times New Roman"/>
        <family val="1"/>
      </rPr>
      <t>Ống kính có thể thay đổi 2.8~12mm</t>
    </r>
    <r>
      <rPr>
        <sz val="12"/>
        <color theme="1"/>
        <rFont val="Times New Roman"/>
        <family val="1"/>
      </rPr>
      <t xml:space="preserve">
+ Chuẩn nén</t>
    </r>
    <r>
      <rPr>
        <sz val="12"/>
        <color rgb="FFFF0000"/>
        <rFont val="Times New Roman"/>
        <family val="1"/>
      </rPr>
      <t xml:space="preserve"> H.265+</t>
    </r>
    <r>
      <rPr>
        <sz val="12"/>
        <color theme="1"/>
        <rFont val="Times New Roman"/>
        <family val="1"/>
      </rPr>
      <t xml:space="preserve">/H.265/H.264+/H.264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 S: Kết nối Audio/Alarm IO 
- Z: Thêm Motorized VF lens, zoom qua phần mềm.
- </t>
    </r>
    <r>
      <rPr>
        <sz val="12"/>
        <color rgb="FFFF0000"/>
        <rFont val="Times New Roman"/>
        <family val="1"/>
      </rPr>
      <t>Tiêu chuẩn IP67, IK10</t>
    </r>
    <r>
      <rPr>
        <sz val="12"/>
        <color theme="1"/>
        <rFont val="Times New Roman"/>
        <family val="1"/>
      </rPr>
      <t xml:space="preserve">
- Nguồn: 12 VDC, POE. </t>
    </r>
  </si>
  <si>
    <r>
      <rPr>
        <b/>
        <sz val="12"/>
        <color indexed="10"/>
        <rFont val="Times New Roman"/>
        <family val="1"/>
      </rPr>
      <t>Camera  IP bán cầu 6MP, chuẩn nén H265+</t>
    </r>
    <r>
      <rPr>
        <sz val="12"/>
        <color indexed="10"/>
        <rFont val="Times New Roman"/>
        <family val="1"/>
      </rPr>
      <t xml:space="preserve"> </t>
    </r>
    <r>
      <rPr>
        <sz val="12"/>
        <rFont val="Times New Roman"/>
        <family val="1"/>
      </rPr>
      <t xml:space="preserve">
+ Cảm biến </t>
    </r>
    <r>
      <rPr>
        <sz val="12"/>
        <color indexed="10"/>
        <rFont val="Times New Roman"/>
        <family val="1"/>
      </rPr>
      <t>CMOS</t>
    </r>
    <r>
      <rPr>
        <sz val="12"/>
        <rFont val="Times New Roman"/>
        <family val="1"/>
      </rPr>
      <t xml:space="preserve">,  kích thước: 1/2.4".  Chuẩn nén </t>
    </r>
    <r>
      <rPr>
        <sz val="12"/>
        <color indexed="10"/>
        <rFont val="Times New Roman"/>
        <family val="1"/>
        <charset val="163"/>
      </rPr>
      <t xml:space="preserve">H.265+/H.265/H.264+/H.264
</t>
    </r>
    <r>
      <rPr>
        <sz val="12"/>
        <rFont val="Times New Roman"/>
        <family val="1"/>
      </rPr>
      <t>+ Hỗ trợ 3 luồng dữ liệu
+ Độ nhạy sáng : Color:</t>
    </r>
    <r>
      <rPr>
        <sz val="12"/>
        <color indexed="10"/>
        <rFont val="Times New Roman"/>
        <family val="1"/>
      </rPr>
      <t xml:space="preserve"> 0.005 Lux</t>
    </r>
    <r>
      <rPr>
        <sz val="12"/>
        <rFont val="Times New Roman"/>
        <family val="1"/>
      </rPr>
      <t xml:space="preserve"> @ (F1.6, AGC ON), 0 Lux with IR.
+ Ông kính 2.8/4 mm  
+ Hồng ngoại </t>
    </r>
    <r>
      <rPr>
        <sz val="12"/>
        <color indexed="10"/>
        <rFont val="Times New Roman"/>
        <family val="1"/>
      </rPr>
      <t>30m</t>
    </r>
    <r>
      <rPr>
        <sz val="12"/>
        <rFont val="Times New Roman"/>
        <family val="1"/>
      </rPr>
      <t xml:space="preserve">
+ Độ phân giải tối đa: (3200 × 1800)25fps
+ Tính năng </t>
    </r>
    <r>
      <rPr>
        <sz val="12"/>
        <color indexed="10"/>
        <rFont val="Times New Roman"/>
        <family val="1"/>
      </rPr>
      <t>WDR 120dB</t>
    </r>
    <r>
      <rPr>
        <sz val="12"/>
        <rFont val="Times New Roman"/>
        <family val="1"/>
      </rPr>
      <t xml:space="preserve"> ; 3D DNR; ICR, BLC . Chuẩn chống nước </t>
    </r>
    <r>
      <rPr>
        <sz val="12"/>
        <color indexed="10"/>
        <rFont val="Times New Roman"/>
        <family val="1"/>
        <charset val="163"/>
      </rPr>
      <t>IP 67</t>
    </r>
    <r>
      <rPr>
        <sz val="12"/>
        <rFont val="Times New Roman"/>
        <family val="1"/>
      </rPr>
      <t xml:space="preserve">, và chống đập phá: </t>
    </r>
    <r>
      <rPr>
        <sz val="12"/>
        <color indexed="10"/>
        <rFont val="Times New Roman"/>
        <family val="1"/>
        <charset val="163"/>
      </rPr>
      <t>IK10</t>
    </r>
    <r>
      <rPr>
        <sz val="12"/>
        <rFont val="Times New Roman"/>
        <family val="1"/>
      </rPr>
      <t xml:space="preserve">
+ Hỗ trợ thẻ nhớ micro SD/SDHC/SDXC tối đa 256GB; 
</t>
    </r>
    <r>
      <rPr>
        <sz val="12"/>
        <color indexed="10"/>
        <rFont val="Times New Roman"/>
        <family val="1"/>
      </rPr>
      <t>+ Tích hợp Mic trên camera</t>
    </r>
    <r>
      <rPr>
        <sz val="12"/>
        <rFont val="Times New Roman"/>
        <family val="1"/>
      </rPr>
      <t xml:space="preserve">
+ Hỗ trợ dịch vụ Hik-Connect, Hỗ trợ tên miền Cameraddns 
</t>
    </r>
    <r>
      <rPr>
        <sz val="12"/>
        <color indexed="10"/>
        <rFont val="Times New Roman"/>
        <family val="1"/>
      </rPr>
      <t>+ Tính năng phát hiện chuyển động phân biệt người và phương tiên</t>
    </r>
    <r>
      <rPr>
        <sz val="12"/>
        <rFont val="Times New Roman"/>
        <family val="1"/>
      </rPr>
      <t xml:space="preserve">
</t>
    </r>
    <r>
      <rPr>
        <sz val="12"/>
        <color indexed="10"/>
        <rFont val="Times New Roman"/>
        <family val="1"/>
      </rPr>
      <t xml:space="preserve">+ Tính năng Phát hiện vượt hàng rào ảo, phát hiện xâm nhập. Phát hiện khuôn mặt </t>
    </r>
    <r>
      <rPr>
        <sz val="12"/>
        <rFont val="Times New Roman"/>
        <family val="1"/>
      </rPr>
      <t xml:space="preserve">
+ Nguồn cấp  DC12V&amp;PoE 
</t>
    </r>
  </si>
  <si>
    <r>
      <rPr>
        <b/>
        <sz val="12"/>
        <color rgb="FFFF0000"/>
        <rFont val="Times New Roman"/>
        <family val="1"/>
      </rPr>
      <t>Camera  IP bán cầu 4MP,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1/3".  Chuẩn nén </t>
    </r>
    <r>
      <rPr>
        <sz val="12"/>
        <color rgb="FFFF0000"/>
        <rFont val="Times New Roman"/>
        <family val="1"/>
      </rPr>
      <t xml:space="preserve">H.265+/H.265/H.264+/H.264
</t>
    </r>
    <r>
      <rPr>
        <sz val="12"/>
        <color theme="1"/>
        <rFont val="Times New Roman"/>
        <family val="1"/>
      </rPr>
      <t>+ Hỗ trợ 3 luồng dữ liệu
+ Độ nhạy sáng : Color:</t>
    </r>
    <r>
      <rPr>
        <sz val="12"/>
        <color rgb="FFFF0000"/>
        <rFont val="Times New Roman"/>
        <family val="1"/>
      </rPr>
      <t xml:space="preserve"> 0.005 Lux</t>
    </r>
    <r>
      <rPr>
        <sz val="12"/>
        <color theme="1"/>
        <rFont val="Times New Roman"/>
        <family val="1"/>
      </rPr>
      <t xml:space="preserve"> @ (F1.6, AGC ON), 0 Lux with IR.
+ Ông kính 2.8/4 mm  
+ Hồng ngoại </t>
    </r>
    <r>
      <rPr>
        <sz val="12"/>
        <color rgb="FFFF0000"/>
        <rFont val="Times New Roman"/>
        <family val="1"/>
      </rPr>
      <t>30m</t>
    </r>
    <r>
      <rPr>
        <sz val="12"/>
        <color theme="1"/>
        <rFont val="Times New Roman"/>
        <family val="1"/>
      </rPr>
      <t xml:space="preserve">
+ Độ phân giải tối đa: (2688 × 1520)25fps
+ Hỗ trợ 3 luồng dữ liệu
+ Tính năng </t>
    </r>
    <r>
      <rPr>
        <sz val="12"/>
        <color rgb="FFFF0000"/>
        <rFont val="Times New Roman"/>
        <family val="1"/>
      </rPr>
      <t>WDR 120dB</t>
    </r>
    <r>
      <rPr>
        <sz val="12"/>
        <color theme="1"/>
        <rFont val="Times New Roman"/>
        <family val="1"/>
      </rPr>
      <t xml:space="preserve"> ; 3D DNR; ICR, BLC . Chuẩn chống nước </t>
    </r>
    <r>
      <rPr>
        <sz val="12"/>
        <color rgb="FFFF0000"/>
        <rFont val="Times New Roman"/>
        <family val="1"/>
      </rPr>
      <t>IP 67</t>
    </r>
    <r>
      <rPr>
        <sz val="12"/>
        <color theme="1"/>
        <rFont val="Times New Roman"/>
        <family val="1"/>
      </rPr>
      <t xml:space="preserve">, và chống đập phá: </t>
    </r>
    <r>
      <rPr>
        <sz val="12"/>
        <color rgb="FFFF0000"/>
        <rFont val="Times New Roman"/>
        <family val="1"/>
      </rPr>
      <t>IK10</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xml:space="preserve">+ Tính năng Phát hiện vượt hàng rào ảo, phát hiện xâm nhập. Phát hiện khuôn mặt </t>
    </r>
    <r>
      <rPr>
        <sz val="12"/>
        <color theme="1"/>
        <rFont val="Times New Roman"/>
        <family val="1"/>
      </rPr>
      <t xml:space="preserve">
+ Nguồn cấp  DC12V&amp;PoE 
</t>
    </r>
  </si>
  <si>
    <r>
      <rPr>
        <b/>
        <sz val="12"/>
        <color rgb="FFFF0000"/>
        <rFont val="Times New Roman"/>
        <family val="1"/>
      </rPr>
      <t>Camera  IP bán cầu 2MP, chuẩn nén H265+</t>
    </r>
    <r>
      <rPr>
        <sz val="12"/>
        <color rgb="FFFF0000"/>
        <rFont val="Times New Roman"/>
        <family val="1"/>
      </rPr>
      <t xml:space="preserve"> </t>
    </r>
    <r>
      <rPr>
        <sz val="12"/>
        <color theme="1"/>
        <rFont val="Times New Roman"/>
        <family val="1"/>
      </rPr>
      <t xml:space="preserve">
+ Cảm biến </t>
    </r>
    <r>
      <rPr>
        <sz val="12"/>
        <color rgb="FFFF0000"/>
        <rFont val="Times New Roman"/>
        <family val="1"/>
      </rPr>
      <t>CMOS</t>
    </r>
    <r>
      <rPr>
        <sz val="12"/>
        <color theme="1"/>
        <rFont val="Times New Roman"/>
        <family val="1"/>
      </rPr>
      <t xml:space="preserve">,  kích thước: 1/2.8".  Chuẩn nén </t>
    </r>
    <r>
      <rPr>
        <sz val="12"/>
        <color rgb="FFFF0000"/>
        <rFont val="Times New Roman"/>
        <family val="1"/>
      </rPr>
      <t xml:space="preserve">H.265+/H.265/H.264+/H.264
</t>
    </r>
    <r>
      <rPr>
        <sz val="12"/>
        <color theme="1"/>
        <rFont val="Times New Roman"/>
        <family val="1"/>
      </rPr>
      <t>+ Hỗ trợ 3 luồng dữ liệu
+ Độ nhạy sáng : Color:</t>
    </r>
    <r>
      <rPr>
        <sz val="12"/>
        <color rgb="FFFF0000"/>
        <rFont val="Times New Roman"/>
        <family val="1"/>
      </rPr>
      <t xml:space="preserve"> 0.005 Lux</t>
    </r>
    <r>
      <rPr>
        <sz val="12"/>
        <color theme="1"/>
        <rFont val="Times New Roman"/>
        <family val="1"/>
      </rPr>
      <t xml:space="preserve"> @ (F1.6, AGC ON), 0 Lux with IR.
+ Ông kính 2.8/4 mm  
+ Hồng ngoại </t>
    </r>
    <r>
      <rPr>
        <sz val="12"/>
        <color rgb="FFFF0000"/>
        <rFont val="Times New Roman"/>
        <family val="1"/>
      </rPr>
      <t>30m</t>
    </r>
    <r>
      <rPr>
        <sz val="12"/>
        <color theme="1"/>
        <rFont val="Times New Roman"/>
        <family val="1"/>
      </rPr>
      <t xml:space="preserve">
+ Độ phân giải tối đa: (1920×1080)25fps
+ Hỗ trợ 3 luồng dữ liệu
+ Tính năng </t>
    </r>
    <r>
      <rPr>
        <sz val="12"/>
        <color rgb="FFFF0000"/>
        <rFont val="Times New Roman"/>
        <family val="1"/>
      </rPr>
      <t>WDR 120dB</t>
    </r>
    <r>
      <rPr>
        <sz val="12"/>
        <color theme="1"/>
        <rFont val="Times New Roman"/>
        <family val="1"/>
      </rPr>
      <t xml:space="preserve"> ; 3D DNR; ICR, BLC . Chuẩn chống nước </t>
    </r>
    <r>
      <rPr>
        <sz val="12"/>
        <color rgb="FFFF0000"/>
        <rFont val="Times New Roman"/>
        <family val="1"/>
      </rPr>
      <t>IP 67</t>
    </r>
    <r>
      <rPr>
        <sz val="12"/>
        <color theme="1"/>
        <rFont val="Times New Roman"/>
        <family val="1"/>
      </rPr>
      <t xml:space="preserve">, và chống đập phá: </t>
    </r>
    <r>
      <rPr>
        <sz val="12"/>
        <color rgb="FFFF0000"/>
        <rFont val="Times New Roman"/>
        <family val="1"/>
      </rPr>
      <t>IK10</t>
    </r>
    <r>
      <rPr>
        <sz val="12"/>
        <color theme="1"/>
        <rFont val="Times New Roman"/>
        <family val="1"/>
      </rPr>
      <t xml:space="preserve">
+ Hỗ trợ thẻ nhớ micro SD/SDHC/SDXC tối đa 256GB; 
</t>
    </r>
    <r>
      <rPr>
        <sz val="12"/>
        <color rgb="FFFF0000"/>
        <rFont val="Times New Roman"/>
        <family val="1"/>
      </rPr>
      <t>+ Tích hợp Mic trên camera</t>
    </r>
    <r>
      <rPr>
        <sz val="12"/>
        <color theme="1"/>
        <rFont val="Times New Roman"/>
        <family val="1"/>
      </rPr>
      <t xml:space="preserve">
+ Hỗ trợ dịch vụ Hik-Connect, Hỗ trợ tên miền Cameraddns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xml:space="preserve">+ Tính năng Phát hiện vượt hàng rào ảo, phát hiện xâm nhập. Phát hiện khuôn mặt </t>
    </r>
    <r>
      <rPr>
        <sz val="12"/>
        <color theme="1"/>
        <rFont val="Times New Roman"/>
        <family val="1"/>
      </rPr>
      <t xml:space="preserve">
+ Nguồn cấp  DC12V&amp;PoE 
</t>
    </r>
  </si>
  <si>
    <r>
      <rPr>
        <b/>
        <sz val="12"/>
        <color rgb="FFFF0000"/>
        <rFont val="Times New Roman"/>
        <family val="1"/>
      </rPr>
      <t>Camera IP Trụ hồng ngoại 2MP/4MP chuẩn nén H.265+</t>
    </r>
    <r>
      <rPr>
        <sz val="12"/>
        <color theme="1"/>
        <rFont val="Times New Roman"/>
        <family val="1"/>
      </rPr>
      <t xml:space="preserve">
+ Cảm biến 1/3" Progressive Scan CMOS;
+ Chuẩn nén </t>
    </r>
    <r>
      <rPr>
        <sz val="12"/>
        <color rgb="FFFF0000"/>
        <rFont val="Times New Roman"/>
        <family val="1"/>
      </rPr>
      <t>H.265+</t>
    </r>
    <r>
      <rPr>
        <sz val="12"/>
        <color theme="1"/>
        <rFont val="Times New Roman"/>
        <family val="1"/>
      </rPr>
      <t xml:space="preserve">/H.265/H.264+/H.264/MJPEG; 
+ Hỗ trợ 3 luồng dữ liệu
+ Độ nhạy sáng Màu: Color: 0.005 Lux @ (F1.6, AGC ON), 0 Lux with IR
+ Ống kính 2.8/4/6 mm 
</t>
    </r>
    <r>
      <rPr>
        <sz val="12"/>
        <color rgb="FFFF0000"/>
        <rFont val="Times New Roman"/>
        <family val="1"/>
      </rPr>
      <t xml:space="preserve">+ Độ phân giải tối đa: 1920 x 1080/2688 × 1520 @25fps.
</t>
    </r>
    <r>
      <rPr>
        <sz val="12"/>
        <color theme="1"/>
        <rFont val="Times New Roman"/>
        <family val="1"/>
      </rPr>
      <t xml:space="preserve">+ Tính năng Chống ngược sáng WDR 120dB; 3D DNR; ICR, HLC.
+ Hồng ngoại 40m; 
</t>
    </r>
    <r>
      <rPr>
        <sz val="12"/>
        <color rgb="FFFF0000"/>
        <rFont val="Times New Roman"/>
        <family val="1"/>
      </rPr>
      <t>+ Tích hợp Mic trên camera</t>
    </r>
    <r>
      <rPr>
        <sz val="12"/>
        <color theme="1"/>
        <rFont val="Times New Roman"/>
        <family val="1"/>
      </rPr>
      <t xml:space="preserve">
+ Nguồn cấp DC12V&amp;PoE; 
</t>
    </r>
    <r>
      <rPr>
        <sz val="12"/>
        <color rgb="FFFF0000"/>
        <rFont val="Times New Roman"/>
        <family val="1"/>
      </rPr>
      <t>+ Tiêu chuẩn IP 67</t>
    </r>
    <r>
      <rPr>
        <sz val="12"/>
        <color theme="1"/>
        <rFont val="Times New Roman"/>
        <family val="1"/>
      </rPr>
      <t xml:space="preserve">
+ Hỗ trợ thẻ nhớ SD/SDHC/SDXC lên đến 256GB;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t>
    </r>
  </si>
  <si>
    <r>
      <rPr>
        <b/>
        <sz val="12"/>
        <color rgb="FFFF0000"/>
        <rFont val="Times New Roman"/>
        <family val="1"/>
      </rPr>
      <t>Camera IP Trụ hồng ngoại 8MP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(3840 × 2160)25fps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</si>
  <si>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rPr>
        <b/>
        <sz val="12"/>
        <color rgb="FFFF0000"/>
        <rFont val="Times New Roman"/>
        <family val="1"/>
      </rPr>
      <t>Camera IP Trụ hồng ngoại 6MP chuẩn nén H.265+</t>
    </r>
    <r>
      <rPr>
        <sz val="12"/>
        <color theme="1"/>
        <rFont val="Times New Roman"/>
        <family val="1"/>
      </rPr>
      <t xml:space="preserve">
+ Cảm biến 1/2.4"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(3200 × 1800)25fps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</si>
  <si>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rPr>
        <b/>
        <sz val="12"/>
        <color rgb="FFFF0000"/>
        <rFont val="Times New Roman"/>
        <family val="1"/>
      </rPr>
      <t>Camera IP Trụ hồng ngoại 4MP chuẩn nén H.265+</t>
    </r>
    <r>
      <rPr>
        <sz val="12"/>
        <color theme="1"/>
        <rFont val="Times New Roman"/>
        <family val="1"/>
      </rPr>
      <t xml:space="preserve">
+ Cảm biến 1/3"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(2688×1520)25fps
+ Tính năng  WDR 120dB; 3D DNR; ICR;BLC.
+ Hồng ngoại:  2I- 40m / 4I- 80m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</si>
  <si>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t xml:space="preserve">
</t>
    </r>
    <r>
      <rPr>
        <b/>
        <sz val="12"/>
        <color rgb="FFFF0000"/>
        <rFont val="Times New Roman"/>
        <family val="1"/>
      </rPr>
      <t>Camera IP Trụ hồng ngoại 2MP chuẩn nén H.265+</t>
    </r>
    <r>
      <rPr>
        <sz val="12"/>
        <color theme="1"/>
        <rFont val="Times New Roman"/>
        <family val="1"/>
      </rPr>
      <t xml:space="preserve">
+ Cảm biến 2Mp CMOS 1/2.8"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(1920×1080)25fps
+ Tính năng  WDR 120dB; 3D DNR; ICR;BLC.
+ Hồng ngoại:  2I- 60m / 4I- 80m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tiên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</si>
  <si>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r>
      <rPr>
        <b/>
        <sz val="12"/>
        <color rgb="FFFF0000"/>
        <rFont val="Times New Roman"/>
        <family val="1"/>
      </rPr>
      <t>Camera IP Dome hồng ngoại 2MP chuẩn nén H.265+</t>
    </r>
    <r>
      <rPr>
        <sz val="12"/>
        <color theme="1"/>
        <rFont val="Times New Roman"/>
        <family val="1"/>
      </rPr>
      <t xml:space="preserve">
+ Cảm biến  1/2.7" Progressive Scan CMOS
+ Chuẩn nén </t>
    </r>
    <r>
      <rPr>
        <sz val="12"/>
        <color rgb="FFFF0000"/>
        <rFont val="Times New Roman"/>
        <family val="1"/>
      </rPr>
      <t>H.265+</t>
    </r>
    <r>
      <rPr>
        <sz val="12"/>
        <color theme="1"/>
        <rFont val="Times New Roman"/>
        <family val="1"/>
      </rPr>
      <t xml:space="preserve">, H.265, H.264+, H.264
+ Độ nhạy sáng Color: 0.01 Lux @ (F1.2, AGC ON),
0.028 Lux @ (F2.0, AGC ON), 0 Lux with IR
+ Độ phân giải tối đa 1920x1080/25fps.
+ Ông kinh 2.8mm ( đặt hàng 4mm,6mm)
+ Tính năng WDR 120dB, ICR, 3D DNR, BLC
+ Hồng ngoại 30mm
+ Nguồn DC12V &amp; hỗ trợ PoE, 
</t>
    </r>
    <r>
      <rPr>
        <sz val="12"/>
        <color rgb="FFFF0000"/>
        <rFont val="Times New Roman"/>
        <family val="1"/>
      </rPr>
      <t>+ Tiêu chuẩn IP67</t>
    </r>
    <r>
      <rPr>
        <sz val="12"/>
        <color theme="1"/>
        <rFont val="Times New Roman"/>
        <family val="1"/>
      </rPr>
      <t xml:space="preserve">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t>
    </r>
  </si>
  <si>
    <t xml:space="preserve">Camera IP Dome hồng ngoại 2MP chuẩn nén H.265+
+ Cảm biến 1/2.7" Progressive Scan CMOS
+ Chuẩn nén H.265+/H.265/H.264+/H.264
+ Độ nhạy sángColor: 0.005 Lux @ (F1.2, AGC ON),
0.028 Lux @ (F2.0, AGC ON), 0 Lux with IR
+ Độ phân giải tối đa (1920x1080)25fps,
+ Ông kinh 2.8mm ( đặt hàng 4mm,6mm)
+ Tầm xa hồng ngoại 30m
+ Tính năng Chống ngược sáng số WDR 120dB; BLC; 3D DNR; ICR
+ Tiêu chuẩn IP67, IK10
+ Hỗ trợ thẻ nhớ tối đa 256GB
+ Nguồn DC12V, POE
+ Tính năng Phát hiện vượt hàng rào ảo, phát hiện xâm nhập.
+ Hỗ trợ dịch vụ Hik-Connect (không sử dụng đồng thời khi camera sử dụng tính năng kết nối wifi) , Hỗ trợ tên miền Cameraddns.
- Model S: Kết nối Audio/Alarm IO 
- Model W: Tích hợp WIFI
-  </t>
  </si>
  <si>
    <r>
      <rPr>
        <b/>
        <sz val="12"/>
        <color rgb="FFFF0000"/>
        <rFont val="Times New Roman"/>
        <family val="1"/>
      </rPr>
      <t>Camera IP thân trụ hồng ngoại 2MP chuẩn nén H.265+</t>
    </r>
    <r>
      <rPr>
        <sz val="12"/>
        <color theme="1"/>
        <rFont val="Times New Roman"/>
        <family val="1"/>
      </rPr>
      <t xml:space="preserve">
+ Cảm biến 1/2.7" Progressive Scan CMOS
+ Chuẩn nén H.265+, H.265, H.264+, H.264
+ Độ nhạy sáng: Color: 0.005 Lux @(F1.2; AGC ON), 0 Lux with IR
+ Độ phân giải tối đa: </t>
    </r>
    <r>
      <rPr>
        <sz val="12"/>
        <color rgb="FFFF0000"/>
        <rFont val="Times New Roman"/>
        <family val="1"/>
      </rPr>
      <t xml:space="preserve">1920 × 1080 @25fps </t>
    </r>
    <r>
      <rPr>
        <sz val="12"/>
        <color theme="1"/>
        <rFont val="Times New Roman"/>
        <family val="1"/>
      </rPr>
      <t xml:space="preserve">
+ Ống kính cố định: 2.8mm (Đặt hàng 4/6 mm)
+Tính năng ICR, 3D DNR, BLC, WDR 120dB.
+ Hồng ngoại 30m. 
+ Hỗ trợ thẻ nhớ tối đa 256GB
+ Nguồn 12VDC, hỗ trợ PoE
+ Tiêu chuẩn Chống nước: IP67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
</t>
    </r>
  </si>
  <si>
    <r>
      <rPr>
        <b/>
        <sz val="12"/>
        <color rgb="FFFF0000"/>
        <rFont val="Times New Roman"/>
        <family val="1"/>
      </rPr>
      <t xml:space="preserve">Camera IP Trụ 2MP DS-2CD2T21G1-I chuẩn nén H.265+ </t>
    </r>
    <r>
      <rPr>
        <sz val="12"/>
        <color theme="1"/>
        <rFont val="Times New Roman"/>
        <family val="1"/>
      </rPr>
      <t xml:space="preserve">
+ Cảm biến 1/3" Progressive Scan CMOS
+ Chuẩn nén </t>
    </r>
    <r>
      <rPr>
        <sz val="12"/>
        <color rgb="FFFF0000"/>
        <rFont val="Times New Roman"/>
        <family val="1"/>
      </rPr>
      <t>H.265+, H.265, H.264+, H.264</t>
    </r>
    <r>
      <rPr>
        <sz val="12"/>
        <color theme="1"/>
        <rFont val="Times New Roman"/>
        <family val="1"/>
      </rPr>
      <t xml:space="preserve">
+ Độ nhạy sáng Color: 0.028 Lux @ (F2.0, AGC ON), 0 Lux with IR.
+ Độ phân giải tối đa </t>
    </r>
    <r>
      <rPr>
        <sz val="12"/>
        <color rgb="FFFF0000"/>
        <rFont val="Times New Roman"/>
        <family val="1"/>
      </rPr>
      <t>1920 × 1080@30/25fps</t>
    </r>
    <r>
      <rPr>
        <sz val="12"/>
        <color theme="1"/>
        <rFont val="Times New Roman"/>
        <family val="1"/>
      </rPr>
      <t xml:space="preserve">
+ Ông kinh 4/6mm
+ Tính năng WDR 120dB, 3D DNR, ICR, BLC,
+ Nguồn DC12V &amp; hỗ trợ PoE,
+ Tiêu chuẩn IP67 
+ Tầm xa hồng ngoại IR : 50m
+ Hỗ trợ dịch vụ Hik-Connect, Hỗ trợ tên miền Cameraddns.
+ </t>
    </r>
    <r>
      <rPr>
        <sz val="12"/>
        <color rgb="FFFF0000"/>
        <rFont val="Times New Roman"/>
        <family val="1"/>
      </rPr>
      <t>Tính năng Phát hiện chuyển động , phát hiện video giả mạo.</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</si>
  <si>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t>
    </r>
    <r>
      <rPr>
        <sz val="12"/>
        <color rgb="FFFF0000"/>
        <rFont val="Times New Roman"/>
        <family val="1"/>
      </rPr>
      <t>(/W): Hỗ trợ Wifi 80m</t>
    </r>
    <r>
      <rPr>
        <sz val="12"/>
        <rFont val="Times New Roman"/>
        <family val="1"/>
      </rPr>
      <t xml:space="preserve">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</si>
  <si>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</si>
  <si>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rFont val="Times New Roman"/>
        <family val="1"/>
      </rPr>
      <t>Camera IP Wifi hình trụ/ bán cầu 2MP</t>
    </r>
    <r>
      <rPr>
        <sz val="12"/>
        <rFont val="Times New Roman"/>
        <family val="1"/>
      </rPr>
      <t xml:space="preserve">
+ Cảm biến 1/2.7" Progressive Scan CMOS 
+ Chuẩn nén H.265+/H.265/H.264+/H.264
+ Độ nhạy sáng: Color: 0.005 Lux @ (F1.6, AGC ON), 0 Lux with IR
+ Ống kính 2.8/4 mm
+ Độ phân giải tối đa (1920 × 1080) @ 25fps
+ Tính năng</t>
    </r>
    <r>
      <rPr>
        <sz val="12"/>
        <color rgb="FFFF0000"/>
        <rFont val="Times New Roman"/>
        <family val="1"/>
      </rPr>
      <t xml:space="preserve">  WDR 120dB</t>
    </r>
    <r>
      <rPr>
        <sz val="12"/>
        <rFont val="Times New Roman"/>
        <family val="1"/>
      </rPr>
      <t xml:space="preserve">; 3D DNR; BLC; EXIR 2.0, 
+ Tầm xa hồng ngoại 30m
+ Tiêu chuẩn IP66
</t>
    </r>
    <r>
      <rPr>
        <sz val="12"/>
        <color rgb="FFFF0000"/>
        <rFont val="Times New Roman"/>
        <family val="1"/>
      </rPr>
      <t xml:space="preserve">+ Đàm thoại 2 chiều
</t>
    </r>
    <r>
      <rPr>
        <sz val="12"/>
        <rFont val="Times New Roman"/>
        <family val="1"/>
      </rPr>
      <t>+ Hỗ trợ khe cắm thẻ nhớ 256GB
+ Hỗ trợ WIFI 2.4Ghz , chuẩn IEEE 802.11b/g/n
+ Nguồn cấp  DC12V
+ Hỗ trợ dịch vụ Hik-Connect (không sử dụng đồng thời khi camera sử dụng tính năng kết nối wifi) , Hỗ trợ tên miền Cameraddns.</t>
    </r>
  </si>
  <si>
    <r>
      <rPr>
        <b/>
        <sz val="12"/>
        <color theme="1"/>
        <rFont val="Times New Roman"/>
        <family val="1"/>
      </rPr>
      <t>Camera IP 2M Cube</t>
    </r>
    <r>
      <rPr>
        <sz val="12"/>
        <color theme="1"/>
        <rFont val="Times New Roman"/>
        <family val="1"/>
      </rPr>
      <t xml:space="preserve">
- 1/2.7" Progressive Scan CMOS 
- Độ nhạy sáng 0.028 Lux, H.265+
- Độ phân giải 1920 × 1080/ 25fps
- Hỗ trợ Wifi bán kính 50m
- Hỗ trợ đèn hồng ngoại 10m
- 3D DNR, DWDR, BLC
- Phát hiện người bằng cảm biến hồng ngoại thụ động phạm vi lên tới 8m.
- Hỗ trợ tính năng xâm nhập vùng, vượt hàng rào
- Đàm thoại 2 chiều, hỗ trợ thẻ nhớ lên tới 256GB, cổng RJ45 10/100M
- Nguồn 12 VDC 0.66A &amp; PoE 802.3af</t>
    </r>
  </si>
  <si>
    <r>
      <rPr>
        <b/>
        <sz val="12"/>
        <color theme="1"/>
        <rFont val="Times New Roman"/>
        <family val="1"/>
      </rPr>
      <t xml:space="preserve">Camera IP  (thân trụ) 4MP/2MP - </t>
    </r>
    <r>
      <rPr>
        <b/>
        <sz val="12"/>
        <color rgb="FFFF0000"/>
        <rFont val="Times New Roman"/>
        <family val="1"/>
      </rPr>
      <t>CÓ MÀU 24/24</t>
    </r>
    <r>
      <rPr>
        <sz val="12"/>
        <color theme="1"/>
        <rFont val="Times New Roman"/>
        <family val="1"/>
      </rPr>
      <t xml:space="preserve">
</t>
    </r>
    <r>
      <rPr>
        <sz val="12"/>
        <rFont val="Times New Roman"/>
        <family val="1"/>
      </rPr>
      <t>•  Cảm biến 2Mp CMOS 1/2.8'' và 4Mp CMOS 1/1.8". Độ nhạy sáng 0.0005 Lux, 3 luồng dữ liệu
•  Độ phân giải 2688 x 1520/1920 x 1080, H265+
•  Ống kính 2.8/4/6mm, @F1.0
•  Đèn hỗ trợ ánh sáng trắng: tầm xa 60m
•  Hỗ trợ 3D DNR, WDR 130dB, HLC
•  Nguồn: 12VDC&amp;PoE; Tiêu chuẩn IP67
•  Hỗ trợ thẻ nhớ tối đa 256GB, hỗ trợ ANR
•  Chụp ảnh khuôn mặt; 4 tính năng VCA</t>
    </r>
  </si>
  <si>
    <r>
      <rPr>
        <b/>
        <sz val="12"/>
        <color theme="1"/>
        <rFont val="Times New Roman"/>
        <family val="1"/>
      </rPr>
      <t xml:space="preserve">Camera IP bán cầu 2MP/4MP - </t>
    </r>
    <r>
      <rPr>
        <b/>
        <sz val="12"/>
        <color rgb="FFFF0000"/>
        <rFont val="Times New Roman"/>
        <family val="1"/>
      </rPr>
      <t>CÓ MÀU 24/24 tích hợp MIC</t>
    </r>
    <r>
      <rPr>
        <sz val="12"/>
        <color theme="1"/>
        <rFont val="Times New Roman"/>
        <family val="1"/>
      </rPr>
      <t xml:space="preserve">
</t>
    </r>
    <r>
      <rPr>
        <sz val="12"/>
        <rFont val="Times New Roman"/>
        <family val="1"/>
      </rPr>
      <t>•  Cảm biến 2Mp CMOS 1/2.8'' và 4Mp CMOS 1/1.8". Độ nhạy sáng 0.0005 Lux, 3 luồng dữ liệu</t>
    </r>
    <r>
      <rPr>
        <sz val="12"/>
        <color theme="1"/>
        <rFont val="Times New Roman"/>
        <family val="1"/>
      </rPr>
      <t xml:space="preserve">
•  Độ phân giải 1920 x 1080/2688 x 1520, H265+
•  Ống kính 2.8/4/6mm, @F1.0
•  Đèn hỗ trợ ánh sáng trắng: tầm xa 30m
•  Hỗ trợ </t>
    </r>
    <r>
      <rPr>
        <sz val="12"/>
        <rFont val="Times New Roman"/>
        <family val="1"/>
      </rPr>
      <t>3D DNR, WDR 120dB, HLC
•  Nguồn: 12VDC&amp;PoE; Tiêu chuẩn IP67
•  Hỗ trợ thẻ nhớ tối đa 256GB, hỗ trợ ANR
•  Chụp ảnh khuôn mặt; 4 tính năng VCA</t>
    </r>
  </si>
  <si>
    <r>
      <rPr>
        <b/>
        <sz val="12"/>
        <color theme="1"/>
        <rFont val="Times New Roman"/>
        <family val="1"/>
      </rPr>
      <t xml:space="preserve">Camera IP  (thân trụ) 2MP/4MP - </t>
    </r>
    <r>
      <rPr>
        <b/>
        <sz val="12"/>
        <color rgb="FFFF0000"/>
        <rFont val="Times New Roman"/>
        <family val="1"/>
      </rPr>
      <t>CÓ MÀU 24/24 tích hợp MIC</t>
    </r>
    <r>
      <rPr>
        <sz val="12"/>
        <color theme="1"/>
        <rFont val="Times New Roman"/>
        <family val="1"/>
      </rPr>
      <t xml:space="preserve">
•</t>
    </r>
    <r>
      <rPr>
        <sz val="12"/>
        <rFont val="Times New Roman"/>
        <family val="1"/>
      </rPr>
      <t xml:space="preserve">  Cảm biến 2Mp CMOS 1/2.8'</t>
    </r>
    <r>
      <rPr>
        <sz val="12"/>
        <color theme="1"/>
        <rFont val="Times New Roman"/>
        <family val="1"/>
      </rPr>
      <t xml:space="preserve">' và 4Mp CMOS 1/1.8". Độ nhạy sáng 0.0005 Lux, 3 luồng dữ liệu
•  Độ phân giải 1920 x 1080/2688 x 1520, H265+
•  Ống kính 2.8/4/6mm, @F1.0
•  Đèn hỗ trợ ánh sáng trắng: tầm xa 40m
•  Hỗ trợ </t>
    </r>
    <r>
      <rPr>
        <sz val="12"/>
        <rFont val="Times New Roman"/>
        <family val="1"/>
      </rPr>
      <t>3D DNR, WDR 120dB, HLC
•  Nguồn: 12VDC&amp;PoE; Tiêu chuẩn IP67
•  Hỗ trợ thẻ nhớ tối đa 256GB, hỗ trợ ANR
•  Chụp ảnh khuôn mặt; 4 tính năng VCA</t>
    </r>
  </si>
  <si>
    <r>
      <t xml:space="preserve">Camera IP Năng lượng mặt trời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1/3''; 0.01 Lux
•  Độ phân giải 2688 x 1520 @12.5fps, H265+
•  Ống kính 4/6mm
•  Tầm xa hồng ngoại: 10m ( 30m với chế độ hiệu suất cao)
• Tầm xa hoạt động cảm biến PIR 10m
•  Hỗ trợ 3D DNR, WDR 120dB, BLC, HLC, Defog, EIS
</t>
    </r>
    <r>
      <rPr>
        <b/>
        <sz val="12"/>
        <color theme="1"/>
        <rFont val="Times New Roman"/>
        <family val="1"/>
      </rPr>
      <t xml:space="preserve">•  </t>
    </r>
    <r>
      <rPr>
        <sz val="12"/>
        <color theme="1"/>
        <rFont val="Times New Roman"/>
        <family val="1"/>
      </rPr>
      <t>Nguồn: 5VDC; Tiêu chuẩn IP66</t>
    </r>
    <r>
      <rPr>
        <b/>
        <sz val="12"/>
        <color theme="1"/>
        <rFont val="Times New Roman"/>
        <family val="1"/>
      </rPr>
      <t xml:space="preserve">
•  </t>
    </r>
    <r>
      <rPr>
        <sz val="12"/>
        <color theme="1"/>
        <rFont val="Times New Roman"/>
        <family val="1"/>
      </rPr>
      <t>Hỗ trợ thẻ nhớ tối đa 256GB, bộ nhớ trong 8GB
•  Hỗ trợ đàm thoại 2 chiều
•  Hỗ trợ thẻ sim 4G; Dung lượng pin: 10 Ah</t>
    </r>
  </si>
  <si>
    <r>
      <rPr>
        <b/>
        <sz val="12"/>
        <color theme="1"/>
        <rFont val="Times New Roman"/>
        <family val="1"/>
      </rPr>
      <t xml:space="preserve">Đầu ghi hình NVR cao cấp 64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t>
    </r>
    <r>
      <rPr>
        <sz val="12"/>
        <color rgb="FFFF0000"/>
        <rFont val="Times New Roman"/>
        <family val="1"/>
      </rPr>
      <t xml:space="preserve"> 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</si>
  <si>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</si>
  <si>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64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</si>
  <si>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</si>
  <si>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256Mbps/160Mbps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</si>
  <si>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cao cấp 16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160Mbps/160Mbps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</si>
  <si>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Đầu ghi hình NVR 32 kênh - 8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tối đa 8MP</t>
    </r>
    <r>
      <rPr>
        <sz val="12"/>
        <color rgb="FFFF0000"/>
        <rFont val="Times New Roman"/>
        <family val="1"/>
      </rPr>
      <t>.</t>
    </r>
    <r>
      <rPr>
        <sz val="12"/>
        <color theme="1"/>
        <rFont val="Times New Roman"/>
        <family val="1"/>
      </rPr>
      <t xml:space="preserve">
</t>
    </r>
    <r>
      <rPr>
        <sz val="12"/>
        <color rgb="FFFF0000"/>
        <rFont val="Times New Roman"/>
        <family val="1"/>
      </rPr>
      <t xml:space="preserve">■ Băng thông đầu vào tối đa: 256Mbps 
■ Băng thông đầu ra tối đa: 160Mbps </t>
    </r>
    <r>
      <rPr>
        <sz val="12"/>
        <color theme="1"/>
        <rFont val="Times New Roman"/>
        <family val="1"/>
      </rPr>
      <t xml:space="preserve">
■ Hỗ trợ 2 cổng HDMI, 2 cổng VGA xuất hình độc lập
■ HDMI1 4K (3840×2160) / VGA1 1920 × 1080p  và   HDMI2 1920 × 1080p / VGA2 1920 × 1080p
■ Hỗ trợ 1 cổng Audio vào,2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t>
    </r>
    <r>
      <rPr>
        <sz val="12"/>
        <color theme="1"/>
        <rFont val="Times New Roman"/>
        <family val="1"/>
      </rPr>
      <t xml:space="preserve"> 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 xml:space="preserve">tên miền Cameraddns miễn phí trọn đời
</t>
    </r>
    <r>
      <rPr>
        <sz val="12"/>
        <rFont val="Times New Roman"/>
        <family val="1"/>
      </rPr>
      <t>■ Hỗ trợ 1 kênh nhận diện bằng camera thường, 4 kênh nhận diện khuôn mặt bằng camera FaceCapture
■ Hỗ trợ 16 thư viện ảnh, tối đa 50,000 ảnh khuôn mặt
■ Hỗ trợ 32 kênh phát hiện chuyển động người / phương tiện.</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</si>
  <si>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32 kênh- 4 ổ cứng
</t>
    </r>
    <r>
      <rPr>
        <sz val="12"/>
        <rFont val="Times New Roman"/>
        <family val="1"/>
      </rPr>
      <t xml:space="preserve">■ Chuẩn nén H.265+/H.265/H.264+/H.264
■ Hỗ trợ độ phân giải ghi hình lên đến 12MP
■ Băng thông đầu vào 256Mbps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
</t>
    </r>
    <r>
      <rPr>
        <sz val="12"/>
        <color rgb="FFFF0000"/>
        <rFont val="Times New Roman"/>
        <family val="1"/>
      </rPr>
      <t>■ Đầu DS-7732NXI-K4/16P hỗ trợ 16 cổng PoE RJ-45 10/100 Mbps chuẩn IEEE 802.3 af/at. Tổng công suất 200W</t>
    </r>
  </si>
  <si>
    <r>
      <rPr>
        <b/>
        <sz val="12"/>
        <color theme="1"/>
        <rFont val="Times New Roman"/>
        <family val="1"/>
      </rPr>
      <t>Đầu ghi hình NVR 16 kênh- 4 ổ cứng
■</t>
    </r>
    <r>
      <rPr>
        <sz val="12"/>
        <rFont val="Times New Roman"/>
        <family val="1"/>
      </rPr>
      <t xml:space="preserve"> Chuẩn nén H.265+/H.265/H.264+/H.264
■ Hỗ trợ độ phân giải ghi hình lên đến 12MP
■ Băng thông đầu vào 160Mbps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t>
    </r>
    <r>
      <rPr>
        <sz val="12"/>
        <color rgb="FFFF0000"/>
        <rFont val="Times New Roman"/>
        <family val="1"/>
      </rPr>
      <t>■</t>
    </r>
    <r>
      <rPr>
        <sz val="12"/>
        <rFont val="Times New Roman"/>
        <family val="1"/>
      </rPr>
      <t xml:space="preserve"> </t>
    </r>
    <r>
      <rPr>
        <sz val="12"/>
        <color rgb="FFFF0000"/>
        <rFont val="Times New Roman"/>
        <family val="1"/>
      </rPr>
      <t>Đầu DS-7616NXI-K4/16P hỗ trợ 16 cổng PoE RJ-45 10/100 Mbps chuẩn IEEE 802.3 af/at. Tổng công suất 200W</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</si>
  <si>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</si>
  <si>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r>
      <rPr>
        <b/>
        <sz val="12"/>
        <color theme="1"/>
        <rFont val="Times New Roman"/>
        <family val="1"/>
      </rPr>
      <t>Camera IP tháp pháo 4MP có màu 24/7</t>
    </r>
    <r>
      <rPr>
        <sz val="12"/>
        <color theme="1"/>
        <rFont val="Times New Roman"/>
        <family val="1"/>
      </rPr>
      <t xml:space="preserve">
+ Cảm biến 1/3" Progressive Scan CMOS
+ Chuẩn nén H.265+/H.265/H.264+/H.264
+ Độ nhạy sáng 0.001 Lux @F1.0, 0 Lux với đèn trợ sáng
+ Độ phân giải tối đa: 4 Megapixel (2560 × 1440) 20fps
+ Tầm xa đèn trợ sáng ban đêm lên đến 30m
+ Ống kính 2.8mm / 4mm
+ Chống ngược sáng WDR 120dB, BLC, HLC, 3D DNR
+ (-U) Hỗ trợ micro thu âm
+ (-F) Hỗ trợ nút reset cứng
+ Hỗ trợ thẻ nhớ lên đến 256GB
+ Chuẩn IP67
• Nguồn 12V/PoE</t>
    </r>
  </si>
  <si>
    <t>Đầu ghi hình NVR 16 kênh - 1 ổ cứng
- Chuẩn nén H.265+/H.265/H.264+/H.264
- Hỗ trợ độ phân giải ghi hình lên đến 12MP
- Băng thông đầu vào 160Mbps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20,000 ảnh khuôn mặt
- Hỗ trợ 8 kênh phân biệt chuyển động người/phương tiện</t>
  </si>
  <si>
    <t>Đầu ghi hình NVR 8 kênh - 2 ổ cứng
- Chuẩn nén H.265+/H.265/H.264+/H.264
- Hỗ trợ độ phân giải ghi hình lên đến 12MP
- Băng thông đầu vào 80Mbps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</si>
  <si>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32  kênh - 2 ổ cứng
- Chuẩn nén H.265+/H.265/H.264+/H.264
- Hỗ trợ độ phân giải ghi hình lên đến 12MP
- Băng thông đầu vào 256Mbps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t>
  </si>
  <si>
    <t>DS-E04NI-Q1</t>
  </si>
  <si>
    <t>Đầu ghi hình NVR 4 kênh – Tích hợp ổ cứng SSD
■ Chuẩn nén video H.265+/Smart H.265/H.264/Smart H.264
■ Độ phân giải ghi hình tối đa 4MP
■ Băng thông đầu vào/ra:  40Mbps/60Mbps.
■ Cổng ra HDMI và VGA với độ phân giải tối đa 1920x1080 ; Xuất tín hiệu giống nhau ở 2 màn hình
■ Hỗ trợ 1  cổng mạng 10/100Mbps 
■ Tích hợp sẵn ổ cứng dung lượng đến 1TB
■ Hỗ trợ dịch vụ Hik-connect P2P, tên miền Cameraddns miễn phí trọn đời
■ Nguồn cấp 12V</t>
  </si>
  <si>
    <t>Đầu ghi hình NVR 4 kênh POE – Tích hợp ổ cứng SSD
■ Chuẩn nén video H.265+/Smart H.265/H.264/Smart H.264
■ Độ phân giải ghi hình tối đa 4MP
■ Băng thông đầu vào/ra:  40Mbps/60Mbps.
■ Cổng ra HDMI và VGA với độ phân giải tối đa 1920x1080 ; Xuất tín hiệu giống nhau ở 2 màn hình
■ Hỗ trợ 1  cổng mạng 10/100Mbps 
■ Hỗ trợ 4 port POE chuẩn IEEE 802.3 af/at
■ Tích hợp sẵn ổ cứng dung lượng đến 1TB
■ Hỗ trợ dịch vụ Hik-connect P2P, tên miền Cameraddns miễn phí trọn đời
■ Nguồn cấp 48V</t>
  </si>
  <si>
    <t>ĐẦU GHI HÌNH ESSD NVR</t>
  </si>
  <si>
    <r>
      <rPr>
        <b/>
        <sz val="12"/>
        <rFont val="Times New Roman"/>
        <family val="1"/>
      </rPr>
      <t xml:space="preserve">Switch mạng </t>
    </r>
    <r>
      <rPr>
        <b/>
        <sz val="12"/>
        <color indexed="10"/>
        <rFont val="Times New Roman"/>
        <family val="1"/>
      </rPr>
      <t>8 cổng PoE 100M</t>
    </r>
    <r>
      <rPr>
        <b/>
        <sz val="12"/>
        <rFont val="Times New Roman"/>
        <family val="1"/>
      </rPr>
      <t>, 1 cổng uplink 10/100M , Layer 2</t>
    </r>
    <r>
      <rPr>
        <sz val="11"/>
        <rFont val="Times New Roman"/>
        <family val="1"/>
      </rPr>
      <t xml:space="preserve">
•Tự tương thích chuẩn 802.3af/at , Tổng công suất PoE  58W;
•Truyền dẫn khoảng cách xa : Tối đa 250m ở chế độ mở rộng 
•Cổng ưu tiên : Cổng 1, 2 , Ưu tiên chất lượng dịch vụ ;
•Chống sét : </t>
    </r>
    <r>
      <rPr>
        <b/>
        <sz val="11"/>
        <color indexed="10"/>
        <rFont val="Times New Roman"/>
        <family val="1"/>
      </rPr>
      <t>4KV</t>
    </r>
    <r>
      <rPr>
        <sz val="11"/>
        <rFont val="Times New Roman"/>
        <family val="1"/>
      </rPr>
      <t xml:space="preserve"> cho mỗi cổng;
•Vỏ kim loại;
•Nguồn 51VDC</t>
    </r>
  </si>
  <si>
    <t>DS-3E0508P-O</t>
  </si>
  <si>
    <t>DS-3E0510HP-E</t>
  </si>
  <si>
    <t>DS-3E0520HP-E</t>
  </si>
  <si>
    <t>DS-3E0528HP-E</t>
  </si>
  <si>
    <t>SWITCH QUẢN LÝ THÔNG MINH 100M</t>
  </si>
  <si>
    <t>SWITCH QUẢN LÝ THÔNG MINH GIGABIT</t>
  </si>
  <si>
    <t>DS-3E1510P-EI/M</t>
  </si>
  <si>
    <t>DS-3E1505P-EI/M</t>
  </si>
  <si>
    <t>DS-3E1518P-EI/M</t>
  </si>
  <si>
    <t>DS-3E1526P-EI/M</t>
  </si>
  <si>
    <t>DS-3E1510P-SI</t>
  </si>
  <si>
    <t>DS-3E1518P-SI</t>
  </si>
  <si>
    <t>DS-3E1526P-SI</t>
  </si>
  <si>
    <r>
      <t xml:space="preserve">Đường kính lõi đồng 0.450±0.005mm
Đường kính sợi dây  0.82±0.04mm
Độ dày vỏ 0.50±0.05 mm 
Đường kính dây 4.7±0.4 mm 
Vỏ cách điện lõi dây: HDPE
</t>
    </r>
    <r>
      <rPr>
        <sz val="12"/>
        <color rgb="FFFF0000"/>
        <rFont val="Times New Roman"/>
        <family val="1"/>
      </rPr>
      <t>Vật liệu vỏ dây: PVC, CM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</si>
  <si>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DS-1LN5EUEC0</t>
  </si>
  <si>
    <r>
      <t xml:space="preserve">Đường kính lõi đồng 0.450±0.01mm
Đường kính sợi dây  0.82±0.05mm
Độ dày vỏ 0.50±0.05 mm 
Đường kính dây 4.7±0.5 mm 
Vỏ cách điện lõi dây: HDPE
</t>
    </r>
    <r>
      <rPr>
        <sz val="12"/>
        <color rgb="FFFF0000"/>
        <rFont val="Times New Roman"/>
        <family val="1"/>
      </rPr>
      <t>Vật liệu vỏ dây: PVC, không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</si>
  <si>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ĐẦU GHI HÌNH NVR 8K DÒNG 7700 M</t>
  </si>
  <si>
    <r>
      <rPr>
        <b/>
        <sz val="12"/>
        <color theme="1"/>
        <rFont val="Times New Roman"/>
        <family val="1"/>
      </rPr>
      <t>Đầu ghi hình NVR 16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256Mbps 
■ Băng thông đầu ra tối đa: 256Mbps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t>
    </r>
    <r>
      <rPr>
        <sz val="12"/>
        <color rgb="FFFF0000"/>
        <rFont val="Times New Roman"/>
        <family val="1"/>
      </rPr>
      <t xml:space="preserve"> </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DS-7716NI-M4/16P hỗ trợ 16 cổng PoE RJ-45 10/100 Mbps chuẩn IEEE 802.3 af/at. Tổng công suất 200W.</t>
    </r>
    <r>
      <rPr>
        <sz val="12"/>
        <color theme="1"/>
        <rFont val="Times New Roman"/>
        <family val="1"/>
      </rPr>
      <t xml:space="preserve">
</t>
    </r>
  </si>
  <si>
    <t>DS-7716NI-M4/16P</t>
  </si>
  <si>
    <t>DS-7732NI-M4</t>
  </si>
  <si>
    <r>
      <rPr>
        <b/>
        <sz val="12"/>
        <color theme="1"/>
        <rFont val="Times New Roman"/>
        <family val="1"/>
      </rPr>
      <t>Đầu ghi hình NVR 32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DS-7732NI-M4/16P hỗ trợ 16 cổng PoE RJ-45 10/100 Mbps chuẩn IEEE 802.3 af/at. Tổng công suất 200W.</t>
    </r>
  </si>
  <si>
    <t>DS-7732NI-M4/16P</t>
  </si>
  <si>
    <t>DS-7764NI-M4</t>
  </si>
  <si>
    <t>DS-2CD1043G2-LIUF</t>
  </si>
  <si>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</si>
  <si>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DS-2CD1143G2-LIUF</t>
  </si>
  <si>
    <r>
      <rPr>
        <b/>
        <sz val="12"/>
        <color theme="1"/>
        <rFont val="Times New Roman"/>
        <family val="1"/>
      </rPr>
      <t>Camera IP  bán cầu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</si>
  <si>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DS-2CD1343G2-LIUF</t>
  </si>
  <si>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</si>
  <si>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DS-2CD2663G2-IZS</t>
  </si>
  <si>
    <r>
      <rPr>
        <b/>
        <sz val="12"/>
        <color theme="1"/>
        <rFont val="Times New Roman"/>
        <family val="1"/>
      </rPr>
      <t>Camera IP Trụ hồng ngoại 6MP chuẩn nén H.265+, ống kính 2.8-12mm</t>
    </r>
    <r>
      <rPr>
        <sz val="12"/>
        <color theme="1"/>
        <rFont val="Times New Roman"/>
        <family val="1"/>
      </rPr>
      <t xml:space="preserve">
+ Cảm biến 1/2.4" Progressive Scan CMOS; 
+ Ống kính có thể thay đổi 2.8~12mm
+ Chuẩn nén H.265+/H.265/H.264+/H.264
+ Hỗ trợ 3 luồng dữ liệu
+ Độ nhạy sáng Màu: 0.005 Lux @ (F1.6, AGC ON), 0 lux với IR ; 
+ Độ phân giải tối đa 3200 × 1800 @25fps
+ Tính năng Chống ngược sáng WDR 120dB; 3D DNR; ICR; BLC; HLC.
+ Hồng ngoại 60m; 
+ Hỗ trợ thẻ nhớ SD/SDHC/SDXC tối đa 512GB
+ Tính năng phát hiện chuyển động phân biệt người và phương tiên
+ Tính năng Phát hiện vượt hàng rào ảo, phát hiện xâm nhập. Phát hiện khuôn mặt
+ Hỗ trợ dịch vụ Hik-Connect, Hỗ trợ tên miền Cameraddns
- S: Kết nối Audio/Alarm IO 
- Z: Thêm Motorized VF lens, zoom qua phần mềm.
- Tiêu chuẩn IP67, IK10
- Nguồn: 12 VDC, POE.</t>
    </r>
  </si>
  <si>
    <t>DS-2CD2683G2-IZS</t>
  </si>
  <si>
    <t>DS-2CD2183G2-IU</t>
  </si>
  <si>
    <r>
      <rPr>
        <b/>
        <sz val="12"/>
        <color theme="1"/>
        <rFont val="Times New Roman"/>
        <family val="1"/>
      </rPr>
      <t xml:space="preserve">Camera  IP bán cầu 8MP, chuẩn nén H265+ </t>
    </r>
    <r>
      <rPr>
        <sz val="12"/>
        <color theme="1"/>
        <rFont val="Times New Roman"/>
        <family val="1"/>
      </rPr>
      <t xml:space="preserve">
+ Cảm biến CMOS,  kích thước: 1/2.8".  Chuẩn nén H.265+/H.265/H.264+/H.264
+ Hỗ trợ 3 luồng dữ liệu
+ Độ nhạy sáng : Color: 0.005 Lux @ (F1.6, AGC ON), 0 Lux with IR.
+ Ông kính 2.8/4 mm  
+ Hồng ngoại 30m
+ Độ phân giải tối đa: (3840 × 2160)20fps
+ Tính năng WDR 120dB ; 3D DNR; ICR, BLC . Chuẩn chống nước IP 67, và chống đập phá: IK10
+ Hỗ trợ thẻ nhớ micro SD/SDHC/SDXC tối đa 512GB; 
+ Tích hợp Mic trên camera
+ Hỗ trợ dịch vụ Hik-Connect, Hỗ trợ tên miền Cameraddns 
+ Tính năng phát hiện chuyển động phân biệt người và phương tiên
+ Tính năng Phát hiện vượt hàng rào ảo, phát hiện xâm nhập. Phát hiện khuôn mặt 
+ Nguồn cấp  DC12V&amp;PoE</t>
    </r>
  </si>
  <si>
    <r>
      <rPr>
        <b/>
        <sz val="12"/>
        <color theme="1"/>
        <rFont val="Times New Roman"/>
        <family val="1"/>
      </rPr>
      <t>Camera IP Trụ hồng ngoại 8MP chuẩn nén H.265+, ống kính 2.8-12mm</t>
    </r>
    <r>
      <rPr>
        <sz val="12"/>
        <color theme="1"/>
        <rFont val="Times New Roman"/>
        <family val="1"/>
      </rPr>
      <t xml:space="preserve">
+ Cảm biến 1/2.8" Progressive Scan CMOS; 
+ Ống kính có thể thay đổi 2.8~12mm
+ Chuẩn nén H.265+/H.265/H.264+/H.264
+ Hỗ trợ 3 luồng dữ liệu
+ Độ nhạy sáng Màu: 0.005 Lux @ (F1.6, AGC ON), 0 lux với IR ; 
+ Độ phân giải tối đa 3840 × 2160@20fps
+ Tính năng Chống ngược sáng WDR 120dB; 3D DNR; ICR; BLC; HLC.
+ Hồng ngoại 60m; 
+ Hỗ trợ thẻ nhớ SD/SDHC/SDXC tối đa 512GB
+ Tính năng phát hiện chuyển động phân biệt người và phương tiên
+ Tính năng Phát hiện vượt hàng rào ảo, phát hiện xâm nhập. Phát hiện khuôn mặt
+ Hỗ trợ dịch vụ Hik-Connect, Hỗ trợ tên miền Cameraddns
- S: Kết nối Audio/Alarm IO 
- Z: Thêm Motorized VF lens, zoom qua phần mềm.
- Tiêu chuẩn IP67, IK10
- Nguồn: 12 VDC, POE.</t>
    </r>
  </si>
  <si>
    <r>
      <rPr>
        <b/>
        <sz val="12"/>
        <color theme="1"/>
        <rFont val="Times New Roman"/>
        <family val="1"/>
      </rPr>
      <t>Đầu ghi hình NVR cao cấp 64 kênh – 4 ổ cứng</t>
    </r>
    <r>
      <rPr>
        <sz val="12"/>
        <color theme="1"/>
        <rFont val="Times New Roman"/>
        <family val="1"/>
      </rPr>
      <t xml:space="preserve">
■ Chuẩn nén H.265, H265+, H.264, H264+.
■ Độ phân giải ghi rất cao lên tới 32 MP.
■ Băng thông đầu vào tối đa: 400Mbps 
■ Băng thông đầu ra tối đa 400Mbps 
■ Hỗ trợ 2 cổng HDMI, 2 cổng VGA, Độ phân giải HDMI1 xuất ra tối đa 8K, HDMI2: 4K, VGA1/VGA2: 1920x1080p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 Hỗ trợ 1 cổng Ctrl 12V (cấp nguồn 12VDC-1A ngõ ra cho các thiết bị báo động mở rông), 1 cổng DC12V (12V-1A)
■ Hỗ trợ 2 cổng mạng RJ45  10/100/1000Mbps cho phép lựa chọn 2 tính năng : Đa địa chỉ hoặc cổng mạng dự phòng.
■ Hỗ trợ 4 ổ HDD dung lượng tối đa mỗi ổ 16TB.
■ Hỗ trợ 1 cổng eSATA sử dụng cho ghi hình hoặc xuất dữ liệu.
■ Hỗ trợ dịch vụ Hik-connect P2P, tên miền Cameraddns miễn phí trọn đời
■Hỗ trợ tính năng ANR ( Sau khi bị mất kết nối vs camera và được kết nối lại, đầu ghi sẽ lấy lại đoạn dữ liệu khi bị mất kết nối từ thẻ nhớ camera để ghi lên ổ cứng.)
Nguồn điện 100~240VAC.</t>
    </r>
  </si>
  <si>
    <t>DS-QAE0206G1-V</t>
  </si>
  <si>
    <t>DS-QAE0206G1E-V</t>
  </si>
  <si>
    <r>
      <rPr>
        <b/>
        <sz val="12"/>
        <color theme="1"/>
        <rFont val="Times New Roman"/>
        <family val="1"/>
      </rPr>
      <t>Loa Analog Âm trần</t>
    </r>
    <r>
      <rPr>
        <sz val="12"/>
        <color theme="1"/>
        <rFont val="Times New Roman"/>
        <family val="1"/>
      </rPr>
      <t xml:space="preserve">
Công suất định mức 6W
Điện áp định mức 100V
Độ nhạy ±91dB 3dB
Kích thước Φ 170x 63 mm
Kích thước khoét lỗ Φ148mm
Jack kết nối dạng connector</t>
    </r>
  </si>
  <si>
    <t>DS-QAE0420G1-V</t>
  </si>
  <si>
    <t>DS-QAE0A60G1-VB</t>
  </si>
  <si>
    <r>
      <rPr>
        <b/>
        <sz val="12"/>
        <color theme="1"/>
        <rFont val="Times New Roman"/>
        <family val="1"/>
      </rPr>
      <t>Âm ly Analog công suất 60W</t>
    </r>
    <r>
      <rPr>
        <sz val="12"/>
        <color theme="1"/>
        <rFont val="Times New Roman"/>
        <family val="1"/>
      </rPr>
      <t xml:space="preserve">
Hỗ trợ 4 loại tín hiệu đầu vào: Bluetooth, USB, microphone, RCA, có thể chuyển đổi qua lại dễ dàng.
Hỗ trợ điều chỉnh âm lượng mic và 2 vùng âm thanh độc lập
Công suất định mức 60W
Điện áp định mức 24V
Ngõ Audio vào: 6.5 mm Microphone × 1, USB 2.0 × 1, RCA × 1, Bluetooth
Ngõ Audio ra: Constant Voltage Output × 2(100 V), Constant Resistance Output × 2(30W 4Ω - 8Ω), RCA Cascading × 1 , Bluetooth
Kích thước 190.8 mm × 230.8 mm × 51.2 mm</t>
    </r>
  </si>
  <si>
    <r>
      <rPr>
        <b/>
        <sz val="12"/>
        <color theme="1"/>
        <rFont val="Times New Roman"/>
        <family val="1"/>
      </rPr>
      <t>Loa Analog treo dạng trụ</t>
    </r>
    <r>
      <rPr>
        <sz val="12"/>
        <color theme="1"/>
        <rFont val="Times New Roman"/>
        <family val="1"/>
      </rPr>
      <t xml:space="preserve">
Trở kháng 8Ω
Công suất định mức 20W
Điện áp định mức 100V
Độ nhạy 89.5 dB ± 3 dB
Kích thước 280 mm × 161.9 mm × 119.8 mm
Chống bụi nước IP66</t>
    </r>
  </si>
  <si>
    <t>DS-QAZ1307G1-E</t>
  </si>
  <si>
    <r>
      <rPr>
        <b/>
        <sz val="12"/>
        <color theme="1"/>
        <rFont val="Times New Roman"/>
        <family val="1"/>
      </rPr>
      <t>Loa nén IP ngoài trời</t>
    </r>
    <r>
      <rPr>
        <sz val="12"/>
        <color theme="1"/>
        <rFont val="Times New Roman"/>
        <family val="1"/>
      </rPr>
      <t xml:space="preserve">
Công suất định mức 7W
Trở kháng 8 Ω
Áp suất âm thanh tối đa 121 dBSPL
Hỗ trợ đàm thoại 2 chiều, phát âm thanh theo lịch, liên động sự kiện qua HCP
Hỗ trợ bộ nhớ 1GB cho lưu trữ file âm thanh
Hỗ trợ 1 cổng RJ45 100Mbps, 1 cổng Alarm input
Hỗ trợ nguồn POE, hoặc 12VDC 
Tiêu chuẩn IP67</t>
    </r>
  </si>
  <si>
    <t>DS-QAE0203G1-V</t>
  </si>
  <si>
    <t>DS-QAE0203G1E-V</t>
  </si>
  <si>
    <r>
      <rPr>
        <b/>
        <sz val="12"/>
        <color theme="1"/>
        <rFont val="Times New Roman"/>
        <family val="1"/>
      </rPr>
      <t>Loa Analog Âm trần</t>
    </r>
    <r>
      <rPr>
        <sz val="12"/>
        <color theme="1"/>
        <rFont val="Times New Roman"/>
        <family val="1"/>
      </rPr>
      <t xml:space="preserve">
Công suất định mức 3W
Điện áp định mức 100V
Độ nhạy ±91dB 3dB
Kích thước Φ 170x 63 mm
Kích thước khoét lỗ Φ148mm
Jack kết nối dạng connector</t>
    </r>
  </si>
  <si>
    <t>- Giá đại lý vui lòng liên hệ kinh doanh Nhà An Toàn để biết thêm chi tiết
- Thời gian đặt hàng (nếu có): 70-80 ngày 
* Thông số kỹ thuật trên bảng báo giá là thông số tham khảo. Vui lòng xem trên catalog của từng sản phẩm để biết thông số kỹ thuật chi tiết</t>
  </si>
  <si>
    <t>DS-7204HGHI-M1</t>
  </si>
  <si>
    <t>Tháng 1 có hàng</t>
  </si>
  <si>
    <t>DS-7208HGHI-M1</t>
  </si>
  <si>
    <t>ĐẦU GHI HÌNH DS-7200 series 1U Turbo HD DVR</t>
  </si>
  <si>
    <t>DS-7216HGHI-M1</t>
  </si>
  <si>
    <t>Sắp có hàng</t>
  </si>
  <si>
    <r>
      <rPr>
        <b/>
        <sz val="12"/>
        <rFont val="Times New Roman"/>
        <family val="1"/>
      </rPr>
      <t xml:space="preserve">Đầu ghi hình 4/8/16 kênh Turbo HD 5.0 DVR  ( vỏ sắt ) </t>
    </r>
    <r>
      <rPr>
        <sz val="12"/>
        <rFont val="Times New Roman"/>
        <family val="1"/>
      </rPr>
      <t xml:space="preserve">
•Hỗ trợ phân biệt người và phương tiện. Hỗ trợ phân biệt người và phương tiện.
• 4/8/16 ngõ vào video, 1 cổng audio input, 
• Hỗ trợ camera HD TVI , HD CVI , AHD , Analog
• 04 kênh: hỗ trợ gán thêm 1 camera IP 2MP ( tối đa 5 camera IP ); 08/16 kênh:  hỗ trợ gán thêm 2 camera IP 5MP ( tối đa 10/18 camera IP)
• Hỗ trợ chuẩn nén H.265 Pro+ , H.265 Pro , H.265 , H.264+, H.264
• Độ phân giải ghi hình tối đa 1080p Lite /720p
• Hỗ trợ truyền âm thanh qua cáp đồng trục
• 01 cổng SATA hỗ trợ ổ cứng tối đa 4TB(7204HGHI, 7208HGHI), ổ cứng 10TB (7216HGHI)
• 01 cổng HDMI và 01 cổng VGA với Độ phân giải lên tới: 1920x1080P,
• 01 Cổng mạng RJ45 10/100M
• 02 cổng USB 2.0
• Nguồn 12V1.5A</t>
    </r>
  </si>
  <si>
    <t>DS-2DE2C200MWG-E</t>
  </si>
  <si>
    <t>DS-2DE2C400MWG-E</t>
  </si>
  <si>
    <r>
      <rPr>
        <b/>
        <sz val="12"/>
        <color theme="1"/>
        <rFont val="Times New Roman"/>
        <family val="1"/>
      </rPr>
      <t>Camera IP  Mini PT Smart Hybird Light 4MP</t>
    </r>
    <r>
      <rPr>
        <sz val="12"/>
        <color theme="1"/>
        <rFont val="Times New Roman"/>
        <family val="1"/>
      </rPr>
      <t xml:space="preserve">
• Cảm biến 1/3"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t>
    </r>
  </si>
  <si>
    <t>DS-2CD2743G2-IZS</t>
  </si>
  <si>
    <t>DS-2CD2423G2-I</t>
  </si>
  <si>
    <r>
      <rPr>
        <b/>
        <sz val="12"/>
        <color theme="1"/>
        <rFont val="Times New Roman"/>
        <family val="1"/>
      </rPr>
      <t>Camera IP 2M Cube</t>
    </r>
    <r>
      <rPr>
        <sz val="12"/>
        <color theme="1"/>
        <rFont val="Times New Roman"/>
        <family val="1"/>
      </rPr>
      <t xml:space="preserve">
- 1/2.8" Progressive Scan CMOS 
- Độ nhạy sáng 0.005 Lux, H.265+
- Độ phân giải 1920 × 1080/ 25fps
- Hỗ trợ đèn hồng ngoại 10m
- 3D DNR, WDR 120dB, BLC
- Phát hiện người bằng cảm biến hồng ngoại thụ động phạm vi lên tới 8m.
- Hỗ trợ tính năng phân biệt người và phương tiện.
- Đàm thoại tính năng đàm thoại 2 chiều, Tích hợp mic ghi âm.
- Hỗ trợ thẻ nhớ lên tới 512GB, cổng RJ45 10/100M
- Nguồn 12 VDC 0.66A &amp; PoE 802.3af</t>
    </r>
  </si>
  <si>
    <r>
      <rPr>
        <b/>
        <sz val="12"/>
        <color theme="1"/>
        <rFont val="Times New Roman"/>
        <family val="1"/>
      </rPr>
      <t>Camera IP Dome (bán cầu) hồng ngoại 4MP chuẩn nén H.265+, ống kính 2.8-12mm</t>
    </r>
    <r>
      <rPr>
        <sz val="12"/>
        <color theme="1"/>
        <rFont val="Times New Roman"/>
        <family val="1"/>
      </rPr>
      <t xml:space="preserve">
+ Cảm biến 1/3" Progressive Scan CMOS; 
+ Ống kính có thể thay đổi 2.8~12mm
+ Chuẩn nén H.265+/H.265/H.264+/H.264
+ Hỗ trợ 3 luồng dữ liệu
+ Độ nhạy sáng Màu: 0.005 Lux @ (F1.6, AGC ON), 0 lux với IR ; 
+ Độ phân giải tối đa 2688 × 1520@20fps
+ Tính năng Chống ngược sáng WDR 120dB; 3D DNR; ICR; BLC; HLC.
+ Hồng ngoại 40m; 
+ Hỗ trợ thẻ nhớ SD/SDHC/SDXC tối đa 256GB
+ Tính năng phát hiện chuyển động phân biệt người và phương tiên
+ Tính năng Phát hiện vượt hàng rào ảo, phát hiện xâm nhập. Phát hiện khuôn mặt
+ Hỗ trợ dịch vụ Hik-Connect, Hỗ trợ tên miền Cameraddns
- S: Kết nối Audio/Alarm IO 
- Z: Thêm Motorized VF lens, zoom qua phần mềm.
- Tiêu chuẩn IP67, IK10
- Nguồn: 12 VDC, POE.</t>
    </r>
  </si>
  <si>
    <t>DS-2CD1023G2-LIUF/SL</t>
  </si>
  <si>
    <t>DS-2CD1043G2-LIUF/SL</t>
  </si>
  <si>
    <t>DS-2CD1323G2-LIUF/SL</t>
  </si>
  <si>
    <r>
      <rPr>
        <b/>
        <sz val="12"/>
        <color theme="1"/>
        <rFont val="Times New Roman"/>
        <family val="1"/>
      </rPr>
      <t>Camera IP tháp pháo 2MP - tích hợp khe cắm thẻ nhớ và micro và loa</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Độ phân giải tối đa 1920x1080 @ 25/30fps
• Ống kính 2.8/4mm
• Tầm xa hồng ngoại / ánh sáng trắng 30m
• Hỗ trợ thẻ nhớ tối đa 512GB , cho phép ghi video 
• Tích hợp Micro và Loa báo động. Hỗ trợ đàm thoại 2 chiều
• Hỗ trợ dịch vụ Hik-connect
• Hỗ trợ sự kiện: phát hiện chuyển động người / phương tiện
• Tiêu chuẩn chống bụi nước IP67
• Nguồn 12V/PoE chuẩn 802.03af</t>
    </r>
  </si>
  <si>
    <t>DS-2CD1343G2-LIUF/SL</t>
  </si>
  <si>
    <t>DS-2CD1T23G2-LIUF/SL</t>
  </si>
  <si>
    <t>DS-2CD1T43G2-LIUF/SL</t>
  </si>
  <si>
    <t>DS-2CD1027G2H-LIUF</t>
  </si>
  <si>
    <t>DS-2CD1047G2H-LIUF</t>
  </si>
  <si>
    <t>Sắp về</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</si>
  <si>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</si>
  <si>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</si>
  <si>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</si>
  <si>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DS-2CD1147G2H-LIUF</t>
  </si>
  <si>
    <t>DS-2CD1167G2H-LIUF</t>
  </si>
  <si>
    <r>
      <rPr>
        <b/>
        <sz val="12"/>
        <color theme="1"/>
        <rFont val="Times New Roman"/>
        <family val="1"/>
      </rPr>
      <t>Camera bán cầu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</si>
  <si>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</si>
  <si>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DS-2CD1327G2H-LIUF</t>
  </si>
  <si>
    <t>DS-2CD1347G2H-LIUF</t>
  </si>
  <si>
    <t>DS-2CD1367G2H-LIUF</t>
  </si>
  <si>
    <r>
      <rPr>
        <b/>
        <sz val="12"/>
        <color theme="1"/>
        <rFont val="Times New Roman"/>
        <family val="1"/>
      </rPr>
      <t>Camera bán cầu vát trong nhà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</si>
  <si>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vát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</si>
  <si>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bán cầu vát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</si>
  <si>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DS-2CD1T27G2H-LIUF</t>
  </si>
  <si>
    <t>DS-2CD1T47G2H-LIUF</t>
  </si>
  <si>
    <t>DS-2CD1T67G2H-LIUF</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</si>
  <si>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</si>
  <si>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</si>
  <si>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</si>
  <si>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DS-2CD2686G2-IZS</t>
  </si>
  <si>
    <r>
      <rPr>
        <b/>
        <sz val="12"/>
        <rFont val="Times New Roman"/>
        <family val="1"/>
      </rPr>
      <t>Camera IP AcuSense thân trụ thay đổi tiêu cự thế hệ 2 8MP</t>
    </r>
    <r>
      <rPr>
        <sz val="12"/>
        <rFont val="Times New Roman"/>
        <family val="1"/>
      </rPr>
      <t xml:space="preserve">
•Cảm biến hình ảnh 1/1.8" Progressive Scan CMOS
•Độ phân giải 3840 × 2160 @25fps 
•Chuẩn nén H.265+
•Hỗ trợ 3 luồng dữ liệu
•Độ nhạy sáng:  0.003 lux 
•Ống kính thay đổi 2.8-12mm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•Hỗ trợ thẻ nhớ tối đa 256GB, hỗ trợ tính năng ANR
•Nguồn 12VDC/POE ; Tiêu chuẩn IP66, Ik10
•Hỗ trợ dịch vụ HikConnect , tên miền CameraDDNS</t>
    </r>
  </si>
  <si>
    <t>DS-2CD2086G2-IU</t>
  </si>
  <si>
    <r>
      <rPr>
        <b/>
        <sz val="12"/>
        <rFont val="Times New Roman"/>
        <family val="1"/>
      </rPr>
      <t>Camera IP AcuSense thân trụ 2 8MP</t>
    </r>
    <r>
      <rPr>
        <sz val="12"/>
        <rFont val="Times New Roman"/>
        <family val="1"/>
      </rPr>
      <t xml:space="preserve">
•Cảm biến hình ảnh 1/1.8" Progressive Scan CMOS
•Độ phân giải 3840 × 2160@25fps 
•Chuẩn nén H.265+
•Hỗ trợ 3 luồng dữ liệu
•Độ nhạy sáng:  0.003 lux 
•Ống kính 2.8/4/6mm @F1.6;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thẻ nhớ tối đa 256GB, hỗ trợ tính năng ANR
•Hỗ trợ micro ghi âm thanh
•Nguồn 12VDC/POE ; Tiêu chuẩn IP67,
•Hỗ trợ dịch vụ HikConnect , tên miền CameraDDNS</t>
    </r>
  </si>
  <si>
    <t>DS-2CE16D0T-EXLPF</t>
  </si>
  <si>
    <t>DS-2CE17D0T-EXLF</t>
  </si>
  <si>
    <t>DS-2CE76D0T-EXLPF</t>
  </si>
  <si>
    <t>DS-2CE76D0T-EXLMF</t>
  </si>
  <si>
    <t>DS-2CD1P27G2-LUF</t>
  </si>
  <si>
    <t>DS-2CD1P47G2-LUF</t>
  </si>
  <si>
    <t>DS-2CD1P47G2-L</t>
  </si>
  <si>
    <t>DS-2CD1P43G2-I</t>
  </si>
  <si>
    <t>DS-2CD1067G2H-LIUF</t>
  </si>
  <si>
    <t>DS-2XS2T47G1-LDH/4G/C18S40</t>
  </si>
  <si>
    <t>DS-2XS2T41G1-ID/4G/C05S07</t>
  </si>
  <si>
    <t>DS-2CD2D25G1/M-D/NF</t>
  </si>
  <si>
    <t>DS-2CD2323G2-IU</t>
  </si>
  <si>
    <t>8,550,000
(Black 8,690,000)</t>
  </si>
  <si>
    <t>DS-E04NI-Q1/4P</t>
  </si>
  <si>
    <t>DS-7732NXI-K4</t>
  </si>
  <si>
    <t>DS-7716NI-M4</t>
  </si>
  <si>
    <t>DS-1LN6UZC0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</si>
  <si>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0.50±0.01mm
Đường kính sợi dây 0.88±0.05mm
Độ dày vỏ 0.5±0.05 mm
Đường kính dây 5.3±0.50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- 70°C
Trở kháng ở 1.0-250.0MHz (Ω) 100±15
Độ trễ ở 1.0-250.0MHz (ns/100m) ≤45
Điện trở DC (Ω/100m) tối đa 9.38</t>
    </r>
  </si>
  <si>
    <t>DS-2CD1021G2-LIU</t>
  </si>
  <si>
    <t>DS-2CD1121G2-LIU</t>
  </si>
  <si>
    <t>DS-2CD1321G2-LIU</t>
  </si>
  <si>
    <t>DS-2CD1T21G2-LIU</t>
  </si>
  <si>
    <t>DS-2CD1T41G2-LIU</t>
  </si>
  <si>
    <t>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50m
• Tích hợp Micro
• Hỗ trợ dịch vụ Hik-connect, tên miền CameraDDNS
• Vật liệu :  Kim loại , Plastic
• Tiêu chuẩn chống bụi nước IP67 
• Nguồn 12V/PoE chuẩn 802.03af</t>
  </si>
  <si>
    <t>Camera IP  hình trụ lớn 4MP – Camera Phát hiện người và phương tiện cùng Chế độ đèn thông minh
• Cảm biến 1/3" progressive scan CMOS
• Chuẩn nén H.265 , H.265+ , H.264 , H.264+ ; Hỗ trợ 2 luồng dữ liệu 
• Độ nhạy sáng Color: 0.005 Lux @ (F1.6, AGC ON)
• Chống ngược sáng WDR 120dB, BLC , 3D DNR
• Hỗ trợ chế độ đèn thông minh Smart Hybrid Light
• Tính năng phát hiện người và phương tiện
• Độ phân giải tối đa (2560 × 1440)/20fps
• Ống kính 2.8/4mm
• Tầm xa hồng ngoại/Ánh sáng trắng 50m
• Tích hợp Micro
• Hỗ trợ dịch vụ Hik-connect, tên miền CameraDDNS
• Vật liệu :  Kim loại , Plastic
• Tiêu chuẩn chống bụi nước IP67 
• Nguồn 12V/PoE chuẩn 802.03af</t>
  </si>
  <si>
    <r>
      <rPr>
        <b/>
        <sz val="12"/>
        <color theme="1"/>
        <rFont val="Times New Roman"/>
        <family val="1"/>
      </rPr>
      <t>Camera IP  Mini PT Smart Hybird Light 2MP</t>
    </r>
    <r>
      <rPr>
        <sz val="12"/>
        <color theme="1"/>
        <rFont val="Times New Roman"/>
        <family val="1"/>
      </rPr>
      <t xml:space="preserve">
• Cảm biến ½.9"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 Hỗ trợ dịch vụ Hik-connect
• Vật liệu :  Kim loại , Plastic</t>
    </r>
  </si>
  <si>
    <t>DS-2CD2043G2-IU</t>
  </si>
  <si>
    <r>
      <rPr>
        <b/>
        <sz val="12"/>
        <color indexed="10"/>
        <rFont val="Times New Roman"/>
        <family val="1"/>
      </rPr>
      <t>Camera IP Trụ hồng ngoại 4MP chuẩn nén H.265+</t>
    </r>
    <r>
      <rPr>
        <sz val="12"/>
        <color indexed="8"/>
        <rFont val="Times New Roman"/>
        <family val="1"/>
      </rPr>
      <t xml:space="preserve">
+ Cảm biến 1/3" Progressive Scan CMOS;
+ Chuẩn nén </t>
    </r>
    <r>
      <rPr>
        <sz val="12"/>
        <color indexed="10"/>
        <rFont val="Times New Roman"/>
        <family val="1"/>
      </rPr>
      <t>H.265+</t>
    </r>
    <r>
      <rPr>
        <sz val="12"/>
        <color indexed="8"/>
        <rFont val="Times New Roman"/>
        <family val="1"/>
      </rPr>
      <t xml:space="preserve">/H.265/H.264+/H.264/MJPEG; 
+ Hỗ trợ 3 luồng dữ liệu
+ Độ nhạy sáng Màu: Color: 0.005 Lux @ (F1.6, AGC ON), 0 Lux with IR
+ Ống kính 2.8/4/6 mm 
</t>
    </r>
    <r>
      <rPr>
        <sz val="12"/>
        <color indexed="10"/>
        <rFont val="Times New Roman"/>
        <family val="1"/>
      </rPr>
      <t xml:space="preserve">+ Độ phân giải tối đa: 2688 × 1520 @30fps/25fps.
</t>
    </r>
    <r>
      <rPr>
        <sz val="12"/>
        <color indexed="8"/>
        <rFont val="Times New Roman"/>
        <family val="1"/>
      </rPr>
      <t xml:space="preserve">+ Tính năng Chống ngược sáng WDR 120dB; 3D DNR; ICR, HLC.
+ Hồng ngoại 40m; 
</t>
    </r>
    <r>
      <rPr>
        <sz val="12"/>
        <color indexed="10"/>
        <rFont val="Times New Roman"/>
        <family val="1"/>
      </rPr>
      <t>+ Tích hợp Mic trên camera</t>
    </r>
    <r>
      <rPr>
        <sz val="12"/>
        <color indexed="8"/>
        <rFont val="Times New Roman"/>
        <family val="1"/>
      </rPr>
      <t xml:space="preserve">
+ Nguồn cấp DC12V&amp;PoE; 
</t>
    </r>
    <r>
      <rPr>
        <sz val="12"/>
        <color indexed="10"/>
        <rFont val="Times New Roman"/>
        <family val="1"/>
      </rPr>
      <t>+ Tiêu chuẩn IP 67</t>
    </r>
    <r>
      <rPr>
        <sz val="12"/>
        <color indexed="8"/>
        <rFont val="Times New Roman"/>
        <family val="1"/>
      </rPr>
      <t xml:space="preserve">
+ Hỗ trợ thẻ nhớ SD/SDHC/SDXC lên đến 256GB;
</t>
    </r>
    <r>
      <rPr>
        <sz val="12"/>
        <color indexed="10"/>
        <rFont val="Times New Roman"/>
        <family val="1"/>
      </rPr>
      <t>+ Tính năng phát hiện chuyển động phân biệt người và phương tiện</t>
    </r>
    <r>
      <rPr>
        <sz val="12"/>
        <color indexed="8"/>
        <rFont val="Times New Roman"/>
        <family val="1"/>
      </rPr>
      <t xml:space="preserve">
</t>
    </r>
    <r>
      <rPr>
        <sz val="12"/>
        <color indexed="10"/>
        <rFont val="Times New Roman"/>
        <family val="1"/>
      </rPr>
      <t>+ Tính năng Phát hiện vượt hàng rào ảo, phát hiện xâm nhập. Phát hiện khuôn mặt,</t>
    </r>
    <r>
      <rPr>
        <sz val="12"/>
        <color indexed="8"/>
        <rFont val="Times New Roman"/>
        <family val="1"/>
      </rPr>
      <t xml:space="preserve">
+  Hỗ trợ dịch vụ Hik-Connect, Hỗ trợ tên miền Cameraddns.</t>
    </r>
  </si>
  <si>
    <t xml:space="preserve">DS-2CD1127G2H-LIUF </t>
  </si>
  <si>
    <r>
      <rPr>
        <b/>
        <sz val="12"/>
        <color theme="1"/>
        <rFont val="Times New Roman"/>
        <family val="1"/>
      </rPr>
      <t>Camera bán cầu ngoài trời 2MP – Camera ColorVu phát hiện người phương tiện, cùng Chế độ đèn thông minh</t>
    </r>
    <r>
      <rPr>
        <sz val="12"/>
        <color theme="1"/>
        <rFont val="Times New Roman"/>
        <family val="1"/>
      </rPr>
      <t xml:space="preserve">
• Cảm biến ½.8&amp;quot; progressive scan CMOS
• Chuẩn nén H.265 , H.265+ , H.264 , H.264+ ; Hỗ trợ 2 luồng dữ liệu
• Độ nhạy sáng Color: 0.001 Lux @ (F1.0, AGC ON)
• Chống ngược sáng DWD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</si>
  <si>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tích hợp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</si>
  <si>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</si>
  <si>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</si>
  <si>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</si>
  <si>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</si>
  <si>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t>DS-2CE16D0T-EXIPF</t>
  </si>
  <si>
    <t>Camera thân trụ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</si>
  <si>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DS-2CE76D0T-EXIPF</t>
  </si>
  <si>
    <t>Camera tháp pháo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</si>
  <si>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CAMERA D0T Smart Hybrid Light</t>
  </si>
  <si>
    <t>DS-2CE16D0T-LPTS</t>
  </si>
  <si>
    <t>DS-2CE16D0T-LTS</t>
  </si>
  <si>
    <t>DS-2CE17D0T-LTS</t>
  </si>
  <si>
    <t>DS-2CE78D0T-LTS</t>
  </si>
  <si>
    <t>DS-2CE70D0T-PTLTS</t>
  </si>
  <si>
    <t>iDS-7204HQHI-M1/XT</t>
  </si>
  <si>
    <t>iDS-7208HQHI-M1/XT</t>
  </si>
  <si>
    <t>iDS-7208HQHI-M2/XT</t>
  </si>
  <si>
    <t>iDS-7216HQHI-M1/XT</t>
  </si>
  <si>
    <t>iDS-7216HQHI-M2/XT</t>
  </si>
  <si>
    <t>iDS-7232HQHI-M2/XT</t>
  </si>
  <si>
    <t xml:space="preserve">Đầu ghi hình 4 kênh Turbo ACUSENSE- hỗ trợ camera HDTVI  3K Lite/ 5Mp Lite, 1 ổ cứng
• 4 ngõ vào video, chuẩn nén H.265 Pro+/H.265 Pro/H.265/ H.264+, H.264
• Hỗ trợ camera HD TVI , HD CVI , AHD , Analog. 
• Hỗ trợ truyền âm thanh qua cáp đồng trục . Hỗ trợ Camera Analog đàm thoại 2 chiều.
• Gán thêm 02 camera IP 4MP ( khi chưa tắt các kênh analog ). Gán tối đa 6 camera IP 4MP khi tắt tất cả các kênh analog 
• 01 cổng SATA hỗ trợ ổ cứng tối đa 10TB
• Cổng HDMI 1920x1080 
 VGA @1920x1080; 01 ngõ ra CVBS
• 01 x  RJ45 10/100Mbps
• Hỗ trợ cổng  RS485
• Tính năng thông minh VCA
• Hỗ trợ 1 kênh nhận diện khuôn mặt
• Nguồn 12VDC, 1.5A/2A </t>
  </si>
  <si>
    <t xml:space="preserve">Đầu ghi hình 8 kênh Turbo ACUSENSE- hỗ trợ camera HDTVI 3K Lite/ 5Mp Lite, 1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01 cổng SATA hỗ trợ ổ cứng tối đa 10TB
• Cổng HDMI 1920x1080, VGA1920x1080; 01 ngõ ra CVBS
• 01 x  RJ45 10/100Mbps
• Hỗ trợ cổng  RS485
• Tính năng thông minh VCA
• Hỗ trợ 2 kênh nhận diện khuôn mặt
• Nguồn 12VDC, 1.5A/2A </t>
  </si>
  <si>
    <t xml:space="preserve">Đầu ghi hình 8 kênh Turbo ACUSENSE- hỗ trợ camera HDTVI 3K Lite/ 5Mp Lite, 2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02 cổng SATA hỗ trợ ổ cứng tối đa 10TB
• Cổng HDMI 1920x1080, VGA 1920x1080; 01 ngõ ra CVBS
• 01 x  RJ45 10/100Mbps
• Hỗ trợ cổng  RS485
• Tính năng thông minh VCA
• Hỗ trợ 2 kênh nhận diện khuôn mặt
• Nguồn 12VDC, 1.5A/2A </t>
  </si>
  <si>
    <t xml:space="preserve">Đầu ghi hình 16 kênh Turbo ACUSENSE- hỗ trợ camera HDTVI 3K Lite/ 5Mp Lite, 1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01 cổng SATA hỗ trợ ổ cứng tối đa 10TB
• Cổng HDMI 1920x1080, VGA 1920x1080; 01 ngõ ra CVBS
• 01 x  RJ45 10/100Mbps
• Hỗ trợ cổng  RS485
• Tính năng thông minh VCA
• Hỗ trợ 4 kênh nhận diện khuôn mặt
• Nguồn 12VDC, 1.5A/2A </t>
  </si>
  <si>
    <t xml:space="preserve">Đầu ghi hình 16 kênh Turbo ACUSENSE- hỗ trợ camera HDTVI 3K Lite/ 5Mp Lite, 2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02 cổng SATA hỗ trợ ổ cứng tối đa 10TB
• Cổng HDMI 4K và VGA 1920x1080; 01 ngõ ra CVBS
• 01 x  RJ45 10/100Mbps
• Hỗ trợ cổng  RS485
• Tính năng thông minh VCA
• Hỗ trợ 4 kênh nhận diện khuôn mặt
• Nguồn 12VDC, 1.5A/2A </t>
  </si>
  <si>
    <t xml:space="preserve">Đầu ghi hình 32 kênh Turbo ACUSENSE- hỗ trợ camera HDTVI 3K Lite/ 5Mp Lite, 2 ổ cứng
• 32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40 camera IP 4MP khi tắt tất cả các kênh analog 
• 02 cổng SATA hỗ trợ ổ cứng tối đa 12TB
• Cổng HDMI 4K và VGA 1920x1080; 01 ngõ ra CVBS
• 01 x  RJ45 10/1000Mbps
• Hỗ trợ cổng  RS485
• Tính năng thông minh VCA
• Hỗ trợ 4 kênh nhận diện khuôn mặt
• Nguồn 12VDC, 1.5A/2A </t>
  </si>
  <si>
    <t>ĐẦU GHI HÌNH 7200 series Two-way Audio  DVR with Acuense</t>
  </si>
  <si>
    <t>DS-2DE2C200MWG-4G</t>
  </si>
  <si>
    <t>DS-2DE2C400MWG-4G</t>
  </si>
  <si>
    <t>Camera IP  Mini PT Smart Hybird Light 2MP, hỗ trợ 4G
• Cảm biến 1/3" progressive scan CMOS
• Chuẩn nén H.265 , H.265+ , H.264 , H.264+ 
• Độ nhạy sáng Color: 0.04 Lux @ (F1.6, AGC ON)
• Góc quay ngang 0° to 345°, góc quay dọc 0° to 80°
• Chống ngược sáng DWDR , BLC , 3D DNR
• Hỗ trợ chế độ đèn thông minh Smart Hybrid Light
• Tính năng phát hiện người và phương tiện
• Độ phân giải tối đa (1920 × 1080)/25fps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</si>
  <si>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Mini PT Smart Hybird Light 4MP, hỗ trợ 4G
• Cảm biến 1/2.7" progressive scan CMOS
• Chuẩn nén H.265 , H.265+ , H.264 , H.264+ 
• Độ nhạy sáng Color: 0.05 Lux @ (F1.6, AGC ON)
• Góc quay ngang 0° to 345°, góc quay dọc 0° to 80°
• Chống ngược sáng DWDR , BLC , 3D DNR
• Hỗ trợ chế độ đèn thông minh Smart Hybrid Light
• Tính năng phát hiện người và phương tiện
• Độ phân giải tối đa 2560 × 1440/20fps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</si>
  <si>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4G PT</t>
  </si>
  <si>
    <t>DS-J142I(STD)/NKS422W0H</t>
  </si>
  <si>
    <t>DS-J142I(STD)/NKS424W0H</t>
  </si>
  <si>
    <t>DS-J142I(STD)/NKS422W02H</t>
  </si>
  <si>
    <t>DS-J142I(STD)/NKS424W02H</t>
  </si>
  <si>
    <t>DS-J142I(STD)/NKS422W03H</t>
  </si>
  <si>
    <t>DS-J142I(STD)/NKS424W03H</t>
  </si>
  <si>
    <t>DS-2CV1023G2-LIDWF</t>
  </si>
  <si>
    <t>DS-2CV1043G2-LIDWF</t>
  </si>
  <si>
    <t>DS-2CV1F23G2-LIDWF</t>
  </si>
  <si>
    <t>DS-2CV1F43G2-LIDWF</t>
  </si>
  <si>
    <t>DS-2DE2C200MWG/W</t>
  </si>
  <si>
    <t>DS-2DE2C400MWG/W</t>
  </si>
  <si>
    <t>DS-7104NI-S1/W</t>
  </si>
  <si>
    <t>Camera IP Quay quét 2MP - tích hợp micro, hỗ trợ WIFI6
• Cảm biến 1/2.9"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</si>
  <si>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Quay quét 4MP - tích hợp micro, hỗ trợ WIFI6
• Cảm biến 1/3" progressive scan CMOS
• Chuẩn nén H.265 , H.265+ , H.264 , H.264+
• Độ nhạy sáng Color: 0.03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</si>
  <si>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Mini PT Smart Hybird Light 2MP, hỗ trợ WIFI 6
• Cảm biến 1/3" progressive scan CMOS
• Chuẩn nén H.265 , H.265+ , H.264 , H.264+ 
• Độ nhạy sáng Color: 0.04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đàm thoại 2 chiều
• Hỗ trợ Wifi, Tiêu chuẩn IP66</t>
  </si>
  <si>
    <t>Camera IP  Mini PT Smart Hybird Light 4MP, hỗ trợ WIFI 6
• Cảm biến 1/2.7" progressive scan CMOS
• Chuẩn nén H.265 , H.265+ , H.264 , H.264+ 
• Độ nhạy sáng Color: 0.005 Lux @ (F1.6, AGC ON)
• Góc quay nagng 0° to 345°, góc quay dọc 0° to 80°
• Chống ngược sáng DWDR , BLC , 3D DNR
• Hỗ trợ chế độ đèn thông minh Smart Hybrid Light
• Tính năng phát hiện người 
• Độ phân giải tối đa 2560 × 1440
• Ống kính 2.8/4mm
• Tầm xa hồng ngoại/Ánh sáng trắng 30m
• Hỗ trợ thẻ nhớ tối đa 512GB , cho phép ghi video 
• Tích hợp Micro, đàm thoại 2 chiều
• Hỗ trợ Wifi, Tiêu chuẩn IP66</t>
  </si>
  <si>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Xem lại tối đa 1 kênh đồng thời
■ Nguồn cấp 12V</t>
  </si>
  <si>
    <r>
      <t xml:space="preserve">Bộ KIT WIFI 2 camera 2MP
</t>
    </r>
    <r>
      <rPr>
        <b/>
        <sz val="12"/>
        <color rgb="FFFF0000"/>
        <rFont val="Times New Roman"/>
        <family val="1"/>
      </rPr>
      <t xml:space="preserve">Camera: DS-2CV1023G2-LIDWF và DS-2CV1F23G2-LIDWF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</si>
  <si>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Camera: DS-2CV1043G2-LIDWF và DS-2CV1F43G2-LIDWF</t>
    </r>
    <r>
      <rPr>
        <sz val="12"/>
        <color theme="1"/>
        <rFont val="Times New Roman"/>
        <family val="1"/>
      </rPr>
      <t xml:space="preserve">
Camera IP hình trụ 4MP - tích hợp micro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0.01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</si>
  <si>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DS-2DE2C200MWG/W và DS-2CV1023G2-LIDWF</t>
    </r>
    <r>
      <rPr>
        <sz val="12"/>
        <color theme="1"/>
        <rFont val="Times New Roman"/>
        <family val="1"/>
      </rPr>
      <t xml:space="preserve">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0.04 Lux @ (F1.6, AGC ON)
• Chống ngược sáng DWDR , BLC , 3D DNR
• Độ phân giải tối đa 1920x1080 @ 25/30fps
• Ống kính 2.8mm
• Tầm xa hồng ngoại/Ánh sáng trắng 25m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</si>
  <si>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 xml:space="preserve">Camera: DS-2CV1043G2-LIDWF và DS-2DE2C400MWG/W
</t>
    </r>
    <r>
      <rPr>
        <b/>
        <sz val="12"/>
        <color theme="1"/>
        <rFont val="Times New Roman"/>
        <family val="1"/>
      </rPr>
      <t>Camera IP hình trụ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25m 
• Tích hợp Micro, đàm thoại 2 chiều
• Hỗ trợ sự kiện: phát hiện chuyển động người/phương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</si>
  <si>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BÁO GIÁ CAMERA IP WIFI HIKVISION</t>
  </si>
  <si>
    <t>DS-3E1106P-EI/M</t>
  </si>
  <si>
    <t>DS-3E1310P-EI/M</t>
  </si>
  <si>
    <t xml:space="preserve"> DÒNG CAMERA TÍCH HỢP MIC</t>
  </si>
  <si>
    <t>DS-2CD2083G2-LI2U</t>
  </si>
  <si>
    <t>Camera  IP thân trụ 8MP, chuẩn nén H265+ 
+ Cảm biến CMOS,  kích thước: 1/2.8".  Chuẩn nén H.265+/H.265/H.264+/H.264
+ Hỗ trợ 3 luồng dữ liệu
+ Độ nhạy sáng : Color: 0.005 Lux @ (F1.6, AGC ON), 0 Lux with IR.
+ Ông kính 2.8/4 mm  
+ Hồng ngoại 40m
+ Độ phân giải tối đa: (3840 × 2160)20fps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</si>
  <si>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DS-2CD2063G2-LI2U</t>
  </si>
  <si>
    <t>Camera  IP thân trụ 6MP, chuẩn nén H265+ 
+ Cảm biến CMOS,  kích thước: 1/2.4".  Chuẩn nén H.265+/H.265/H.264+/H.264
+ Hỗ trợ 3 luồng dữ liệu
+ Độ nhạy sáng : Color: 0.005 Lux @ (F1.6, AGC ON), 0 Lux with IR.
+ Ông kính 2.8/4 mm  
+ Hồng ngoại 40m
+ Độ phân giải tối đa: (3200 × 1800)25fps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</si>
  <si>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DS-2CD2043G2-LI2U</t>
  </si>
  <si>
    <t>Camera  IP thân trụ 4MP, chuẩn nén H265+ 
+ Cảm biến CMOS,  kích thước: 1/2.9".  Chuẩn nén H.265+/H.265/H.264+/H.264
+ Hỗ trợ 3 luồng dữ liệu
+ Độ nhạy sáng : Color: 0.005 Lux @ (F1.6, AGC ON), 0 Lux with IR.
+ Ông kính 2.8/4 mm  
+ Hồng ngoại 40m
+ Độ phân giải tối đa: (2688 × 1520)25fps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</si>
  <si>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DS-2CD2023G2-LI2U</t>
  </si>
  <si>
    <t>Camera  IP thân trụ 2MP, chuẩn nén H265+ 
+ Cảm biến CMOS,  kích thước: 1/2.7".  Chuẩn nén H.265+/H.265/H.264+/H.264
+ Hỗ trợ 3 luồng dữ liệu
+ Độ nhạy sáng : Color: 0.005 Lux @ (F1.6, AGC ON), 0 Lux with IR.
+ Ông kính 2.8/4 mm  
+ Hồng ngoại 40m
+ Độ phân giải tối đa: (1920 × 1080)25fps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</si>
  <si>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DS-2CD2183G2-LIS2U</t>
  </si>
  <si>
    <t>Camera  IP bán cầu 8MP, chuẩn nén H265+ 
+ Cảm biến CMOS,  kích thước: 1/2.8".  Chuẩn nén H.265+/H.265/H.264+/H.264
+ Hỗ trợ 3 luồng dữ liệu
+ Độ nhạy sáng : Color: 0.005 Lux @ (F1.6, AGC ON), 0 Lux with IR.
+ Ông kính 2.8/4 mm  
+ Hồng ngoại 30m
+ Độ phân giải tối đa: (3840 × 2160)20fps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</si>
  <si>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DS-2CD2163G2-LIS2U</t>
  </si>
  <si>
    <t>Camera  IP bán cầu 6MP, chuẩn nén H265+ 
+ Cảm biến CMOS,  kích thước: 1/2.4".  Chuẩn nén H.265+/H.265/H.264+/H.264
+ Hỗ trợ 3 luồng dữ liệu
+ Độ nhạy sáng : Color: 0.005 Lux @ (F1.6, AGC ON), 0 Lux with IR.
+ Ông kính 2.8/4 mm  
+ Hồng ngoại 30m
+ Độ phân giải tối đa: (3200 × 1800)25fps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</si>
  <si>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DS-2CD2143G2-LIS2U</t>
  </si>
  <si>
    <t>Camera  IP bán cầu 4MP, chuẩn nén H265+ 
+ Cảm biến CMOS,  kích thước: 1/2.9".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</si>
  <si>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DS-2CD2123G2-LIS2U</t>
  </si>
  <si>
    <t>Camera  IP bán cầu 2MP, chuẩn nén H265+ 
+ Cảm biến CMOS,  kích thước: 1/2.9".  Chuẩn nén H.265+/H.265/H.264+/H.264
+ Hỗ trợ 3 luồng dữ liệu
+ Độ nhạy sáng : Color: 0.005 Lux @ (F1.6, AGC ON), 0 Lux with IR.
+ Ông kính 2.8/4 mm  
+ Hồng ngoại 30m
+ Độ phân giải tối đa: ( 1920 × 1080)25fps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</si>
  <si>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DS-2CD2383G2-LI2U</t>
  </si>
  <si>
    <t xml:space="preserve">Camera  IP Turet 8MP, chuẩn nén H265+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</si>
  <si>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DS-2CD2363G2-LI2U</t>
  </si>
  <si>
    <t xml:space="preserve">Camera  IP Turet 6MP, chuẩn nén H265+ 
+ Cảm biến CMOS,  kích thước: 1/2.4"
+ Chuẩn nén H.265+/H.265/H.264+/H.264
+ Hỗ trợ 3 luồng dữ liệu
+ Độ nhạy sáng : Color: 0.005 Lux @ (F1.6, AGC ON), 0 Lux with IR
+ Ông kính 2.8/4 mm
+ Độ phân giải: 3200 × 1800@25fps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</si>
  <si>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DS-2CD2343G2-LI2U</t>
  </si>
  <si>
    <t xml:space="preserve">Camera  IP Turet 4MP, chuẩn nén H265+ 
+ Cảm biến CMOS,  kích thước: 1/2.9"
+ Chuẩn nén H.265+/H.265/H.264+/H.264
+ Hỗ trợ 3 luồng dữ liệu
+ Độ nhạy sáng : Color: 0.005 Lux @ (F1.6, AGC ON), 0 Lux with IR
+ Ông kính 2.8/4 mm
+ Độ phân giải: 2688 × 1520@25fps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</si>
  <si>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DS-2CD2323G2-LI2U</t>
  </si>
  <si>
    <t xml:space="preserve">Camera  IP Turet 2MP, chuẩn nén H265+ 
+ Cảm biến CMOS,  kích thước: 1/2.7"
+ Chuẩn nén H.265+/H.265/H.264+/H.264
+ Hỗ trợ 3 luồng dữ liệu
+ Độ nhạy sáng : Color: 0.005 Lux @ (F1.6, AGC ON), 0 Lux with IR
+ Ông kính 2.8/4 mm
+ Độ phân giải: 1920 × 1080@25fps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</si>
  <si>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DS-2CD2583G2-LIS2U</t>
  </si>
  <si>
    <t xml:space="preserve">Camera  IP Turet 8MP, chuẩn nén H265+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IK08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</si>
  <si>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DS-2CD2563G2-LIS2U</t>
  </si>
  <si>
    <t>Camera  IP bán cầu 6MP, chuẩn nén H265+ 
+ Cảm biến CMOS,  kích thước: 1/2.4".  Chuẩn nén H.265+/H.265/H.264+/H.264
+ Hỗ trợ 3 luồng dữ liệu
+ Độ nhạy sáng : Color: 0.005 Lux @ (F1.6, AGC ON), 0 Lux with IR.
+ Ông kính 2.8/4 mm  
+ Hồng ngoại 30m
+ Độ phân giải tối đa: (3200 × 1800)25fps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</si>
  <si>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DS-2CD2543G2-LIS2U</t>
  </si>
  <si>
    <t>Camera  IP bán cầu 4MP, chuẩn nén H265+ 
+ Cảm biến CMOS,  kích thước: 1/2.9".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</si>
  <si>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DS-2CD2523G2-LIS2U</t>
  </si>
  <si>
    <t>Camera  IP bán cầu 2MP, chuẩn nén H265+ 
+ Cảm biến CMOS,  kích thước: 1/2.7".  Chuẩn nén H.265+/H.265/H.264+/H.264
+ Hỗ trợ 3 luồng dữ liệu
+ Độ nhạy sáng : Color: 0.005 Lux @ (F1.6, AGC ON), 0 Lux with IR.
+ Ông kính 2.8/4 mm  
+ Hồng ngoại 30m
+ Độ phân giải tối đa: (1920x1080)25fps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</si>
  <si>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DS-2CD2T83G2-2LI2U</t>
  </si>
  <si>
    <t>Camera IP Trụ hồng ngoại 8MP chuẩn nén H.265+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</si>
  <si>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DS-2CD2T83G2-4LI2U</t>
  </si>
  <si>
    <t>Camera IP Trụ hồng ngoại 8MP chuẩn nén H.265+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</si>
  <si>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DS-2CD2T63G2-2LI2U</t>
  </si>
  <si>
    <t>Camera IP Trụ hồng ngoại 6MP chuẩn nén H.265+
+ Cảm biến 1/2.4" Progressive Scan CMOS; 
+ Chuẩn nén H.265+/H.265/H.264+/H.264
+ Hỗ trợ 3 luồng dữ liệu
+ Độ nhạy sáng: Color: 0.005 Lux @ (F1.6, AGC ON), 0 Lux with IR
+ Ống kính 2.8/4/6 mm 
+ Độ phân giải tối đa (3200 × 1800)25fps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</si>
  <si>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DS-2CD2T63G2-4LI2U</t>
  </si>
  <si>
    <t>Camera IP Trụ hồng ngoại 6MP chuẩn nén H.265+
+ Cảm biến 1/2.4" Progressive Scan CMOS; 
+ Chuẩn nén H.265+/H.265/H.264+/H.264
+ Hỗ trợ 3 luồng dữ liệu
+ Độ nhạy sáng: Color: 0.005 Lux @ (F1.6, AGC ON), 0 Lux with IR
+ Ống kính 2.8/4/6 mm 
+ Độ phân giải tối đa (3200 × 1800)25fps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</si>
  <si>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DS-2CD2T43G2-2LI2U</t>
  </si>
  <si>
    <t>Camera IP Trụ hồng ngoại 4MP chuẩn nén H.265+
+ Cảm biến 1/2.9" Progressive Scan CMOS; 
+ Chuẩn nén H.265+/H.265/H.264+/H.264
+ Hỗ trợ 3 luồng dữ liệu
+ Độ nhạy sáng: Color: 0.005 Lux @ (F1.6, AGC ON), 0 Lux with IR
+ Ống kính 2.8/4/6 mm 
+ Độ phân giải tối đa (2688 × 1520)25fps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</si>
  <si>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DS-2CD2T43G2-4LI2U</t>
  </si>
  <si>
    <t>Camera IP Trụ hồng ngoại 4MP chuẩn nén H.265+
+ Cảm biến 1/2.9" Progressive Scan CMOS; 
+ Chuẩn nén H.265+/H.265/H.264+/H.264
+ Hỗ trợ 3 luồng dữ liệu
+ Độ nhạy sáng: Color: 0.005 Lux @ (F1.6, AGC ON), 0 Lux with IR
+ Ống kính 2.8/4/6 mm 
+ Độ phân giải tối đa (2688 × 1520)25fps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</si>
  <si>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DS-2CD2T23G2-2LI2U</t>
  </si>
  <si>
    <t>Camera IP Trụ hồng ngoại 2MP chuẩn nén H.265+
+ Cảm biến 1/2.7" Progressive Scan CMOS; 
+ Chuẩn nén H.265+/H.265/H.264+/H.264
+ Hỗ trợ 3 luồng dữ liệu
+ Độ nhạy sáng: Color: 0.005 Lux @ (F1.6, AGC ON), 0 Lux with IR
+ Ống kính 2.8/4/6 mm 
+ Độ phân giải tối đa (1920 × 1080)25fps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</si>
  <si>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DS-2CD2T23G2-4LI2U</t>
  </si>
  <si>
    <t>Camera IP Trụ hồng ngoại 2MP chuẩn nén H.265+
+ Cảm biến 1/2.7" Progressive Scan CMOS; 
+ Chuẩn nén H.265+/H.265/H.264+/H.264
+ Hỗ trợ 3 luồng dữ liệu
+ Độ nhạy sáng: Color: 0.005 Lux @ (F1.6, AGC ON), 0 Lux with IR
+ Ống kính 2.8/4/6 mm 
+ Độ phân giải tối đa (1920 × 1080)25fps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</si>
  <si>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DS-2CD2683G2-LIZS2U</t>
  </si>
  <si>
    <t xml:space="preserve">Camera IP Trụ hồng ngoại 8MP chuẩn nén H.265+, ống kính 2.8-12mm
+ Cảm biến 1/2.8" Progressive Scan CMOS; 
+ Ống kính có thể thay đổi 2.8~12mm
+ Chuẩn nén H.265+/H.265/H.264+/H.264
+ Hỗ trợ 3 luồng dữ liệu
+ Độ nhạy sáng Màu: 0.005 Lux @ (F1.6, AGC ON), 0 lux với IR ; 
+ Độ phân giải tối đa 3840 × 2160@20fps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</si>
  <si>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DS-2CD2663G2-LIZS2U</t>
  </si>
  <si>
    <t xml:space="preserve">Camera IP Trụ hồng ngoại 6MP chuẩn nén H.265+, ống kính 2.8-12mm
+ Cảm biến 1/2.4" Progressive Scan CMOS; 
+ Ống kính có thể thay đổi 2.8~12mm
+ Chuẩn nén H.265+/H.265/H.264+/H.264
+ Hỗ trợ 3 luồng dữ liệu
+ Độ nhạy sáng Màu: 0.005 Lux @ (F1.6, AGC ON), 0 lux với IR ; 
+ Độ phân giải tối đa 3200 × 18000@25fps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</si>
  <si>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DS-2CD2643G2-LIZS2U</t>
  </si>
  <si>
    <t xml:space="preserve">Camera IP Trụ hồng ngoại 4MP chuẩn nén H.265+, ống kính 2.8-12mm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</si>
  <si>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DS-2CD2623G2-LIZS2U</t>
  </si>
  <si>
    <t xml:space="preserve">Camera IP Trụ hồng ngoại 2MP chuẩn nén H.265+, ống kính 2.8-12mm
+ Cảm biến 1/2.7" Progressive Scan CMOS; 
+ Ống kính có thể thay đổi 2.8~12mm
+ Chuẩn nén H.265+/H.265/H.264+/H.264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</si>
  <si>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DS-2CD2783G2-LIZS2U</t>
  </si>
  <si>
    <t xml:space="preserve">Camera IP Dome hồng ngoại 8MP chuẩn nén H.265+, ống kính 2.8-12mm
+ Cảm biến 1/2.8" Progressive Scan CMOS; 
+ Ống kính có thể thay đổi 2.8~12mm
+ Chuẩn nén H.265+/H.265/H.264+/H.264
+ Hỗ trợ 3 luồng dữ liệu
+ Độ nhạy sáng Màu: 0.005 Lux @ (F1.6, AGC ON), 0 lux với IR ; 
+ Độ phân giải tối đa 3840 × 2160@25fps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</si>
  <si>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DS-2CD2763G2-LIZS2U</t>
  </si>
  <si>
    <t xml:space="preserve">Camera IP Dome hồng ngoại 6MP chuẩn nén H.265+, ống kính 2.8-12mm
+ Cảm biến 1/2.4" Progressive Scan CMOS; 
+ Ống kính có thể thay đổi 2.8~12mm
+ Chuẩn nén H.265+/H.265/H.264+/H.264
+ Hỗ trợ 3 luồng dữ liệu
+ Độ nhạy sáng Màu: 0.005 Lux @ (F1.6, AGC ON), 0 lux với IR ; 
+ Độ phân giải tối đa 3200 × 1800@25fps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</si>
  <si>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DS-2CD2743G2-LIZS2U</t>
  </si>
  <si>
    <t xml:space="preserve">Camera IP Dome hồng ngoại 4MP chuẩn nén H.265+, ống kính 2.8-12mm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</si>
  <si>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DS-2CD2723G2-LIZS2U</t>
  </si>
  <si>
    <t xml:space="preserve">Camera IP Dome hồng ngoại 2MP chuẩn nén H.265+, ống kính 2.8-12mm
+ Cảm biến 1/2.7" Progressive Scan CMOS; 
+ Ống kính có thể thay đổi 2.8~12mm
+ Chuẩn nén H.265+/H.265/H.264+/H.264
+ Hỗ trợ 3 luồng dữ liệu
+ Độ nhạy sáng Màu: 0.005 Lux @ (F1.6, AGC ON), 0 lux với IR ; 
+ Độ phân giải tối đa  1920 × 1080@25fps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</si>
  <si>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DS-2CD2047G2H-LIU</t>
  </si>
  <si>
    <t>Camera IP thân trụ 4MP - CÓ MÀU 24/24 tích hợp MIC
•  Cảm biến  4Mp CMOS 1/1.8".
• Độ nhạy sáng 0.0005 Lux, 3 luồng dữ liệu
•  Độ phân giải 2688 x 1520
• Chuẩn nén H265+/H.265
•  Ống kính 2.8/4/6mm, @F1.0
•  Đèn hỗ trợ ánh sáng trắng: tầm xa 40m
•  Hỗ trợ 3D DNR, WDR 130dB, HLC
• Hỗ trợ tính năng Hybird Light
•Phát hiện chuyển động phân biệt người và phương tiện
•  Nguồn: 12VDC&amp;PoE; Tiêu chuẩn IP67
•  Hỗ trợ thẻ nhớ tối đa 512GB, hỗ trợ ANR
•  Chụp ảnh khuôn mặt; 4 tính năng VCA</t>
  </si>
  <si>
    <t>DS-2CD2147G2H-LISU</t>
  </si>
  <si>
    <t>Camera IP Dome 4MP - CÓ MÀU 24/24 tích hợp MIC
•  Cảm biến  4Mp CMOS 1/1.8".
• Độ nhạy sáng 0.0005 Lux, 3 luồng dữ liệu
•  Độ phân giải 2688 x 1520
• Chuẩn nén H265+/H.265
•  Ống kính 2.8/4/6mm, @F1.0
•  Đèn hỗ trợ ánh sáng trắng: tầm xa 30m
•  Hỗ trợ 3D DNR, WDR 130dB, HLC
• Hỗ trợ tính năng Hybird Light
•Phát hiện chuyển động phân biệt người và phương tiện
• Hỗ trợ cổng Audio I/O, cổng Alarm I/O
•  Nguồn: 12VDC&amp;PoE; Tiêu chuẩn IP67,  IK10
•  Hỗ trợ thẻ nhớ tối đa 512GB, hỗ trợ ANR
•  Chụp ảnh khuôn mặt; 4 tính năng VCA</t>
  </si>
  <si>
    <t>DS-2CD2347G2H-LIU</t>
  </si>
  <si>
    <t>Camera IP Bán cấu vát 4MP - CÓ MÀU 24/24 tích hợp MIC
•  Cảm biến  4Mp CMOS 1/1.8".
• Độ nhạy sáng 0.0005 Lux, 3 luồng dữ liệu
•  Độ phân giải 2688 x 1520
• Chuẩn nén H265+/H.265
•  Ống kính 2.8/4/6mm, @F1.0
•  Đèn hỗ trợ ánh sáng trắng: tầm xa 30m
•  Hỗ trợ 3D DNR, WDR 130dB, HLC
• Hỗ trợ tính năng Hybird Light
•Phát hiện chuyển động phân biệt người và phương tiện
• Hỗ trợ cổng Audio I/O, cổng Alarm I/O
•  Nguồn: 12VDC&amp;PoE; Tiêu chuẩn IP67
•  Hỗ trợ thẻ nhớ tối đa 512GB, hỗ trợ ANR
•  Chụp ảnh khuôn mặt; 4 tính năng VCA</t>
  </si>
  <si>
    <t>DS-2CD2T47G2H-LI</t>
  </si>
  <si>
    <t>Camera IP thân trụ 4MP - CÓ MÀU 24/24 
•  Cảm biến  4Mp CMOS 1/1.8".
• Độ nhạy sáng 0.0005 Lux, 3 luồng dữ liệu
•  Độ phân giải 2688 x 1520
• Chuẩn nén H265+/H.265
•  Ống kính 2.8/4/6mm, @F1.0
•  Đèn hỗ trợ ánh sáng trắng: tầm xa 60m
•  Hỗ trợ 3D DNR, WDR 130dB, HLC
• Hỗ trợ tính năng Hybird Light. 
•Phát hiện chuyển động phân biệt người và phương tiện
•  Nguồn: 12VDC&amp;PoE; Tiêu chuẩn IP67
•  Hỗ trợ thẻ nhớ tối đa 512GB, hỗ trợ ANR
•  Chụp ảnh khuôn mặt; 4 tính năng VCA</t>
  </si>
  <si>
    <t>DS-2CD2647G2HT-LIZS</t>
  </si>
  <si>
    <t>Camera IP thân trụ 4MP - CÓ MÀU 24/24 , ống kính thay đổi tiêu cự
•  Cảm biến  4Mp CMOS 1/1.8".
• Độ nhạy sáng 0.0008 Lux, 3 luồng dữ liệu
•  Độ phân giải 2688 x 1520
• Chuẩn nén H265+/H.265
•  Ống kính 2.8 - 12mm, @F1.0
•  Đèn hỗ trợ ánh sáng trắng: tầm xa 60m
•  Hỗ trợ 3D DNR, WDR 130dB, HLC
• Hỗ trợ tính năng Hybird Light. 
• Phát hiện chuyển động phân biệt người và phương tiện
• Hỗ trợ cổng Audio I/O, cổng Alarm I/O
•  Nguồn: 12VDC&amp;PoE; Tiêu chuẩn IP67, IK10
•  Hỗ trợ thẻ nhớ tối đa 512GB, hỗ trợ ANR
•  Chụp ảnh khuôn mặt; 4 tính năng VCA</t>
  </si>
  <si>
    <t>DS-2CD2747G2HT-LIZS</t>
  </si>
  <si>
    <t>Camera IP Bán cầu 4MP - CÓ MÀU 24/24 , ống kính thay đổi tiêu cự
•  Cảm biến  4Mp CMOS 1/1.8".
• Độ nhạy sáng 0.0008 Lux, 3 luồng dữ liệu
•  Độ phân giải 2688 x 1520
• Chuẩn nén H265+/H.265
•  Ống kính 2.8 - 12mm, @F1.0
•  Đèn hỗ trợ ánh sáng trắng: tầm xa 60m
•  Hỗ trợ 3D DNR, WDR 130dB, HLC
• Hỗ trợ tính năng Hybird Light. 
• Phát hiện chuyển động phân biệt người và phương tiện
• Hỗ trợ cổng Audio I/O, cổng Alarm I/O
•  Nguồn: 12VDC&amp;PoE; Tiêu chuẩn IP67, IK10
•  Hỗ trợ thẻ nhớ tối đa 512GB, hỗ trợ ANR
•  Chụp ảnh khuôn mặt; 4 tính năng VCA</t>
  </si>
  <si>
    <t>DS-2CD2047G2H-LIU/SL</t>
  </si>
  <si>
    <t>Camera IP thân trụ 4MP - CÓ MÀU 24/24 tích hợp MIC, cảnh báo bằng âm thanh và đèn
•  Cảm biến  4Mp CMOS 1/1.8".
• Độ nhạy sáng 0.0005 Lux, 3 luồng dữ liệu
•  Độ phân giải 2688 x 1520
• Chuẩn nén H265+/H.265
•  Ống kính 2.8/4/6mm, @F1.0
•  Đèn hỗ trợ ánh sáng trắng: tầm xa 40m
•  Hỗ trợ 3D DNR, WDR 130dB, HLC
• Hỗ trợ tính năng Hybird Light
• Hỗ trợ đàm thoại 2 chiều, và cảnh báo bằng còi đèn chớp
• Phát hiện chuyển động phân biệt người và phương tiện
•  Nguồn: 12VDC&amp;PoE; Tiêu chuẩn IP67
•  Hỗ trợ thẻ nhớ tối đa 512GB, hỗ trợ ANR
•  Chụp ảnh khuôn mặt; 4 tính năng VCA</t>
  </si>
  <si>
    <t>DS-2CD2387G2H-LISU/SL</t>
  </si>
  <si>
    <t>Camera IP Bán cầu vát 8MP - CÓ MÀU 24/24 tích hợp MIC, cảnh báo bằng âm thanh và đèn
•  Cảm biến  8Mp CMOS 1/1.8".
• Độ nhạy sáng 0.0008 Lux, 3 luồng dữ liệu
•  Độ phân giải 3840 × 2160
• Chuẩn nén H265+/H.265
•  Ống kính 2.8/4/6mm, @F1.0
•  Đèn hỗ trợ ánh sáng trắng: tầm xa 30m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</si>
  <si>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DS-2CD2347G2H-LISU/SL</t>
  </si>
  <si>
    <t>Camera IP Bán cầu vát 4MP - CÓ MÀU 24/24 tích hợp MIC, cảnh báo bằng âm thanh và đèn
•  Cảm biến  8Mp CMOS 1/1.8".
• Độ nhạy sáng 0.0005 Lux, 3 luồng dữ liệu
•  Độ phân giải 2688 × 1520
• Chuẩn nén H265+/H.265
•  Ống kính 2.8/4/6mm, @F1.0
•  Đèn hỗ trợ ánh sáng trắng: tầm xa 30m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</si>
  <si>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DS-2CD2T87G2H-LISU/SL</t>
  </si>
  <si>
    <t>Camera IP Thân trụ 8MP - CÓ MÀU 24/24 tích hợp MIC, cảnh báo bằng âm thanh và đèn
•  Cảm biến 8Mp CMOS 1/1.8".
• Độ nhạy sáng 0.0005 Lux, 3 luồng dữ liệu
•  Độ phân giải 3840 × 2160
• Chuẩn nén H265+/H.265
•  Ống kính 2.8/4/6mm, @F1.0
•  Đèn hỗ trợ ánh sáng trắng: tầm xa 60m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</si>
  <si>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DS-2CD2T47G2H-LISU/SL</t>
  </si>
  <si>
    <t>Camera IP Thân trụ 4MP - CÓ MÀU 24/24 tích hợp MIC, cảnh báo bằng âm thanh và đèn
•  Cảm biến 4Mp CMOS 1/1.8".
• Độ nhạy sáng 0.0005 Lux, 3 luồng dữ liệu
•  Độ phân giải 2688 × 1520
• Chuẩn nén H265+/H.265
•  Ống kính 2.8/4/6mm, @F1.0
•  Đèn hỗ trợ ánh sáng trắng: tầm xa 60m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</si>
  <si>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r>
      <t xml:space="preserve"> Camera thân trụ Smart HybirdLight 2MP, đàm thoại 2 chiều
- Độ phân giải 1920 x 1080
- Độ nhạy sáng 0.01 Lux
- Ống kính 2.8/3.6/6mm
- Tầm xa hồng ngoại 25m/ Tầm xa ánh sáng trắng: 20m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nhựa
</t>
    </r>
  </si>
  <si>
    <r>
      <t xml:space="preserve"> Camera thân trụ HybirdLight 2MP, đàm thoại 2 chiều
- Độ phân giải 1920 x 1080
- Độ nhạy sáng 0.01 Lux
- Ống kính 2.8/3.6/6mm
- Tầm xa hồng ngoại 25m/ Tầm xa ánh sáng trắng: 20m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t>
    </r>
  </si>
  <si>
    <r>
      <t xml:space="preserve"> Camera thân trụ lớn HybirdLight 2MP, đàm thoại 2 chiều
- Độ phân giải 1920 x 1080
- Độ nhạy sáng 0.01 Lux
- Ống kính 2.8/3.6/6mm
- Tầm xa hồng ngoại 40m/ Tầm xa ánh sáng trắng: 40m
- DWDR, BLC/HLC
- Hỗ trợ mic. Hỗ trợ đàm thoại 2 chiều.</t>
    </r>
    <r>
      <rPr>
        <sz val="12"/>
        <color rgb="FFFF0000"/>
        <rFont val="Times New Roman"/>
        <family val="1"/>
      </rPr>
      <t xml:space="preserve"> 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</si>
  <si>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 Camera tháp pháo HybirdLight 2MP, đàm thoại 2 chiều
- Độ phân giải 1920 x 1080
- Độ nhạy sáng 0.01 Lux
- Ống kính 2.8/3.6/6mm
- Tầm xa hồng ngoại 40m/ Tầm xa ánh sáng trắng: 40m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</si>
  <si>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 Camera Quay quét HybirdLight 2MP, đàm thoại 2 chiều
- Độ phân giải 1920 x 1080
- Độ nhạy sáng 0.01 Lux
- Ống kính 2.8/3.6/6mm
- Tầm xa hồng ngoại 25m/ Tầm xa ánh sáng trắng: 20m
- Góc quay: 0° to 350°, Quét: 0° to 100°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</si>
  <si>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Bộ KIT WIFI 2 camera 4MP
</t>
    </r>
    <r>
      <rPr>
        <b/>
        <sz val="12"/>
        <color rgb="FFFF0000"/>
        <rFont val="Times New Roman"/>
        <family val="1"/>
      </rPr>
      <t>Camera: DS-2CV1043G2-LIDWF</t>
    </r>
    <r>
      <rPr>
        <sz val="12"/>
        <color theme="1"/>
        <rFont val="Times New Roman"/>
        <family val="1"/>
      </rPr>
      <t xml:space="preserve">
Camera IP hình trụ 4MP - tích hợp micro
• Cảm biến 1/2.7" progressive scan CMOS
• Chuẩn nén H.265 , H.265+ , H.264 , H.264+
• Độ nhạy sáng Color: 0.01 Lux @ (F1.6, AGC ON)
• Chống ngược sáng DWDR , BLC , 3D DNR
• Độ phân giải tối đa 2560 × 1440
• Ống kính 4mm
• Tầm xa hồng ngoại/Ánh sáng trắng 30m 
• Tích hợp Micro, đàm thoại 2 chiều
• Hỗ trợ sự kiện: phát hiện chuyển động người / phương tiện
• Tiêu chuẩn chống bụi nước IP66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</si>
  <si>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DS-2CV1023G2-LIDWF</t>
    </r>
    <r>
      <rPr>
        <sz val="12"/>
        <color theme="1"/>
        <rFont val="Times New Roman"/>
        <family val="1"/>
      </rPr>
      <t xml:space="preserve">
Camera IP hình trụ 2MP - tích hợp micro
• Cảm biến 1/3" progressive scan CMOS
• Chuẩn nén H.265 , H.265+ , H.264 , H.264+
• Độ nhạy sáng Color: 0.01 Lux @ (F1.6, AGC ON)
• Chống ngược sáng DWDR , BLC , 3D DNR
• Độ phân giải tối đa 1920x1080 @ 25/30fps
• Ống kính 4mm
• Tầm xa hồng ngoại 30m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</si>
  <si>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Camera IP hình trụ 2MP - tích hợp micro, hỗ trợ WIFI 6
• Cảm biến 1/3" progressive scan CMOS
• Chuẩn nén H.265 , H.265+ , H.264 , H.264+
• Độ nhạy sáng Color: 0.01 Lux @ (F1.6, AGC ON)
• Chống ngược sáng DWDR , BLC , 3D DNR
• Độ phân giải tối đa 1920x1080
• Ống kính 4mm
• Tầm xa hồng ngoại/Ánh sáng trắng 30m 
• Tích hợp Micro, đàm thoại 2 chiều
• Hỗ trợ sự kiện: phát hiện chuyển động người / phương tiện
• Tiêu chuẩn chống bụi nước IP66
• Nguồn 12V</t>
  </si>
  <si>
    <t>Camera IP hình trụ 4MP - tích hợp micro, hỗ trợ WIFI 6
• Cảm biến 1/2.7" progressive scan CMOS
• Chuẩn nén H.265 , H.265+ , H.264 , H.264+
• Độ nhạy sáng Color: 0.005 Lux @ (F1.6, AGC ON)
• Chống ngược sáng DWDR , BLC , 3D DNR
• Độ phân giải tối đa 2560 x 1440
• Ống kính 4mm
• Tầm xa hồng ngoại/Ánh sáng trắng 30m
• Tích hợp Micro, đàm thoại 2 chiều
• Hỗ trợ sự kiện: phát hiện chuyển động người/phương tiện
• Tiêu chuẩn chống bụi nước IP66
• Nguồn 12V</t>
  </si>
  <si>
    <t>DS-3E0106P-E/M</t>
  </si>
  <si>
    <r>
      <rPr>
        <b/>
        <sz val="12"/>
        <rFont val="Times New Roman"/>
        <family val="1"/>
      </rPr>
      <t>Switch mạng 4</t>
    </r>
    <r>
      <rPr>
        <b/>
        <sz val="12"/>
        <color indexed="10"/>
        <rFont val="Times New Roman"/>
        <family val="1"/>
      </rPr>
      <t xml:space="preserve"> cổng PoE 100M</t>
    </r>
    <r>
      <rPr>
        <b/>
        <sz val="12"/>
        <rFont val="Times New Roman"/>
        <family val="1"/>
      </rPr>
      <t>, 1 cổng uplink 10/100M , Layer 2</t>
    </r>
    <r>
      <rPr>
        <sz val="11"/>
        <rFont val="Times New Roman"/>
        <family val="1"/>
      </rPr>
      <t xml:space="preserve">
•Tự tương thích chuẩn 802.3af/at , Tổng công suất PoE  35W;
•Truyền dẫn khoảng cách xa : Tối đa 250m ở chế độ mở rộng 
•Cổng ưu tiên : Cổng 1, 2 , Ưu tiên chất lượng dịch vụ ;
•Chống sét : 6</t>
    </r>
    <r>
      <rPr>
        <b/>
        <sz val="11"/>
        <color indexed="10"/>
        <rFont val="Times New Roman"/>
        <family val="1"/>
      </rPr>
      <t>KV</t>
    </r>
    <r>
      <rPr>
        <sz val="11"/>
        <rFont val="Times New Roman"/>
        <family val="1"/>
      </rPr>
      <t xml:space="preserve"> cho mỗi cổng;
•Vỏ kim loại;
•Nguồn 51VDC</t>
    </r>
  </si>
  <si>
    <t>DS-3E0310P-E/M</t>
  </si>
  <si>
    <r>
      <rPr>
        <b/>
        <sz val="12"/>
        <rFont val="Times New Roman"/>
        <family val="1"/>
      </rPr>
      <t>Switch mạng 8</t>
    </r>
    <r>
      <rPr>
        <b/>
        <sz val="12"/>
        <color indexed="10"/>
        <rFont val="Times New Roman"/>
        <family val="1"/>
      </rPr>
      <t xml:space="preserve"> cổng PoE 100M</t>
    </r>
    <r>
      <rPr>
        <b/>
        <sz val="12"/>
        <rFont val="Times New Roman"/>
        <family val="1"/>
      </rPr>
      <t>, 2 cổng uplink Gigabit , Layer 2</t>
    </r>
    <r>
      <rPr>
        <sz val="11"/>
        <rFont val="Times New Roman"/>
        <family val="1"/>
      </rPr>
      <t xml:space="preserve">
•Tự tương thích chuẩn 802.3af/at , Tổng công suất PoE  60W;
•Truyền dẫn khoảng cách xa : Tối đa 250m ở chế độ mở rộng 
•Cổng ưu tiên : Cổng 1, 2 , Ưu tiên chất lượng dịch vụ ;
•Chống sét : 6</t>
    </r>
    <r>
      <rPr>
        <b/>
        <sz val="11"/>
        <color indexed="10"/>
        <rFont val="Times New Roman"/>
        <family val="1"/>
      </rPr>
      <t>KV</t>
    </r>
    <r>
      <rPr>
        <sz val="11"/>
        <rFont val="Times New Roman"/>
        <family val="1"/>
      </rPr>
      <t xml:space="preserve"> cho mỗi cổng;
•Vỏ kim loại;
•Nguồn 51VDC</t>
    </r>
  </si>
  <si>
    <t>Tháng 1.25</t>
  </si>
  <si>
    <t>DS-3WF0EC-5ACT(B)</t>
  </si>
  <si>
    <t>DS-3WF02-5AC/D</t>
  </si>
  <si>
    <t>Tháng 1.25 có hàng</t>
  </si>
  <si>
    <r>
      <rPr>
        <b/>
        <sz val="14"/>
        <rFont val="Times New Roman"/>
        <family val="1"/>
      </rPr>
      <t>Bộ thu phát sóng không dây cho thang máy 5Ghz, Băng thông 867Mb, khoảng cách 500m</t>
    </r>
    <r>
      <rPr>
        <sz val="11"/>
        <rFont val="Times New Roman"/>
        <family val="1"/>
      </rPr>
      <t xml:space="preserve">
•Thiết kế để truyền tín hiệu không dây cho camera trong thang máy, khoảng cách truyền dẫn tối đa đến 500m
•Hỗ trợ chuẩn IEEE IEEE 802.11/a/n/ac
•"Cấu hình Zero " - mỗi cặp có 1 ID mạng duy nhất, tự động tìm kiếm và khớp tần số ( với 1 bộ nguyên bản )
•Cho phép truy cập qua web;
•Bảo mật : Lọc IP/MAC, ẩn SSID , cách li giao diện
•Bao gồm 1 cặp thiết bị ( 1 đen, 1 trắng )
•Hỗ trợ nguồn PoE;</t>
    </r>
  </si>
  <si>
    <r>
      <rPr>
        <b/>
        <sz val="14"/>
        <rFont val="Times New Roman"/>
        <family val="1"/>
      </rPr>
      <t>Bộ thu phát sóng không dây cho thang máy 2.4Ghz, bằng thông 300Mb, khoảng cách 500m</t>
    </r>
    <r>
      <rPr>
        <sz val="11"/>
        <rFont val="Times New Roman"/>
        <family val="1"/>
      </rPr>
      <t xml:space="preserve">
•Thiết kế để truyền tín hiệu không dây cho camera trong thang máy, khoảng cách truyền dẫn tối đa đến 500m
•Hỗ trợ chuẩn IEEE IEEE 802.11/a/n/ac
•"Cấu hình Zero " - mỗi cặp có 1 ID mạng duy nhất, tự động tìm kiếm và khớp tần số ( với 1 bộ nguyên bản )
•Cho phép truy cập qua web;
•Bảo mật : Lọc IP/MAC, ẩn SSID , cách li giao diện
•Bao gồm 1 cặp thiết bị ( 1 đen, 1 trắng )</t>
    </r>
  </si>
  <si>
    <r>
      <rPr>
        <b/>
        <sz val="14"/>
        <rFont val="Times New Roman"/>
        <family val="1"/>
      </rPr>
      <t>Bộ bắn điểm ngoài trời đa điểm 5Ghz, Băng thông 867Mb, khoảng cách 5km</t>
    </r>
    <r>
      <rPr>
        <sz val="11"/>
        <rFont val="Times New Roman"/>
        <family val="1"/>
      </rPr>
      <t xml:space="preserve">
•Thiết kế để truyền tín hiệu không dây cho camera trong thang máy, khoảng cách truyền dẫn tối đa đến 500m
•Hỗ trợ chuẩn IEEE IEEE 802.11/a/n/ac
•Bảo mật : Lọc IP/MAC, ẩn SSID , cách li giao diện
•Bao gồm 1 cặp thiết bị ( 1 đen, 1 trắng )
•Hỗ trợ nguồn PoE;
•chống nước: IP55</t>
    </r>
  </si>
  <si>
    <t>Switch mạng 8 cổng PoE , hỗ trợ HiPOE
•8 × Gigabit PoE port, 1 × Gigabit RJ45 port, 1 × Gigabit (Port 1-2 hỗ trợ HiPOE)
•Tự tương thích chuẩn IEEE 802.3af/at/bt
•Công suất PoE 90W ; Công suất tối đa 30W mỗi cổng
•Chống sét 6KV cho các cổng PoE
•Truyền dẫn khoảng cách xa : Tối đa 300m ở chế độ mở rộng ( cổng 7 – 8 )
•Vỏ kim loại, thiết kế ko quạt 
•Nguồn 54VDC</t>
  </si>
  <si>
    <t>Switch mạng 16 cổng PoE , hỗ trợ HiPOE
•16 × Gigabit PoE port, 2 × Gigabit RJ45 port, 2 × Gigabit (Port 1-4 hỗ trợ HiPOE)
•Tự tương thích chuẩn IEEE 802.3af/at/bt
•Công suất PoE 225W ; Công suất tối đa 30W mỗi cổng
•Chống sét 6KV cho các cổng PoE
•Truyền dẫn khoảng cách xa : Tối đa 300m ở chế độ mở rộng ( cổng 13 – 16 )
•Vỏ kim loại, thiết kế ko quạt 
•Nguồn 220VAC</t>
  </si>
  <si>
    <t>Switch mạng 24 cổng PoE , hỗ trợ HiPOE
•16 × Gigabit PoE port, 2 × Gigabit RJ45 port, 2 × Gigabit (Port 1-4 hỗ trợ HiPOE)
•Tự tương thích chuẩn IEEE 802.3af/at/bt
•Công suất PoE 370W ; Công suất tối đa 30W mỗi cổng
•Chống sét 6KV cho các cổng PoE
•Truyền dẫn khoảng cách xa : Tối đa 300m ở chế độ mở rộng 
•Vỏ kim loại, thiết kế ko quạt 
•Nguồn 220VAC</t>
  </si>
  <si>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45W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•Vỏ kim loại, thiết kế ko quạt 
•Nguồn 48VDC</t>
    </r>
  </si>
  <si>
    <r>
      <rPr>
        <b/>
        <sz val="12"/>
        <rFont val="Times New Roman"/>
        <family val="1"/>
      </rPr>
      <t>Switch mạng thông minh 4 cổng PoE  2 cổng uplink 100Mbps</t>
    </r>
    <r>
      <rPr>
        <sz val="12"/>
        <rFont val="Times New Roman"/>
        <family val="1"/>
      </rPr>
      <t xml:space="preserve">
•Hỗ trợ tính năng cấu hình quản lý bằng phần mềm : bật tắt PoE , quản lý băng thông , nhật ký, upgrade firmware ...
•Hỗ trợ tính năng hiển thị sơ đồ mạng 
•Tự tương thích chuẩn IEEE 802.3af/at
•Công suất PoE 45W ; Công suất tối đa 30W mỗi cổng
•Cổng ưu tiên : Cổng 1 và 2 
•Chống sét 6KV cho các cổng PoE
•Truyền dẫn khoảng cách xa : Tối đa 300m ở chế độ mở rộng ( cổng 1 – 4 )
•Vỏ kim loại, thiết kế ko quạt 
•Nguồn 48VDC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</si>
  <si>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60W</t>
    </r>
    <r>
      <rPr>
        <sz val="12"/>
        <color rgb="FFFF0000"/>
        <rFont val="Times New Roman"/>
        <family val="1"/>
      </rPr>
      <t xml:space="preserve"> ; Công suất tối đa 30W mỗi cổng</t>
    </r>
    <r>
      <rPr>
        <sz val="12"/>
        <rFont val="Times New Roman"/>
        <family val="1"/>
        <charset val="163"/>
      </rPr>
      <t xml:space="preserve">
•Chống sét 6KV cho các cổng PoE
•Truyền dẫn khoảng cách xa : Tối đa 300m ở chế độ mở rộng ( cổng 1 – 8 )
•Vỏ kim loại, thiết kế ko quạt 
•Nguồn 48VDC</t>
    </r>
  </si>
  <si>
    <r>
      <rPr>
        <b/>
        <sz val="12"/>
        <rFont val="Times New Roman"/>
        <family val="1"/>
      </rPr>
      <t>Switch mạng thông minh 8 cổng PoE 2 cổng uplink 1000Mbps</t>
    </r>
    <r>
      <rPr>
        <sz val="12"/>
        <rFont val="Times New Roman"/>
        <family val="1"/>
      </rPr>
      <t xml:space="preserve">
•Hỗ trợ tính năng cấu hình quản lý bằng phần mềm : bật tắt PoE , quản lý băng thông , nhật ký, upgrade firmware ...
•Hỗ trợ tính năng hiển thị sơ đồ mạng 
•8 cổng PoE RJ45 100Mbps ,2 cổng RJ45 Gigabit
•Tự tương thích chuẩn IEEE 802.3af/at
•Công suất PoE 60W ; Công suất tối đa 30W mỗi cổng
•Chống sét 6KV cho các cổng PoE
•Truyền dẫn khoảng cách xa : Tối đa 300m ở chế độ mở rộng ( cổng 1 – 8 )
•Vỏ kim loại, thiết kế ko quạt 
•Nguồn 48VDC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</si>
  <si>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130W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•Vỏ kim loại, thiết kế ko quạt 
•Nguồn 48VDC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</si>
  <si>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•Vỏ kim loại, thiết kế ko quạt 
•Nguồn 48VDC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</si>
  <si>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60W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•Vỏ kim loại, thiết kế ko quạt 
•Nguồn 48VDC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</si>
  <si>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•Công suất PoE </t>
    </r>
    <r>
      <rPr>
        <b/>
        <sz val="12"/>
        <rFont val="Times New Roman"/>
        <family val="1"/>
      </rPr>
      <t>110W</t>
    </r>
    <r>
      <rPr>
        <sz val="12"/>
        <rFont val="Times New Roman"/>
        <family val="1"/>
        <charset val="163"/>
      </rPr>
      <t xml:space="preserve"> ; Công suất tối đa 30W mỗi cổng
•Chống sét 6KV cho các cổng PoE
•Truyền dẫn khoảng cách xa : Tối đa 300m ở chế độ mở rộng ( cổng 1 – 8 )
•Vỏ kim loại, thiết kế ko quạt 
•Nguồn 48VDC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</si>
  <si>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•Vỏ kim loại, thiết kế ko quạt 
•Nguồn 48VDC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</si>
  <si>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370W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•Vỏ kim loại, thiết kế ko quạt 
•Nguồn 48VDC</t>
    </r>
  </si>
  <si>
    <r>
      <rPr>
        <b/>
        <sz val="12"/>
        <rFont val="Times New Roman"/>
        <family val="1"/>
      </rPr>
      <t xml:space="preserve">Switch mạng Gigabit thông minh 8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•8 cổng RJ45 Gigabit
•Hỗ trợ tính năng gộp cổng để tăng băng thông : tối đa 2 nhóm và 4 cổng cho mỗi nhóm</t>
    </r>
    <r>
      <rPr>
        <sz val="12"/>
        <rFont val="Times New Roman"/>
        <family val="1"/>
        <charset val="163"/>
      </rPr>
      <t xml:space="preserve">
•Vỏ kim loại, thiết kế ko quạt 
•Nguồn 5VDC 1A</t>
    </r>
  </si>
  <si>
    <r>
      <rPr>
        <b/>
        <sz val="12"/>
        <rFont val="Times New Roman"/>
        <family val="1"/>
      </rPr>
      <t xml:space="preserve">Switch mạng Gigabit thông minh 16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•16 cổng RJ45 Gigabit
•Hỗ trợ tính năng gộp cổng để tăng băng thông : tối đa 2 nhóm và 4 cổng cho mỗi nhóm</t>
    </r>
    <r>
      <rPr>
        <sz val="12"/>
        <rFont val="Times New Roman"/>
        <family val="1"/>
        <charset val="163"/>
      </rPr>
      <t xml:space="preserve">
•Vỏ kim loại, thiết kế ko quạt 
•Nguồn 220V</t>
    </r>
  </si>
  <si>
    <r>
      <rPr>
        <b/>
        <sz val="12"/>
        <rFont val="Times New Roman"/>
        <family val="1"/>
      </rPr>
      <t xml:space="preserve">Switch mạng Gigabit thông minh 24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•24 cổng RJ45 Gigabit
•Hỗ trợ tính năng gộp cổng để tăng băng thông : tối đa 2 nhóm và 4 cổng cho mỗi nhóm</t>
    </r>
    <r>
      <rPr>
        <sz val="12"/>
        <rFont val="Times New Roman"/>
        <family val="1"/>
        <charset val="163"/>
      </rPr>
      <t xml:space="preserve">
•Vỏ kim loại, thiết kế ko quạt 
•Nguồn 220V</t>
    </r>
  </si>
  <si>
    <r>
      <rPr>
        <b/>
        <sz val="12"/>
        <rFont val="Times New Roman"/>
        <family val="1"/>
      </rPr>
      <t>Switch mạng thông minh 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•4 cổng PoE RJ45 Gigabit , 1 cổng RJ45 Gigabit
•Tự tương thích chuẩn IEEE 802.3af/at
•Công suất PoE 45W ; Công suất tối đa 30W mỗi cổng
•Chống sét 6KV cho các cổng PoE
•Truyền dẫn khoảng cách xa : Tối đa 300m ở chế độ mở rộng ( cổng 1 – 4 )
•Vỏ kim loại, thiết kế ko quạt 
•Nguồn 54VDC</t>
    </r>
  </si>
  <si>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•8 cổng PoE RJ45 Gigabit , 2 cổng RJ45 Gigabit
•Tự tương thích chuẩn IEEE 802.3af/at
•Công suất PoE 60W ; Công suất tối đa 30W mỗi cổng
•Chống sét 6KV cho các cổng PoE
•Truyền dẫn khoảng cách xa : Tối đa 300m ở chế độ mở rộng ( cổng 1 – 8 )
•Vỏ kim loại, thiết kế ko quạt 
•Nguồn 54VDC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</si>
  <si>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1 cổng RJ45 Gigabit, 1 cổng RJ45 Quang 
•Tự tương thích chuẩn IEEE 802.3af/at
•Công suất PoE 130W ; Công suất tối đa 30W mỗi cổng
•Chống sét 6KV cho các cổng PoE
•Truyền dẫn khoảng cách xa : Tối đa 300m ở chế độ mở rộng 
•Vỏ kim loại
•Nguồn 100~240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</si>
  <si>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1 cổng RJ45 Gigabit, 1 cổng RJ45 Quang 
•Tự tương thích chuẩn IEEE 802.3af/at
•Công suất PoE 230W ; Công suất tối đa 30W mỗi cổng
•Chống sét 6KV cho các cổng PoE
•Truyền dẫn khoảng cách xa : Tối đa 300m ở chế độ mở rộng 
•Vỏ kim loại, 
•Nguồn 100~240 V AC,</t>
    </r>
  </si>
  <si>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•8 cổng PoE RJ45 Gigabit , 2 cổng Gigabit Quang
•Tự tương thích chuẩn IEEE 802.3af/at
•Công suất PoE 110W ; Công suất tối đa 30W mỗi cổng
•Chống sét 6KV cho các cổng PoE
•Truyền dẫn khoảng cách xa : Tối đa 300m ở chế độ mở rộng ( cổng 1 – 8 )
•Vỏ kim loại, thiết kế ko quạt 
•Nguồn 48VDC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</si>
  <si>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2 cổng Gigabit Quang
•Tự tương thích chuẩn IEEE 802.3af/at
•Công suất PoE 225W ; Công suất tối đa 30W mỗi cổng
•Chống sét 6KV cho các cổng PoE
•Truyền dẫn khoảng cách xa : Tối đa 300m ở chế độ mở rộng 
•Vỏ kim loại, 
•Nguồn 220VAC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</si>
  <si>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2 cổng Gigabit Quang
•Tự tương thích chuẩn IEEE 802.3af/at
•Công suất PoE 370W ; Công suất tối đa 30W mỗi cổng
•Chống sét 6KV cho các cổng PoE
•Truyền dẫn khoảng cách xa : Tối đa 300m ở chế độ mở rộng 
•Vỏ kim loại
•Nguồn 220VAC</t>
    </r>
  </si>
  <si>
    <r>
      <rPr>
        <b/>
        <sz val="11"/>
        <rFont val="Times New Roman"/>
        <family val="1"/>
      </rPr>
      <t>Switch mạng 8 cổng PoE Gigabit</t>
    </r>
    <r>
      <rPr>
        <sz val="11"/>
        <rFont val="Times New Roman"/>
        <family val="1"/>
      </rPr>
      <t xml:space="preserve">
•4 cổng PoE RJ45 Gigabit , 4 cổng RJ45 Gigabit
•Tự tương thích chuẩn IEEE 802.3af/at
•Công suất PoE 60W ; Công suất tối đa 30W mỗi cổng
•Chống sét 6KV cho các cổng PoE
•Vỏ kim loại, thiết kế ko quạt 
•Nguồn 48VDC</t>
    </r>
  </si>
  <si>
    <t>DS-2SE3C404MWG-E/14</t>
  </si>
  <si>
    <r>
      <rPr>
        <b/>
        <sz val="12"/>
        <color theme="1"/>
        <rFont val="Times New Roman"/>
        <family val="1"/>
      </rPr>
      <t>Camera Speed dome TandemVu 4Mp Zoom 4X- 2 Mắt camera</t>
    </r>
    <r>
      <rPr>
        <sz val="12"/>
        <color theme="1"/>
        <rFont val="Times New Roman"/>
        <family val="1"/>
      </rPr>
      <t xml:space="preserve">
+ Cảm biến cam cố định: 1/2.8" progressive scan CMOS, nhạy sáng Color: 0.01 Lux , Cảm biến cam PTZ 1/2.8" progressive scan CMOS, Nhạy sáng Color: 0.01 Lux
+ Chuẩn nén H.265+/H.265
+ Độ phân giải: Cam cố định: 2560 × 1440@25fps, Cam PTZ: 2560 × 1440@25fps
+ Ống kính : Cam cố định: 2.8mm, Cam PTZ 2.8-12mm. Zoom quang 4x, Zoom số 16x
+ Tính năng chống sương mù kỹ thuật số.
+ Góc quay cam PTZ: 0-350°, Góc quét  -5° to 90°
+ Hỗ trợ 300 điểm preset, 8 patrols, 4 pattern
+ Hỗ trợ Park Action 
+ Tính năng WDR, HLC, BLC, 3D DNR, Digital Defog, EIS
+ Hồng ngoại : Cam cố định: 30m( hồng ngoại và đèn trợ sáng). PTZ 40m Hồng ngoại
+ Hỗ trợ thẻ nhớ lên đến 512GB
+Tính năng phát hiện xâm nhập, vượt hàng rào ảo, Vùng đi vào, Vùng đi ra, Di dời vật thể, Hành lý bỏ quên.
+ Hỗ trợ dịch vụ hik-connect, tên miền cameraddns.
+ Tiêu chuẩn IP66
+ Nguồn 12VDC/POE+
+ Kích hoạt báo động Alarm bởi những đối tượng đặc biệt như người, phương tiện. Lọc báo động giả như lá, ánh đèn không mong muốn.</t>
    </r>
  </si>
  <si>
    <t>DS-2SE2C200MWG-E/12</t>
  </si>
  <si>
    <t xml:space="preserve">DS-2SE2C400MWG-E/14 </t>
  </si>
  <si>
    <r>
      <rPr>
        <b/>
        <sz val="12"/>
        <color theme="1"/>
        <rFont val="Times New Roman"/>
        <family val="1"/>
      </rPr>
      <t>Camera Speed dome TandemVu 2Mp- 2 Mắt camera</t>
    </r>
    <r>
      <rPr>
        <sz val="12"/>
        <color theme="1"/>
        <rFont val="Times New Roman"/>
        <family val="1"/>
      </rPr>
      <t xml:space="preserve">
+ Cảm biến cam cố định: 1/2.9" progressive scan CMOS, nhạy sáng Color: 0.01 Lux , Cảm biến cam PT 1/2.9" progressive scan CMOS, Nhạy sáng Color: 0.01 Lux
+ Chuẩn nén H.265+/H.265
+ Độ phân giải: Cam cố định: 1920 × 1080@25fps, Cam PT: 1920 × 1080@25fps
+ Ống kính : Cam cố định: 2.8mm, Cam PTZ 8mm. Zoom số 16x
+ Góc quay cam PT: 0-345°, Góc quét  0° to 80°
+ Hỗ trợ 300 điểm preset
+ Hỗ trợ ghi nhớ vị trí trước khi mất điện
+ Tính năng WDR, HLC, BLC, 3D DNR, EIS
+ Hồng ngoại/Đèn trợ sáng : Cam cố định-PT: 30m
+ Hỗ trợ thẻ nhớ lên đến 512GB
+Tính năng phát hiện xâm nhập phân biệt do người và phương tiện.
+Hỗ trợ tính năng HybirdLight
+ Hỗ trợ dịch vụ hik-connect, tên miền cameraddns.
+ Tiêu chuẩn IP66
+ Nguồn 12VDC/POE</t>
    </r>
  </si>
  <si>
    <r>
      <rPr>
        <b/>
        <sz val="12"/>
        <color theme="1"/>
        <rFont val="Times New Roman"/>
        <family val="1"/>
      </rPr>
      <t>Camera Speed dome TandemVu 4Mp- 2 Mắt camera</t>
    </r>
    <r>
      <rPr>
        <sz val="12"/>
        <color theme="1"/>
        <rFont val="Times New Roman"/>
        <family val="1"/>
      </rPr>
      <t xml:space="preserve">
+ Cảm biến cam cố định: 1/2.8" progressive scan CMOS, nhạy sáng Color: 0.005 Lux , Cảm biến cam PT 1/2.8" progressive scan CMOS, Nhạy sáng Color: 0.005 Lux
+ Chuẩn nén H.265+/H.265
+ Độ phân giải: Cam cố định: 2560 × 1440@25fps, Cam PT: 2560 × 1440@25fps
+ Ống kính : Cam cố định: 2.8mm, Cam PT 8mm. Zoom số 16x
+ Góc quay cam PT: 0-345°, Góc quét  0° to 80°
+ Hỗ trợ 300 điểm preset
+ Hỗ trợ ghi nhớ vị trí trước khi mất điện
+ Tính năng WDR, HLC, BLC, 3D DNR, EIS
+ Hồng ngoại/Đèn trợ sáng : Cam cố định-PT: 30m
+ Hỗ trợ thẻ nhớ lên đến 512GB
+Tính năng phát hiện xâm nhập phân biệt do người và phương tiện.
+Hỗ trợ tính năng HybirdLight
+ Hỗ trợ dịch vụ hik-connect, tên miền cameraddns.
+ Tiêu chuẩn IP66
+ Nguồn 12VDC/POE</t>
    </r>
  </si>
  <si>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1 kênh nhận diện bằng camera thường, 2 kênh nhận diện khuôn mặt bằng camera FaceCapture
- Hỗ trợ 16 thư viện ảnh, tối đa 5000 ảnh khuôn mặt
- Hỗ trợ 4 kênh phân biệt chuyển động người/phương tiện</t>
  </si>
  <si>
    <t>Đầu ghi hình NVR 8 kênh - 1 ổ cứng
- Chuẩn nén H.265+/H.265/H.264+/H.264
- Hỗ trợ độ phân giải ghi hình lên đến 12MP
- Băng thông đầu vào 80Mbps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5000 ảnh khuôn mặt
- Hỗ trợ 8 kênh phân biệt chuyển động người/phương tiện</t>
  </si>
  <si>
    <r>
      <t xml:space="preserve">DS-5WF200CT-2N
</t>
    </r>
    <r>
      <rPr>
        <i/>
        <sz val="13"/>
        <color rgb="FFFF0000"/>
        <rFont val="Times New Roman"/>
        <family val="1"/>
      </rPr>
      <t>(Thế hệ mới)</t>
    </r>
  </si>
  <si>
    <t xml:space="preserve">DS-2CD1T63G2-LIUF </t>
  </si>
  <si>
    <r>
      <rPr>
        <b/>
        <sz val="12"/>
        <color theme="1"/>
        <rFont val="Times New Roman"/>
        <family val="1"/>
      </rPr>
      <t>Camera IP  hình trụ ngoài trời 6MP – Camera Phát hiện người và phương tiện cùng Chế độ đèn thông minh</t>
    </r>
    <r>
      <rPr>
        <sz val="12"/>
        <color theme="1"/>
        <rFont val="Times New Roman"/>
        <family val="1"/>
      </rPr>
      <t xml:space="preserve">
• Cảm biến 1/2.4"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(3200 × 1800)/20fps
• Ống kính 2.8/4mm
• Tầm xa hồng ngoại/Ánh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</si>
  <si>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DS-2CD1T63G2-LIUF/SL</t>
  </si>
  <si>
    <r>
      <rPr>
        <b/>
        <sz val="12"/>
        <color theme="1"/>
        <rFont val="Times New Roman"/>
        <family val="1"/>
      </rPr>
      <t>Camera IP  hình trụ ngoài trời 6MP – Camera Phát hiện người và phương tiện cùng Chế độ đèn thông minh</t>
    </r>
    <r>
      <rPr>
        <sz val="12"/>
        <color theme="1"/>
        <rFont val="Times New Roman"/>
        <family val="1"/>
      </rPr>
      <t xml:space="preserve">
• Cảm biến 1/2.4"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(3200 × 1800)/20fps
• Ống kính 2.8/4mm
• Tầm xa hồng ngoại/Ánh sáng trắng 50m
• Hỗ trợ thẻ nhớ tối đa 512GB , cho phép ghi video 
• Tích hợp Micro, Loa.
• Hỗ trợ đèn cảnh báo Strobelight. Hỗ trợ đàm thoại 2 chiều
• Hỗ trợ dịch vụ Hik-connect, tên miền CameraDDNS
• Vật liệu :  Kim loại , Plastic
• Tiêu chuẩn chống bụi nước IP67 
• Nguồn 12V/PoE chuẩn 802.03af</t>
    </r>
  </si>
  <si>
    <t>HK-SFP-1.25G-20-1310-DF(O-STD)</t>
  </si>
  <si>
    <r>
      <rPr>
        <b/>
        <sz val="12"/>
        <color rgb="FFFF0000"/>
        <rFont val="Times New Roman"/>
        <family val="1"/>
      </rPr>
      <t>Module quang dùng cho các SW có cổng Quang</t>
    </r>
    <r>
      <rPr>
        <sz val="12"/>
        <rFont val="Times New Roman"/>
        <family val="1"/>
      </rPr>
      <t xml:space="preserve">
Small form factor pluggable (SFP) MSA compatible
Single fiber bi-directional LC connector
Hot pluggable capability
Compliant with ROHS standard
Cost effective SFP solution, enables higher port densities and greater bandwidth
Supports 1.25G Ethernet</t>
    </r>
  </si>
  <si>
    <t>DS-7616NXI-K2/16P</t>
  </si>
  <si>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 Hỗ trợ 16 Port POE, RJ-45 10/100 Mbps, Tổng công suất POE 200W, tiêu chuẩn IEEE 802.3af/at.
-Nguồn cấp 220V</t>
  </si>
  <si>
    <t>DS-2CD1743G2-IZ</t>
  </si>
  <si>
    <t>Camera IP Dome hồng ngoại 4MP chuẩn nén H.265+, ống kính 2.8-12mm
+ Cảm biến 1/3&amp;quot; Progressive Scan CMOS;
+ Ống kính có thể thay đổi 2.8~12mm
+ Chuẩn nén H.265+/H.265/H.264+/H.264
+ Độ nhạy sáng Màu: 0.005 Lux @ (F1.6, AGC ON), 0 lux với IR ;
+ Độ phân giải tối đa 2560 × 1440
+ Tính năng Chống ngược sáng WDR 120dB; 3D DNR; ICR; BLC; HLC.
+ Hồng ngoại 30m;
+ Hỗ trợ thẻ nhớ SD/SDHC/SDXC tối đa 256GB
+ Tính năng phát hiện chuyển động phân biệt người và phương tiên
+ Hỗ trợ dịch vụ Hik-Connect, Hỗ trợ tên miền Cameraddns
- S: Kết nối Audio/Alarm IO
- Z: Thêm Motorized VF lens, zoom qua phần mềm.
- Tiêu chuẩn IP67, IK10
- Nguồn: 12 VDC, POE.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</si>
</sst>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41" formatCode="_(* #,##0_);_(* \(#,##0\);_(* &quot;-&quot;_);_(@_)"/>
    <numFmt numFmtId="43" formatCode="_(* #,##0.00_);_(* \(#,##0.00\);_(* &quot;-&quot;??_);_(@_)"/>
    <numFmt numFmtId="164" formatCode="_-* #,##0.00\ _₫_-;\-* #,##0.00\ _₫_-;_-* &quot;-&quot;??\ _₫_-;_-@_-"/>
    <numFmt numFmtId="165" formatCode="yyyy/mm/dd"/>
    <numFmt numFmtId="166" formatCode="_-* #,##0\ _₫_-;\-* #,##0\ _₫_-;_-* &quot;-&quot;??\ _₫_-;_-@"/>
    <numFmt numFmtId="167" formatCode="_(* #,##0_);_(* \(#,##0\);_(* &quot;-&quot;??_);_(@_)"/>
    <numFmt numFmtId="168" formatCode="_-* #,##0.00\ _₫_-;\-* #,##0.00\ _₫_-;_-* &quot;-&quot;??\ _₫_-;_-@"/>
    <numFmt numFmtId="169" formatCode="#,##0.0\ [$€-1]_);[Red]\(#,##0.0\ [$€-1]\)"/>
    <numFmt numFmtId="170" formatCode="#,##0\ [$₫-42A];[Red]\-#,##0\ [$₫-42A]"/>
    <numFmt numFmtId="171" formatCode="_-[$$-409]* #,##0.00_ ;_-[$$-409]* \-#,##0.00\ ;_-[$$-409]* &quot;-&quot;??_ ;_-@_ "/>
    <numFmt numFmtId="172" formatCode="[$CNY]\ #,##0.00000_);[Red]\([$CNY]\ #,##0.00000\)"/>
  </numFmts>
  <fonts count="109">
    <font>
      <sz val="11"/>
      <color theme="1"/>
      <name val="Arial"/>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24"/>
      <color rgb="FFFE0A0A"/>
      <name val="Times New Roman"/>
      <family val="1"/>
    </font>
    <font>
      <sz val="11"/>
      <name val="Arial"/>
      <family val="2"/>
    </font>
    <font>
      <b/>
      <sz val="24"/>
      <color rgb="FF1E4E79"/>
      <name val="Times New Roman"/>
      <family val="1"/>
    </font>
    <font>
      <sz val="10"/>
      <color theme="1"/>
      <name val="Times New Roman"/>
      <family val="1"/>
    </font>
    <font>
      <i/>
      <sz val="11"/>
      <color rgb="FF3F3F3F"/>
      <name val="Times New Roman"/>
      <family val="1"/>
    </font>
    <font>
      <sz val="13"/>
      <color rgb="FF3F3F3F"/>
      <name val="Times New Roman"/>
      <family val="1"/>
    </font>
    <font>
      <sz val="11"/>
      <color rgb="FF3F3F3F"/>
      <name val="Times New Roman"/>
      <family val="1"/>
    </font>
    <font>
      <sz val="11"/>
      <color theme="1"/>
      <name val="Times New Roman"/>
      <family val="1"/>
    </font>
    <font>
      <b/>
      <sz val="22"/>
      <color theme="1"/>
      <name val="Times New Roman"/>
      <family val="1"/>
    </font>
    <font>
      <b/>
      <sz val="18"/>
      <color theme="1"/>
      <name val="Calibri"/>
      <family val="2"/>
    </font>
    <font>
      <sz val="14"/>
      <color theme="1"/>
      <name val="Calibri"/>
      <family val="2"/>
    </font>
    <font>
      <b/>
      <i/>
      <sz val="12"/>
      <color rgb="FF1E4E79"/>
      <name val="Times New Roman"/>
      <family val="1"/>
    </font>
    <font>
      <sz val="12"/>
      <color theme="1"/>
      <name val="Times New Roman"/>
      <family val="1"/>
    </font>
    <font>
      <b/>
      <sz val="12"/>
      <color theme="1"/>
      <name val="Times New Roman"/>
      <family val="1"/>
    </font>
    <font>
      <sz val="12"/>
      <color rgb="FFFF0000"/>
      <name val="Times New Roman"/>
      <family val="1"/>
    </font>
    <font>
      <b/>
      <sz val="14"/>
      <color rgb="FFFFFFFF"/>
      <name val="Times New Roman"/>
      <family val="1"/>
    </font>
    <font>
      <sz val="10"/>
      <color theme="1"/>
      <name val="Calibri"/>
      <family val="2"/>
    </font>
    <font>
      <b/>
      <sz val="13"/>
      <color theme="1"/>
      <name val="Times New Roman"/>
      <family val="1"/>
    </font>
    <font>
      <sz val="13"/>
      <color theme="1"/>
      <name val="Calibri"/>
      <family val="2"/>
    </font>
    <font>
      <b/>
      <sz val="12"/>
      <color rgb="FFFF0000"/>
      <name val="Times New Roman"/>
      <family val="1"/>
    </font>
    <font>
      <b/>
      <sz val="22"/>
      <color rgb="FFFFFF00"/>
      <name val="Times New Roman"/>
      <family val="1"/>
    </font>
    <font>
      <b/>
      <sz val="14"/>
      <color theme="1"/>
      <name val="Times New Roman"/>
      <family val="1"/>
    </font>
    <font>
      <sz val="13"/>
      <color theme="1"/>
      <name val="Times New Roman"/>
      <family val="1"/>
    </font>
    <font>
      <b/>
      <sz val="10"/>
      <color rgb="FF000000"/>
      <name val="Times New Roman"/>
      <family val="1"/>
    </font>
    <font>
      <sz val="12"/>
      <color rgb="FF000000"/>
      <name val="Times New Roman"/>
      <family val="1"/>
    </font>
    <font>
      <b/>
      <sz val="16"/>
      <color rgb="FFFFFF00"/>
      <name val="Times New Roman"/>
      <family val="1"/>
    </font>
    <font>
      <sz val="11"/>
      <color rgb="FFE7E6E6"/>
      <name val="Times New Roman"/>
      <family val="1"/>
    </font>
    <font>
      <b/>
      <sz val="14"/>
      <color rgb="FFFF0000"/>
      <name val="Times New Roman"/>
      <family val="1"/>
    </font>
    <font>
      <b/>
      <sz val="15"/>
      <color rgb="FFFF0000"/>
      <name val="Times New Roman"/>
      <family val="1"/>
    </font>
    <font>
      <sz val="11"/>
      <color theme="1"/>
      <name val="Calibri"/>
      <family val="2"/>
    </font>
    <font>
      <b/>
      <sz val="12"/>
      <color rgb="FF000000"/>
      <name val="Times New Roman"/>
      <family val="1"/>
    </font>
    <font>
      <sz val="11"/>
      <color theme="0"/>
      <name val="Times New Roman"/>
      <family val="1"/>
    </font>
    <font>
      <b/>
      <sz val="11"/>
      <color theme="1"/>
      <name val="Times New Roman"/>
      <family val="1"/>
    </font>
    <font>
      <b/>
      <sz val="11"/>
      <color rgb="FFFF0000"/>
      <name val="Times New Roman"/>
      <family val="1"/>
    </font>
    <font>
      <b/>
      <sz val="20"/>
      <color theme="1"/>
      <name val="Times New Roman"/>
      <family val="1"/>
    </font>
    <font>
      <sz val="12"/>
      <color theme="1"/>
      <name val="Calibri"/>
      <family val="2"/>
    </font>
    <font>
      <sz val="10"/>
      <color rgb="FFFFFFFF"/>
      <name val="Arial"/>
      <family val="2"/>
    </font>
    <font>
      <sz val="12"/>
      <color theme="0"/>
      <name val="Arial"/>
      <family val="2"/>
    </font>
    <font>
      <sz val="10"/>
      <color theme="1"/>
      <name val="Arial"/>
      <family val="2"/>
    </font>
    <font>
      <sz val="12"/>
      <color theme="1"/>
      <name val="Arial"/>
      <family val="2"/>
    </font>
    <font>
      <b/>
      <sz val="13"/>
      <color rgb="FFFF0000"/>
      <name val="Times New Roman"/>
      <family val="1"/>
    </font>
    <font>
      <b/>
      <sz val="12"/>
      <color theme="1"/>
      <name val="Arial"/>
      <family val="2"/>
    </font>
    <font>
      <b/>
      <i/>
      <sz val="12"/>
      <color theme="1"/>
      <name val="Times New Roman"/>
      <family val="1"/>
    </font>
    <font>
      <sz val="12"/>
      <color rgb="FFEC0A0A"/>
      <name val="Times New Roman"/>
      <family val="1"/>
    </font>
    <font>
      <sz val="11"/>
      <color theme="1"/>
      <name val="Arial"/>
      <family val="2"/>
    </font>
    <font>
      <u/>
      <sz val="14"/>
      <color theme="10"/>
      <name val="Arial"/>
      <family val="2"/>
    </font>
    <font>
      <b/>
      <sz val="11"/>
      <color theme="1"/>
      <name val="Cambria"/>
      <family val="1"/>
    </font>
    <font>
      <b/>
      <sz val="14"/>
      <color theme="1"/>
      <name val="Cambria"/>
      <family val="1"/>
    </font>
    <font>
      <sz val="11"/>
      <color theme="1"/>
      <name val="Cambria"/>
      <family val="1"/>
    </font>
    <font>
      <sz val="11"/>
      <color rgb="FFFF0000"/>
      <name val="Times New Roman"/>
      <family val="1"/>
    </font>
    <font>
      <sz val="8"/>
      <color theme="1"/>
      <name val="Microsoft YaHei"/>
      <family val="2"/>
    </font>
    <font>
      <b/>
      <sz val="14"/>
      <color theme="1"/>
      <name val="Microsoft YaHei"/>
      <family val="2"/>
    </font>
    <font>
      <b/>
      <sz val="10"/>
      <color theme="0"/>
      <name val="Calibri"/>
      <family val="2"/>
    </font>
    <font>
      <sz val="10"/>
      <color theme="1"/>
      <name val="Microsoft YaHei"/>
      <family val="2"/>
    </font>
    <font>
      <b/>
      <sz val="10"/>
      <color theme="1"/>
      <name val="Calibri"/>
      <family val="2"/>
    </font>
    <font>
      <b/>
      <sz val="10"/>
      <name val="Calibri"/>
      <family val="2"/>
    </font>
    <font>
      <sz val="10"/>
      <name val="Calibri"/>
      <family val="2"/>
    </font>
    <font>
      <b/>
      <sz val="10"/>
      <color rgb="FFFF0000"/>
      <name val="Calibri"/>
      <family val="2"/>
    </font>
    <font>
      <b/>
      <sz val="12"/>
      <name val="Times New Roman"/>
      <family val="1"/>
    </font>
    <font>
      <b/>
      <sz val="14"/>
      <name val="Times New Roman"/>
      <family val="1"/>
    </font>
    <font>
      <sz val="11"/>
      <name val="Times New Roman"/>
      <family val="1"/>
    </font>
    <font>
      <b/>
      <sz val="20"/>
      <color rgb="FFFF0000"/>
      <name val="Times New Roman"/>
      <family val="1"/>
    </font>
    <font>
      <sz val="12"/>
      <color rgb="FFFFFFFF"/>
      <name val="Times New Roman"/>
      <family val="1"/>
    </font>
    <font>
      <sz val="12"/>
      <color theme="0"/>
      <name val="Times New Roman"/>
      <family val="1"/>
    </font>
    <font>
      <b/>
      <i/>
      <sz val="22"/>
      <color rgb="FFFFFF00"/>
      <name val="Times New Roman"/>
      <family val="1"/>
    </font>
    <font>
      <sz val="10"/>
      <name val="Calibri"/>
      <family val="1"/>
      <scheme val="minor"/>
    </font>
    <font>
      <sz val="12"/>
      <name val="Times New Roman"/>
      <family val="1"/>
    </font>
    <font>
      <sz val="12"/>
      <color indexed="10"/>
      <name val="Times New Roman"/>
      <family val="1"/>
    </font>
    <font>
      <sz val="12"/>
      <color indexed="8"/>
      <name val="Times New Roman"/>
      <family val="1"/>
    </font>
    <font>
      <sz val="12"/>
      <color indexed="10"/>
      <name val="Times New Roman"/>
      <family val="1"/>
      <charset val="163"/>
    </font>
    <font>
      <b/>
      <sz val="12"/>
      <color indexed="10"/>
      <name val="Times New Roman"/>
      <family val="1"/>
    </font>
    <font>
      <sz val="11"/>
      <color indexed="9"/>
      <name val="Times New Roman"/>
      <family val="1"/>
    </font>
    <font>
      <b/>
      <sz val="11"/>
      <name val="Times New Roman"/>
      <family val="1"/>
    </font>
    <font>
      <b/>
      <sz val="13"/>
      <name val="Times New Roman"/>
      <family val="1"/>
    </font>
    <font>
      <b/>
      <sz val="20"/>
      <name val="Times New Roman"/>
      <family val="1"/>
    </font>
    <font>
      <sz val="11"/>
      <color theme="1"/>
      <name val="Calibri"/>
      <family val="2"/>
      <charset val="163"/>
      <scheme val="minor"/>
    </font>
    <font>
      <sz val="10"/>
      <name val="Arial"/>
      <family val="2"/>
    </font>
    <font>
      <sz val="12"/>
      <name val="Times New Roman"/>
      <family val="1"/>
      <charset val="163"/>
    </font>
    <font>
      <b/>
      <sz val="11"/>
      <color indexed="10"/>
      <name val="Times New Roman"/>
      <family val="1"/>
    </font>
    <font>
      <sz val="11"/>
      <color indexed="10"/>
      <name val="Times New Roman"/>
      <family val="1"/>
    </font>
    <font>
      <sz val="11"/>
      <color theme="1"/>
      <name val="Arial"/>
      <family val="2"/>
    </font>
    <font>
      <sz val="11"/>
      <color theme="1"/>
      <name val="Calibri"/>
      <family val="2"/>
      <scheme val="minor"/>
    </font>
    <font>
      <sz val="12"/>
      <name val="宋体"/>
      <charset val="134"/>
    </font>
    <font>
      <sz val="10"/>
      <name val="Calibri"/>
      <family val="2"/>
      <scheme val="minor"/>
    </font>
    <font>
      <sz val="12"/>
      <color rgb="FF0070C0"/>
      <name val="Times New Roman"/>
      <family val="1"/>
    </font>
    <font>
      <b/>
      <sz val="12"/>
      <name val="Times New Roman"/>
      <family val="1"/>
      <charset val="163"/>
    </font>
    <font>
      <b/>
      <sz val="12"/>
      <color rgb="FF222222"/>
      <name val="Times New Roman"/>
      <family val="1"/>
    </font>
    <font>
      <b/>
      <sz val="16"/>
      <color theme="1"/>
      <name val="Times New Roman"/>
      <family val="1"/>
    </font>
    <font>
      <sz val="11"/>
      <color indexed="8"/>
      <name val="Times New Roman"/>
      <family val="1"/>
    </font>
    <font>
      <sz val="11"/>
      <color theme="1"/>
      <name val="Arial"/>
      <family val="2"/>
    </font>
    <font>
      <sz val="11"/>
      <color theme="1"/>
      <name val="Arial"/>
    </font>
    <font>
      <sz val="11"/>
      <name val="Calibri"/>
      <family val="2"/>
      <scheme val="minor"/>
    </font>
    <font>
      <sz val="11"/>
      <color theme="1"/>
      <name val="Calibri"/>
      <family val="3"/>
      <charset val="134"/>
      <scheme val="minor"/>
    </font>
    <font>
      <sz val="11"/>
      <color theme="1"/>
      <name val="Times"/>
      <family val="1"/>
    </font>
    <font>
      <i/>
      <sz val="13"/>
      <color rgb="FFFF0000"/>
      <name val="Times New Roman"/>
      <family val="1"/>
    </font>
  </fonts>
  <fills count="33">
    <fill>
      <patternFill patternType="none"/>
    </fill>
    <fill>
      <patternFill patternType="gray125"/>
    </fill>
    <fill>
      <patternFill patternType="solid">
        <fgColor rgb="FFEC0A0A"/>
        <bgColor rgb="FFEC0A0A"/>
      </patternFill>
    </fill>
    <fill>
      <patternFill patternType="solid">
        <fgColor rgb="FFE7E6E6"/>
        <bgColor rgb="FFE7E6E6"/>
      </patternFill>
    </fill>
    <fill>
      <patternFill patternType="solid">
        <fgColor rgb="FFFFFFFF"/>
        <bgColor rgb="FFFFFFFF"/>
      </patternFill>
    </fill>
    <fill>
      <patternFill patternType="solid">
        <fgColor theme="0"/>
        <bgColor theme="0"/>
      </patternFill>
    </fill>
    <fill>
      <patternFill patternType="solid">
        <fgColor rgb="FFFF0000"/>
        <bgColor rgb="FFFF0000"/>
      </patternFill>
    </fill>
    <fill>
      <patternFill patternType="solid">
        <fgColor rgb="FFFFFF00"/>
        <bgColor rgb="FFFFFF00"/>
      </patternFill>
    </fill>
    <fill>
      <patternFill patternType="solid">
        <fgColor rgb="FFC00000"/>
        <bgColor rgb="FFC00000"/>
      </patternFill>
    </fill>
    <fill>
      <patternFill patternType="solid">
        <fgColor rgb="FFBFBFBF"/>
        <bgColor rgb="FFBFBFBF"/>
      </patternFill>
    </fill>
    <fill>
      <patternFill patternType="solid">
        <fgColor rgb="FFC5C2C2"/>
        <bgColor rgb="FFC5C2C2"/>
      </patternFill>
    </fill>
    <fill>
      <patternFill patternType="solid">
        <fgColor rgb="FFFFC000"/>
        <bgColor rgb="FFFFC000"/>
      </patternFill>
    </fill>
    <fill>
      <patternFill patternType="solid">
        <fgColor rgb="FFFF3300"/>
        <bgColor rgb="FFFF3300"/>
      </patternFill>
    </fill>
    <fill>
      <patternFill patternType="solid">
        <fgColor rgb="FFF2F2F2"/>
        <bgColor rgb="FFF2F2F2"/>
      </patternFill>
    </fill>
    <fill>
      <patternFill patternType="solid">
        <fgColor rgb="FFE2EFD9"/>
        <bgColor rgb="FFE2EFD9"/>
      </patternFill>
    </fill>
    <fill>
      <patternFill patternType="solid">
        <fgColor rgb="FFC5E0B3"/>
        <bgColor rgb="FFC5E0B3"/>
      </patternFill>
    </fill>
    <fill>
      <patternFill patternType="solid">
        <fgColor rgb="FFA8D08D"/>
        <bgColor rgb="FFA8D08D"/>
      </patternFill>
    </fill>
    <fill>
      <patternFill patternType="solid">
        <fgColor rgb="FF9CC2E5"/>
        <bgColor rgb="FF9CC2E5"/>
      </patternFill>
    </fill>
    <fill>
      <patternFill patternType="solid">
        <fgColor rgb="FFD9E2F3"/>
        <bgColor rgb="FFD9E2F3"/>
      </patternFill>
    </fill>
    <fill>
      <patternFill patternType="solid">
        <fgColor rgb="FF8EAADB"/>
        <bgColor rgb="FF8EAADB"/>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FF0000"/>
        <bgColor indexed="64"/>
      </patternFill>
    </fill>
    <fill>
      <patternFill patternType="solid">
        <fgColor rgb="FFFFC000"/>
        <bgColor indexed="64"/>
      </patternFill>
    </fill>
    <fill>
      <patternFill patternType="solid">
        <fgColor rgb="FFFFFF00"/>
        <bgColor rgb="FFFFFFFF"/>
      </patternFill>
    </fill>
    <fill>
      <patternFill patternType="solid">
        <fgColor rgb="FFFFFF00"/>
        <bgColor indexed="64"/>
      </patternFill>
    </fill>
    <fill>
      <patternFill patternType="solid">
        <fgColor theme="0"/>
        <bgColor indexed="64"/>
      </patternFill>
    </fill>
    <fill>
      <patternFill patternType="solid">
        <fgColor rgb="FFFFFF00"/>
        <bgColor theme="0"/>
      </patternFill>
    </fill>
    <fill>
      <patternFill patternType="solid">
        <fgColor theme="0"/>
        <bgColor rgb="FFFFFF00"/>
      </patternFill>
    </fill>
    <fill>
      <patternFill patternType="solid">
        <fgColor rgb="FFFF3300"/>
        <bgColor indexed="64"/>
      </patternFill>
    </fill>
    <fill>
      <patternFill patternType="solid">
        <fgColor theme="0"/>
        <bgColor rgb="FF92D050"/>
      </patternFill>
    </fill>
    <fill>
      <patternFill patternType="solid">
        <fgColor rgb="FFFFFF00"/>
        <bgColor rgb="FF92D050"/>
      </patternFill>
    </fill>
    <fill>
      <patternFill patternType="solid">
        <fgColor theme="0"/>
        <bgColor rgb="FFC5C2C2"/>
      </patternFill>
    </fill>
  </fills>
  <borders count="61">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44546A"/>
      </left>
      <right/>
      <top style="thin">
        <color rgb="FF44546A"/>
      </top>
      <bottom/>
      <diagonal/>
    </border>
    <border>
      <left/>
      <right/>
      <top style="thin">
        <color rgb="FF44546A"/>
      </top>
      <bottom/>
      <diagonal/>
    </border>
    <border>
      <left/>
      <right style="thin">
        <color rgb="FF44546A"/>
      </right>
      <top style="thin">
        <color rgb="FF44546A"/>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right/>
      <top/>
      <bottom style="thin">
        <color rgb="FF000000"/>
      </bottom>
      <diagonal/>
    </border>
    <border>
      <left/>
      <right/>
      <top/>
      <bottom/>
      <diagonal/>
    </border>
    <border>
      <left style="thin">
        <color rgb="FF000000"/>
      </left>
      <right style="thin">
        <color rgb="FF000000"/>
      </right>
      <top/>
      <bottom/>
      <diagonal/>
    </border>
    <border>
      <left/>
      <right style="thin">
        <color rgb="FF000000"/>
      </right>
      <top style="thin">
        <color rgb="FF000000"/>
      </top>
      <bottom/>
      <diagonal/>
    </border>
    <border>
      <left/>
      <right style="thin">
        <color rgb="FF000000"/>
      </right>
      <top/>
      <bottom style="thin">
        <color rgb="FF000000"/>
      </bottom>
      <diagonal/>
    </border>
    <border>
      <left/>
      <right style="thin">
        <color rgb="FF000000"/>
      </right>
      <top/>
      <bottom/>
      <diagonal/>
    </border>
    <border>
      <left/>
      <right/>
      <top style="thin">
        <color rgb="FF000000"/>
      </top>
      <bottom/>
      <diagonal/>
    </border>
    <border>
      <left style="thin">
        <color rgb="FF000000"/>
      </left>
      <right/>
      <top style="thin">
        <color rgb="FF000000"/>
      </top>
      <bottom/>
      <diagonal/>
    </border>
    <border>
      <left style="thin">
        <color rgb="FF000000"/>
      </left>
      <right/>
      <top/>
      <bottom style="thin">
        <color rgb="FF000000"/>
      </bottom>
      <diagonal/>
    </border>
    <border>
      <left style="medium">
        <color theme="0"/>
      </left>
      <right/>
      <top style="thin">
        <color rgb="FF000000"/>
      </top>
      <bottom/>
      <diagonal/>
    </border>
    <border>
      <left style="medium">
        <color theme="0"/>
      </left>
      <right/>
      <top/>
      <bottom style="medium">
        <color theme="0"/>
      </bottom>
      <diagonal/>
    </border>
    <border>
      <left style="thin">
        <color rgb="FF000000"/>
      </left>
      <right/>
      <top/>
      <bottom/>
      <diagonal/>
    </border>
    <border>
      <left/>
      <right/>
      <top/>
      <bottom style="medium">
        <color theme="0"/>
      </bottom>
      <diagonal/>
    </border>
    <border>
      <left style="thin">
        <color rgb="FF000000"/>
      </left>
      <right/>
      <top style="medium">
        <color theme="0"/>
      </top>
      <bottom/>
      <diagonal/>
    </border>
    <border>
      <left/>
      <right/>
      <top style="medium">
        <color theme="0"/>
      </top>
      <bottom/>
      <diagonal/>
    </border>
    <border>
      <left style="dotted">
        <color rgb="FF00B050"/>
      </left>
      <right style="dotted">
        <color rgb="FF00B050"/>
      </right>
      <top style="dotted">
        <color rgb="FF00B050"/>
      </top>
      <bottom/>
      <diagonal/>
    </border>
    <border>
      <left style="dotted">
        <color rgb="FF00B050"/>
      </left>
      <right/>
      <top style="dotted">
        <color rgb="FF00B050"/>
      </top>
      <bottom/>
      <diagonal/>
    </border>
    <border>
      <left/>
      <right style="dotted">
        <color rgb="FF00B050"/>
      </right>
      <top style="dotted">
        <color rgb="FF00B050"/>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rgb="FF000000"/>
      </left>
      <right style="thin">
        <color indexed="64"/>
      </right>
      <top style="thin">
        <color rgb="FF000000"/>
      </top>
      <bottom/>
      <diagonal/>
    </border>
    <border>
      <left style="thin">
        <color rgb="FF000000"/>
      </left>
      <right style="thin">
        <color indexed="64"/>
      </right>
      <top/>
      <bottom style="thin">
        <color rgb="FF000000"/>
      </bottom>
      <diagonal/>
    </border>
    <border>
      <left style="thin">
        <color theme="1"/>
      </left>
      <right style="thin">
        <color theme="1"/>
      </right>
      <top style="thin">
        <color theme="1"/>
      </top>
      <bottom style="thin">
        <color theme="1"/>
      </bottom>
      <diagonal/>
    </border>
    <border>
      <left/>
      <right/>
      <top style="thin">
        <color theme="1"/>
      </top>
      <bottom/>
      <diagonal/>
    </border>
    <border>
      <left/>
      <right/>
      <top style="thin">
        <color theme="1"/>
      </top>
      <bottom style="thin">
        <color theme="1"/>
      </bottom>
      <diagonal/>
    </border>
    <border>
      <left style="thin">
        <color indexed="64"/>
      </left>
      <right/>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theme="1"/>
      </left>
      <right style="thin">
        <color theme="1"/>
      </right>
      <top style="thin">
        <color theme="1"/>
      </top>
      <bottom/>
      <diagonal/>
    </border>
    <border>
      <left style="thin">
        <color indexed="64"/>
      </left>
      <right style="thin">
        <color rgb="FF000000"/>
      </right>
      <top style="thin">
        <color rgb="FF000000"/>
      </top>
      <bottom/>
      <diagonal/>
    </border>
    <border>
      <left style="thin">
        <color indexed="64"/>
      </left>
      <right style="thin">
        <color rgb="FF000000"/>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rgb="FF000000"/>
      </bottom>
      <diagonal/>
    </border>
    <border>
      <left style="thin">
        <color rgb="FF000000"/>
      </left>
      <right style="thin">
        <color rgb="FF000000"/>
      </right>
      <top style="thin">
        <color rgb="FF000000"/>
      </top>
      <bottom style="thin">
        <color indexed="64"/>
      </bottom>
      <diagonal/>
    </border>
    <border>
      <left style="thin">
        <color indexed="64"/>
      </left>
      <right style="thin">
        <color indexed="64"/>
      </right>
      <top/>
      <bottom style="thin">
        <color rgb="FF000000"/>
      </bottom>
      <diagonal/>
    </border>
    <border>
      <left style="thin">
        <color indexed="64"/>
      </left>
      <right style="thin">
        <color indexed="64"/>
      </right>
      <top style="thin">
        <color rgb="FF000000"/>
      </top>
      <bottom/>
      <diagonal/>
    </border>
  </borders>
  <cellStyleXfs count="38">
    <xf numFmtId="0" fontId="0" fillId="0" borderId="0"/>
    <xf numFmtId="0" fontId="58" fillId="0" borderId="18"/>
    <xf numFmtId="0" fontId="13" fillId="0" borderId="18"/>
    <xf numFmtId="43" fontId="13" fillId="0" borderId="18" applyFont="0" applyFill="0" applyBorder="0" applyAlignment="0" applyProtection="0"/>
    <xf numFmtId="43" fontId="79" fillId="0" borderId="18" applyFont="0" applyFill="0" applyBorder="0" applyAlignment="0" applyProtection="0"/>
    <xf numFmtId="0" fontId="79" fillId="0" borderId="18">
      <alignment vertical="center"/>
    </xf>
    <xf numFmtId="0" fontId="12" fillId="0" borderId="18"/>
    <xf numFmtId="43" fontId="12" fillId="0" borderId="18" applyFont="0" applyFill="0" applyBorder="0" applyAlignment="0" applyProtection="0"/>
    <xf numFmtId="0" fontId="11" fillId="0" borderId="18"/>
    <xf numFmtId="43" fontId="11" fillId="0" borderId="18" applyFont="0" applyFill="0" applyBorder="0" applyAlignment="0" applyProtection="0"/>
    <xf numFmtId="0" fontId="10" fillId="0" borderId="18"/>
    <xf numFmtId="43" fontId="10" fillId="0" borderId="18" applyFont="0" applyFill="0" applyBorder="0" applyAlignment="0" applyProtection="0"/>
    <xf numFmtId="0" fontId="79" fillId="0" borderId="18">
      <alignment vertical="center"/>
    </xf>
    <xf numFmtId="164" fontId="89" fillId="0" borderId="18" applyFont="0" applyFill="0" applyBorder="0" applyAlignment="0" applyProtection="0"/>
    <xf numFmtId="0" fontId="90" fillId="0" borderId="18"/>
    <xf numFmtId="0" fontId="94" fillId="0" borderId="18"/>
    <xf numFmtId="0" fontId="9" fillId="0" borderId="18"/>
    <xf numFmtId="43" fontId="9" fillId="0" borderId="18" applyFont="0" applyFill="0" applyBorder="0" applyAlignment="0" applyProtection="0"/>
    <xf numFmtId="0" fontId="58" fillId="0" borderId="18"/>
    <xf numFmtId="0" fontId="8" fillId="0" borderId="18"/>
    <xf numFmtId="0" fontId="7" fillId="0" borderId="18"/>
    <xf numFmtId="43" fontId="7" fillId="0" borderId="18" applyFont="0" applyFill="0" applyBorder="0" applyAlignment="0" applyProtection="0"/>
    <xf numFmtId="0" fontId="95" fillId="0" borderId="18"/>
    <xf numFmtId="171" fontId="96" fillId="0" borderId="18"/>
    <xf numFmtId="171" fontId="96" fillId="0" borderId="18"/>
    <xf numFmtId="0" fontId="97" fillId="0" borderId="18">
      <alignment vertical="center"/>
    </xf>
    <xf numFmtId="0" fontId="6" fillId="0" borderId="18"/>
    <xf numFmtId="164" fontId="5" fillId="0" borderId="18" applyFont="0" applyFill="0" applyBorder="0" applyAlignment="0" applyProtection="0"/>
    <xf numFmtId="164" fontId="4" fillId="0" borderId="18" applyFont="0" applyFill="0" applyBorder="0" applyAlignment="0" applyProtection="0"/>
    <xf numFmtId="0" fontId="103" fillId="0" borderId="18"/>
    <xf numFmtId="0" fontId="79" fillId="0" borderId="18">
      <alignment vertical="center"/>
    </xf>
    <xf numFmtId="164" fontId="3" fillId="0" borderId="18" applyFont="0" applyFill="0" applyBorder="0" applyAlignment="0" applyProtection="0"/>
    <xf numFmtId="164" fontId="2" fillId="0" borderId="18" applyFont="0" applyFill="0" applyBorder="0" applyAlignment="0" applyProtection="0"/>
    <xf numFmtId="0" fontId="104" fillId="0" borderId="18"/>
    <xf numFmtId="164" fontId="1" fillId="0" borderId="18" applyFont="0" applyFill="0" applyBorder="0" applyAlignment="0" applyProtection="0"/>
    <xf numFmtId="172" fontId="90" fillId="0" borderId="18"/>
    <xf numFmtId="172" fontId="106" fillId="0" borderId="18"/>
    <xf numFmtId="172" fontId="90" fillId="0" borderId="18"/>
  </cellStyleXfs>
  <cellXfs count="706">
    <xf numFmtId="0" fontId="0" fillId="0" borderId="0" xfId="0"/>
    <xf numFmtId="41" fontId="16" fillId="3" borderId="4" xfId="0" applyNumberFormat="1" applyFont="1" applyFill="1" applyBorder="1" applyAlignment="1">
      <alignment horizontal="center" vertical="center" wrapText="1"/>
    </xf>
    <xf numFmtId="0" fontId="17" fillId="4" borderId="4" xfId="0" applyFont="1" applyFill="1" applyBorder="1" applyAlignment="1">
      <alignment vertical="center"/>
    </xf>
    <xf numFmtId="0" fontId="18" fillId="5" borderId="4" xfId="0" applyFont="1" applyFill="1" applyBorder="1" applyAlignment="1">
      <alignment vertical="center"/>
    </xf>
    <xf numFmtId="0" fontId="19" fillId="5" borderId="4" xfId="0" applyFont="1" applyFill="1" applyBorder="1" applyAlignment="1">
      <alignment vertical="center" wrapText="1"/>
    </xf>
    <xf numFmtId="41" fontId="20" fillId="4" borderId="4" xfId="0" applyNumberFormat="1" applyFont="1" applyFill="1" applyBorder="1" applyAlignment="1">
      <alignment horizontal="center" vertical="center" wrapText="1"/>
    </xf>
    <xf numFmtId="0" fontId="21" fillId="4" borderId="4" xfId="0" applyFont="1" applyFill="1" applyBorder="1" applyAlignment="1">
      <alignment vertical="center"/>
    </xf>
    <xf numFmtId="41" fontId="17" fillId="4" borderId="4" xfId="0" applyNumberFormat="1" applyFont="1" applyFill="1" applyBorder="1" applyAlignment="1">
      <alignment vertical="center"/>
    </xf>
    <xf numFmtId="0" fontId="25" fillId="4" borderId="4" xfId="0" applyFont="1" applyFill="1" applyBorder="1" applyAlignment="1">
      <alignment vertical="center"/>
    </xf>
    <xf numFmtId="41" fontId="25" fillId="4" borderId="4" xfId="0" applyNumberFormat="1" applyFont="1" applyFill="1" applyBorder="1" applyAlignment="1">
      <alignment vertical="center"/>
    </xf>
    <xf numFmtId="0" fontId="30" fillId="0" borderId="0" xfId="0" applyFont="1"/>
    <xf numFmtId="0" fontId="31" fillId="9" borderId="5" xfId="0" applyFont="1" applyFill="1" applyBorder="1" applyAlignment="1">
      <alignment horizontal="center" vertical="center" wrapText="1"/>
    </xf>
    <xf numFmtId="0" fontId="32" fillId="0" borderId="0" xfId="0" applyFont="1"/>
    <xf numFmtId="0" fontId="26" fillId="9" borderId="5" xfId="0" applyFont="1" applyFill="1" applyBorder="1" applyAlignment="1">
      <alignment horizontal="center" vertical="center"/>
    </xf>
    <xf numFmtId="0" fontId="26" fillId="0" borderId="5" xfId="0" applyFont="1" applyBorder="1" applyAlignment="1">
      <alignment horizontal="left" vertical="center"/>
    </xf>
    <xf numFmtId="0" fontId="26" fillId="5" borderId="5" xfId="0" applyFont="1" applyFill="1" applyBorder="1" applyAlignment="1">
      <alignment horizontal="left" vertical="center"/>
    </xf>
    <xf numFmtId="0" fontId="26" fillId="0" borderId="5" xfId="0" applyFont="1" applyBorder="1" applyAlignment="1">
      <alignment horizontal="center" vertical="center"/>
    </xf>
    <xf numFmtId="0" fontId="26" fillId="0" borderId="5" xfId="0" applyFont="1" applyBorder="1" applyAlignment="1">
      <alignment horizontal="left" vertical="center" wrapText="1"/>
    </xf>
    <xf numFmtId="0" fontId="26" fillId="0" borderId="5" xfId="0" applyFont="1" applyBorder="1" applyAlignment="1">
      <alignment vertical="center"/>
    </xf>
    <xf numFmtId="165" fontId="26" fillId="0" borderId="5" xfId="0" applyNumberFormat="1" applyFont="1" applyBorder="1" applyAlignment="1">
      <alignment horizontal="center" vertical="center"/>
    </xf>
    <xf numFmtId="0" fontId="26" fillId="0" borderId="5" xfId="0" applyFont="1" applyBorder="1"/>
    <xf numFmtId="0" fontId="30" fillId="0" borderId="5" xfId="0" applyFont="1" applyBorder="1"/>
    <xf numFmtId="165" fontId="26" fillId="0" borderId="5" xfId="0" applyNumberFormat="1" applyFont="1" applyBorder="1" applyAlignment="1">
      <alignment horizontal="left" vertical="center"/>
    </xf>
    <xf numFmtId="169" fontId="43" fillId="14" borderId="18" xfId="1" applyNumberFormat="1" applyFont="1" applyFill="1"/>
    <xf numFmtId="169" fontId="59" fillId="0" borderId="18" xfId="1" applyNumberFormat="1" applyFont="1" applyAlignment="1">
      <alignment horizontal="center" vertical="top" wrapText="1"/>
    </xf>
    <xf numFmtId="169" fontId="43" fillId="0" borderId="18" xfId="1" applyNumberFormat="1" applyFont="1"/>
    <xf numFmtId="0" fontId="0" fillId="0" borderId="18" xfId="1" applyFont="1"/>
    <xf numFmtId="169" fontId="43" fillId="15" borderId="18" xfId="1" applyNumberFormat="1" applyFont="1" applyFill="1"/>
    <xf numFmtId="169" fontId="43" fillId="16" borderId="18" xfId="1" applyNumberFormat="1" applyFont="1" applyFill="1"/>
    <xf numFmtId="169" fontId="43" fillId="17" borderId="18" xfId="1" applyNumberFormat="1" applyFont="1" applyFill="1"/>
    <xf numFmtId="169" fontId="60" fillId="7" borderId="32" xfId="1" applyNumberFormat="1" applyFont="1" applyFill="1" applyBorder="1" applyAlignment="1">
      <alignment horizontal="center" vertical="center"/>
    </xf>
    <xf numFmtId="169" fontId="60" fillId="7" borderId="33" xfId="1" applyNumberFormat="1" applyFont="1" applyFill="1" applyBorder="1" applyAlignment="1">
      <alignment horizontal="center" vertical="center"/>
    </xf>
    <xf numFmtId="169" fontId="62" fillId="0" borderId="18" xfId="1" applyNumberFormat="1" applyFont="1" applyAlignment="1">
      <alignment horizontal="left" vertical="center" wrapText="1"/>
    </xf>
    <xf numFmtId="169" fontId="62" fillId="0" borderId="18" xfId="1" applyNumberFormat="1" applyFont="1" applyAlignment="1">
      <alignment vertical="center" wrapText="1"/>
    </xf>
    <xf numFmtId="169" fontId="61" fillId="0" borderId="18" xfId="1" applyNumberFormat="1" applyFont="1" applyAlignment="1">
      <alignment horizontal="center" vertical="center" wrapText="1"/>
    </xf>
    <xf numFmtId="169" fontId="61" fillId="0" borderId="18" xfId="1" applyNumberFormat="1" applyFont="1" applyAlignment="1">
      <alignment horizontal="center" vertical="center"/>
    </xf>
    <xf numFmtId="169" fontId="43" fillId="0" borderId="18" xfId="1" applyNumberFormat="1" applyFont="1" applyAlignment="1">
      <alignment vertical="center" wrapText="1"/>
    </xf>
    <xf numFmtId="170" fontId="64" fillId="0" borderId="18" xfId="1" applyNumberFormat="1" applyFont="1" applyAlignment="1">
      <alignment horizontal="left" vertical="center"/>
    </xf>
    <xf numFmtId="170" fontId="64" fillId="0" borderId="18" xfId="1" applyNumberFormat="1" applyFont="1" applyAlignment="1">
      <alignment horizontal="center" vertical="center"/>
    </xf>
    <xf numFmtId="170" fontId="30" fillId="0" borderId="18" xfId="1" applyNumberFormat="1" applyFont="1" applyAlignment="1">
      <alignment horizontal="center" vertical="center"/>
    </xf>
    <xf numFmtId="170" fontId="66" fillId="19" borderId="5" xfId="1" applyNumberFormat="1" applyFont="1" applyFill="1" applyBorder="1" applyAlignment="1">
      <alignment horizontal="center" vertical="center" wrapText="1"/>
    </xf>
    <xf numFmtId="170" fontId="67" fillId="0" borderId="18" xfId="1" applyNumberFormat="1" applyFont="1" applyAlignment="1">
      <alignment horizontal="left" vertical="center"/>
    </xf>
    <xf numFmtId="170" fontId="69" fillId="18" borderId="15" xfId="1" applyNumberFormat="1" applyFont="1" applyFill="1" applyBorder="1" applyAlignment="1">
      <alignment vertical="center"/>
    </xf>
    <xf numFmtId="170" fontId="70" fillId="18" borderId="13" xfId="1" applyNumberFormat="1" applyFont="1" applyFill="1" applyBorder="1" applyAlignment="1">
      <alignment horizontal="center" vertical="center"/>
    </xf>
    <xf numFmtId="170" fontId="70" fillId="18" borderId="5" xfId="1" applyNumberFormat="1" applyFont="1" applyFill="1" applyBorder="1" applyAlignment="1">
      <alignment horizontal="left" vertical="center"/>
    </xf>
    <xf numFmtId="170" fontId="69" fillId="18" borderId="5" xfId="1" applyNumberFormat="1" applyFont="1" applyFill="1" applyBorder="1" applyAlignment="1">
      <alignment horizontal="left" vertical="center"/>
    </xf>
    <xf numFmtId="170" fontId="70" fillId="18" borderId="5" xfId="1" applyNumberFormat="1" applyFont="1" applyFill="1" applyBorder="1" applyAlignment="1">
      <alignment horizontal="center" vertical="center"/>
    </xf>
    <xf numFmtId="170" fontId="70" fillId="18" borderId="5" xfId="1" applyNumberFormat="1" applyFont="1" applyFill="1" applyBorder="1" applyAlignment="1">
      <alignment horizontal="left" vertical="center" wrapText="1"/>
    </xf>
    <xf numFmtId="49" fontId="70" fillId="18" borderId="5" xfId="1" applyNumberFormat="1" applyFont="1" applyFill="1" applyBorder="1" applyAlignment="1">
      <alignment horizontal="left" vertical="center"/>
    </xf>
    <xf numFmtId="170" fontId="30" fillId="18" borderId="5" xfId="1" applyNumberFormat="1" applyFont="1" applyFill="1" applyBorder="1" applyAlignment="1">
      <alignment horizontal="center" vertical="center"/>
    </xf>
    <xf numFmtId="170" fontId="70" fillId="18" borderId="13" xfId="1" applyNumberFormat="1" applyFont="1" applyFill="1" applyBorder="1" applyAlignment="1">
      <alignment horizontal="left" vertical="center" wrapText="1"/>
    </xf>
    <xf numFmtId="49" fontId="70" fillId="18" borderId="13" xfId="1" applyNumberFormat="1" applyFont="1" applyFill="1" applyBorder="1" applyAlignment="1">
      <alignment horizontal="left" vertical="center"/>
    </xf>
    <xf numFmtId="170" fontId="30" fillId="18" borderId="13" xfId="1" applyNumberFormat="1" applyFont="1" applyFill="1" applyBorder="1" applyAlignment="1">
      <alignment horizontal="center" vertical="center"/>
    </xf>
    <xf numFmtId="0" fontId="27" fillId="5" borderId="18" xfId="1" applyFont="1" applyFill="1" applyAlignment="1">
      <alignment horizontal="center" vertical="center" wrapText="1"/>
    </xf>
    <xf numFmtId="0" fontId="33" fillId="0" borderId="18" xfId="1" applyFont="1" applyAlignment="1">
      <alignment horizontal="center" vertical="center" wrapText="1"/>
    </xf>
    <xf numFmtId="0" fontId="21" fillId="0" borderId="18" xfId="1" applyFont="1" applyAlignment="1">
      <alignment vertical="center" wrapText="1"/>
    </xf>
    <xf numFmtId="0" fontId="26" fillId="0" borderId="18" xfId="1" applyFont="1" applyAlignment="1">
      <alignment vertical="center" wrapText="1"/>
    </xf>
    <xf numFmtId="0" fontId="27" fillId="0" borderId="18" xfId="1" applyFont="1" applyAlignment="1">
      <alignment vertical="center" wrapText="1"/>
    </xf>
    <xf numFmtId="0" fontId="31" fillId="5" borderId="5" xfId="1" applyFont="1" applyFill="1" applyBorder="1" applyAlignment="1">
      <alignment horizontal="center" vertical="center" wrapText="1"/>
    </xf>
    <xf numFmtId="0" fontId="31" fillId="10" borderId="5" xfId="1" applyFont="1" applyFill="1" applyBorder="1" applyAlignment="1">
      <alignment horizontal="center" vertical="center" wrapText="1"/>
    </xf>
    <xf numFmtId="0" fontId="27" fillId="5" borderId="5" xfId="1" applyFont="1" applyFill="1" applyBorder="1" applyAlignment="1">
      <alignment horizontal="center" vertical="center" wrapText="1"/>
    </xf>
    <xf numFmtId="0" fontId="26" fillId="0" borderId="5" xfId="1" applyFont="1" applyBorder="1" applyAlignment="1">
      <alignment vertical="center" wrapText="1"/>
    </xf>
    <xf numFmtId="0" fontId="26" fillId="0" borderId="5" xfId="1" applyFont="1" applyBorder="1" applyAlignment="1">
      <alignment horizontal="left" vertical="center" wrapText="1"/>
    </xf>
    <xf numFmtId="0" fontId="27" fillId="0" borderId="5" xfId="1" applyFont="1" applyBorder="1" applyAlignment="1">
      <alignment horizontal="center" vertical="center" wrapText="1"/>
    </xf>
    <xf numFmtId="0" fontId="27" fillId="7" borderId="5" xfId="1" applyFont="1" applyFill="1" applyBorder="1" applyAlignment="1">
      <alignment horizontal="center" vertical="center" wrapText="1"/>
    </xf>
    <xf numFmtId="0" fontId="27" fillId="5" borderId="5" xfId="1" applyFont="1" applyFill="1" applyBorder="1" applyAlignment="1">
      <alignment vertical="top" wrapText="1"/>
    </xf>
    <xf numFmtId="0" fontId="21" fillId="5" borderId="18" xfId="1" applyFont="1" applyFill="1" applyAlignment="1">
      <alignment vertical="center" wrapText="1"/>
    </xf>
    <xf numFmtId="43" fontId="36" fillId="0" borderId="18" xfId="1" applyNumberFormat="1" applyFont="1" applyAlignment="1">
      <alignment vertical="center" wrapText="1"/>
    </xf>
    <xf numFmtId="168" fontId="36" fillId="0" borderId="18" xfId="1" applyNumberFormat="1" applyFont="1" applyAlignment="1">
      <alignment vertical="center" wrapText="1"/>
    </xf>
    <xf numFmtId="0" fontId="36" fillId="0" borderId="18" xfId="1" applyFont="1" applyAlignment="1">
      <alignment vertical="center" wrapText="1"/>
    </xf>
    <xf numFmtId="0" fontId="27" fillId="5" borderId="13" xfId="1" applyFont="1" applyFill="1" applyBorder="1" applyAlignment="1">
      <alignment horizontal="center" vertical="center" wrapText="1"/>
    </xf>
    <xf numFmtId="0" fontId="27" fillId="5" borderId="14" xfId="1" applyFont="1" applyFill="1" applyBorder="1" applyAlignment="1">
      <alignment horizontal="center" vertical="center" wrapText="1"/>
    </xf>
    <xf numFmtId="0" fontId="46" fillId="0" borderId="18" xfId="1" applyFont="1" applyAlignment="1">
      <alignment vertical="center" wrapText="1"/>
    </xf>
    <xf numFmtId="0" fontId="39" fillId="12" borderId="13" xfId="1" applyFont="1" applyFill="1" applyBorder="1" applyAlignment="1">
      <alignment vertical="top" wrapText="1"/>
    </xf>
    <xf numFmtId="0" fontId="39" fillId="12" borderId="28" xfId="1" applyFont="1" applyFill="1" applyBorder="1" applyAlignment="1">
      <alignment vertical="top" wrapText="1"/>
    </xf>
    <xf numFmtId="0" fontId="39" fillId="12" borderId="18" xfId="1" applyFont="1" applyFill="1" applyAlignment="1">
      <alignment vertical="top" wrapText="1"/>
    </xf>
    <xf numFmtId="0" fontId="26" fillId="0" borderId="18" xfId="1" applyFont="1" applyAlignment="1">
      <alignment horizontal="left" vertical="top"/>
    </xf>
    <xf numFmtId="0" fontId="26" fillId="0" borderId="5" xfId="1" applyFont="1" applyBorder="1" applyAlignment="1">
      <alignment horizontal="left" vertical="top"/>
    </xf>
    <xf numFmtId="0" fontId="26" fillId="0" borderId="28" xfId="1" applyFont="1" applyBorder="1" applyAlignment="1">
      <alignment horizontal="left" vertical="top"/>
    </xf>
    <xf numFmtId="167" fontId="27" fillId="0" borderId="18" xfId="1" applyNumberFormat="1" applyFont="1" applyAlignment="1">
      <alignment vertical="center" wrapText="1"/>
    </xf>
    <xf numFmtId="0" fontId="26" fillId="0" borderId="18" xfId="1" applyFont="1" applyAlignment="1">
      <alignment horizontal="left" vertical="top" wrapText="1"/>
    </xf>
    <xf numFmtId="0" fontId="17" fillId="0" borderId="18" xfId="1" applyFont="1"/>
    <xf numFmtId="0" fontId="26" fillId="0" borderId="18" xfId="1" applyFont="1" applyAlignment="1">
      <alignment vertical="center"/>
    </xf>
    <xf numFmtId="0" fontId="27" fillId="0" borderId="13" xfId="1" applyFont="1" applyBorder="1" applyAlignment="1">
      <alignment vertical="center" wrapText="1"/>
    </xf>
    <xf numFmtId="0" fontId="27" fillId="0" borderId="5" xfId="1" applyFont="1" applyBorder="1" applyAlignment="1">
      <alignment vertical="center" wrapText="1"/>
    </xf>
    <xf numFmtId="0" fontId="27" fillId="0" borderId="13" xfId="1" applyFont="1" applyBorder="1" applyAlignment="1">
      <alignment horizontal="center" vertical="center" wrapText="1"/>
    </xf>
    <xf numFmtId="0" fontId="26" fillId="5" borderId="16" xfId="1" applyFont="1" applyFill="1" applyBorder="1" applyAlignment="1">
      <alignment wrapText="1"/>
    </xf>
    <xf numFmtId="0" fontId="27" fillId="5" borderId="5" xfId="1" applyFont="1" applyFill="1" applyBorder="1" applyAlignment="1">
      <alignment horizontal="center" vertical="center"/>
    </xf>
    <xf numFmtId="0" fontId="27" fillId="0" borderId="5" xfId="1" applyFont="1" applyBorder="1" applyAlignment="1">
      <alignment horizontal="center" vertical="center"/>
    </xf>
    <xf numFmtId="0" fontId="26" fillId="0" borderId="12" xfId="1" applyFont="1" applyBorder="1" applyAlignment="1">
      <alignment wrapText="1"/>
    </xf>
    <xf numFmtId="0" fontId="26" fillId="5" borderId="18" xfId="1" applyFont="1" applyFill="1" applyAlignment="1">
      <alignment horizontal="left" vertical="top" wrapText="1"/>
    </xf>
    <xf numFmtId="0" fontId="27" fillId="5" borderId="14" xfId="1" applyFont="1" applyFill="1" applyBorder="1" applyAlignment="1">
      <alignment horizontal="center" vertical="center"/>
    </xf>
    <xf numFmtId="0" fontId="26" fillId="5" borderId="14" xfId="1" applyFont="1" applyFill="1" applyBorder="1" applyAlignment="1">
      <alignment vertical="center" wrapText="1"/>
    </xf>
    <xf numFmtId="0" fontId="26" fillId="5" borderId="18" xfId="1" applyFont="1" applyFill="1" applyAlignment="1">
      <alignment vertical="center"/>
    </xf>
    <xf numFmtId="0" fontId="27" fillId="0" borderId="14" xfId="1" applyFont="1" applyBorder="1" applyAlignment="1">
      <alignment vertical="center" wrapText="1"/>
    </xf>
    <xf numFmtId="0" fontId="26" fillId="0" borderId="28" xfId="1" applyFont="1" applyBorder="1" applyAlignment="1">
      <alignment horizontal="left" vertical="top" wrapText="1"/>
    </xf>
    <xf numFmtId="0" fontId="26" fillId="5" borderId="18" xfId="1" applyFont="1" applyFill="1" applyAlignment="1">
      <alignment horizontal="right" vertical="center" wrapText="1"/>
    </xf>
    <xf numFmtId="0" fontId="27" fillId="5" borderId="18" xfId="1" applyFont="1" applyFill="1" applyAlignment="1">
      <alignment horizontal="right" vertical="center" wrapText="1"/>
    </xf>
    <xf numFmtId="0" fontId="26" fillId="5" borderId="18" xfId="1" applyFont="1" applyFill="1" applyAlignment="1">
      <alignment horizontal="center" vertical="center" wrapText="1"/>
    </xf>
    <xf numFmtId="0" fontId="77" fillId="5" borderId="18" xfId="1" applyFont="1" applyFill="1" applyAlignment="1">
      <alignment horizontal="center" vertical="center" wrapText="1"/>
    </xf>
    <xf numFmtId="0" fontId="26" fillId="5" borderId="17" xfId="1" applyFont="1" applyFill="1" applyBorder="1" applyAlignment="1">
      <alignment horizontal="left" vertical="center" wrapText="1"/>
    </xf>
    <xf numFmtId="0" fontId="26" fillId="5" borderId="18" xfId="1" applyFont="1" applyFill="1" applyAlignment="1">
      <alignment horizontal="left" vertical="center" wrapText="1"/>
    </xf>
    <xf numFmtId="0" fontId="31" fillId="10" borderId="13" xfId="1" applyFont="1" applyFill="1" applyBorder="1" applyAlignment="1">
      <alignment horizontal="center" vertical="center" wrapText="1"/>
    </xf>
    <xf numFmtId="0" fontId="26" fillId="5" borderId="5" xfId="1" applyFont="1" applyFill="1" applyBorder="1" applyAlignment="1">
      <alignment vertical="top" wrapText="1"/>
    </xf>
    <xf numFmtId="0" fontId="26" fillId="0" borderId="18" xfId="1" applyFont="1" applyAlignment="1">
      <alignment horizontal="left" vertical="center" wrapText="1"/>
    </xf>
    <xf numFmtId="0" fontId="26" fillId="0" borderId="28" xfId="1" applyFont="1" applyBorder="1" applyAlignment="1">
      <alignment horizontal="left" vertical="center" wrapText="1"/>
    </xf>
    <xf numFmtId="0" fontId="33" fillId="0" borderId="18" xfId="1" applyFont="1" applyAlignment="1">
      <alignment vertical="top" wrapText="1"/>
    </xf>
    <xf numFmtId="0" fontId="26" fillId="0" borderId="18" xfId="1" applyFont="1" applyAlignment="1">
      <alignment vertical="top" wrapText="1"/>
    </xf>
    <xf numFmtId="0" fontId="17" fillId="21" borderId="4" xfId="0" applyFont="1" applyFill="1" applyBorder="1" applyAlignment="1">
      <alignment vertical="center"/>
    </xf>
    <xf numFmtId="41" fontId="17" fillId="21" borderId="4" xfId="0" applyNumberFormat="1" applyFont="1" applyFill="1" applyBorder="1" applyAlignment="1">
      <alignment vertical="center"/>
    </xf>
    <xf numFmtId="0" fontId="0" fillId="20" borderId="0" xfId="0" applyFill="1"/>
    <xf numFmtId="0" fontId="17" fillId="24" borderId="4" xfId="0" applyFont="1" applyFill="1" applyBorder="1" applyAlignment="1">
      <alignment vertical="center"/>
    </xf>
    <xf numFmtId="41" fontId="17" fillId="24" borderId="4" xfId="0" applyNumberFormat="1" applyFont="1" applyFill="1" applyBorder="1" applyAlignment="1">
      <alignment vertical="center"/>
    </xf>
    <xf numFmtId="0" fontId="0" fillId="25" borderId="0" xfId="0" applyFill="1"/>
    <xf numFmtId="0" fontId="26" fillId="0" borderId="12" xfId="1" applyFont="1" applyBorder="1" applyAlignment="1">
      <alignment vertical="center" wrapText="1"/>
    </xf>
    <xf numFmtId="0" fontId="27" fillId="28" borderId="5" xfId="1" applyFont="1" applyFill="1" applyBorder="1" applyAlignment="1">
      <alignment horizontal="center" vertical="center" wrapText="1"/>
    </xf>
    <xf numFmtId="0" fontId="27" fillId="28" borderId="5" xfId="1" applyFont="1" applyFill="1" applyBorder="1" applyAlignment="1">
      <alignment horizontal="center" vertical="center"/>
    </xf>
    <xf numFmtId="0" fontId="27" fillId="28" borderId="13" xfId="1" applyFont="1" applyFill="1" applyBorder="1" applyAlignment="1">
      <alignment horizontal="center" vertical="center"/>
    </xf>
    <xf numFmtId="0" fontId="80" fillId="0" borderId="40" xfId="5" applyFont="1" applyBorder="1" applyAlignment="1">
      <alignment vertical="center" wrapText="1"/>
    </xf>
    <xf numFmtId="0" fontId="27" fillId="27" borderId="5" xfId="1" applyFont="1" applyFill="1" applyBorder="1" applyAlignment="1">
      <alignment horizontal="center" vertical="center" wrapText="1"/>
    </xf>
    <xf numFmtId="0" fontId="80" fillId="0" borderId="40" xfId="5" applyFont="1" applyBorder="1" applyAlignment="1">
      <alignment vertical="top" wrapText="1"/>
    </xf>
    <xf numFmtId="0" fontId="26" fillId="0" borderId="13" xfId="1" applyFont="1" applyBorder="1" applyAlignment="1">
      <alignment vertical="top" wrapText="1"/>
    </xf>
    <xf numFmtId="0" fontId="74" fillId="0" borderId="18" xfId="12" applyFont="1" applyAlignment="1">
      <alignment vertical="center" wrapText="1"/>
    </xf>
    <xf numFmtId="0" fontId="87" fillId="26" borderId="37" xfId="12" applyFont="1" applyFill="1" applyBorder="1" applyAlignment="1">
      <alignment horizontal="center" vertical="center" wrapText="1"/>
    </xf>
    <xf numFmtId="167" fontId="87" fillId="0" borderId="37" xfId="4" applyNumberFormat="1" applyFont="1" applyFill="1" applyBorder="1" applyAlignment="1">
      <alignment horizontal="center" vertical="center" wrapText="1"/>
    </xf>
    <xf numFmtId="0" fontId="87" fillId="26" borderId="40" xfId="12" applyFont="1" applyFill="1" applyBorder="1" applyAlignment="1">
      <alignment horizontal="center" vertical="center" wrapText="1"/>
    </xf>
    <xf numFmtId="0" fontId="88" fillId="26" borderId="40" xfId="12" applyFont="1" applyFill="1" applyBorder="1" applyAlignment="1">
      <alignment vertical="center" wrapText="1"/>
    </xf>
    <xf numFmtId="0" fontId="74" fillId="26" borderId="40" xfId="12" applyFont="1" applyFill="1" applyBorder="1" applyAlignment="1">
      <alignment vertical="top" wrapText="1"/>
    </xf>
    <xf numFmtId="0" fontId="46" fillId="26" borderId="40" xfId="12" applyFont="1" applyFill="1" applyBorder="1" applyAlignment="1">
      <alignment horizontal="center" vertical="center" wrapText="1"/>
    </xf>
    <xf numFmtId="0" fontId="86" fillId="26" borderId="40" xfId="12" applyFont="1" applyFill="1" applyBorder="1" applyAlignment="1">
      <alignment horizontal="center" vertical="center" wrapText="1"/>
    </xf>
    <xf numFmtId="0" fontId="86" fillId="0" borderId="40" xfId="12" applyFont="1" applyBorder="1" applyAlignment="1">
      <alignment horizontal="center" vertical="center" wrapText="1"/>
    </xf>
    <xf numFmtId="43" fontId="74" fillId="0" borderId="18" xfId="12" applyNumberFormat="1" applyFont="1" applyAlignment="1">
      <alignment vertical="center" wrapText="1"/>
    </xf>
    <xf numFmtId="0" fontId="86" fillId="0" borderId="18" xfId="12" applyFont="1" applyAlignment="1">
      <alignment vertical="center" wrapText="1"/>
    </xf>
    <xf numFmtId="0" fontId="86" fillId="26" borderId="18" xfId="12" applyFont="1" applyFill="1" applyAlignment="1">
      <alignment horizontal="center" vertical="center" wrapText="1"/>
    </xf>
    <xf numFmtId="0" fontId="47" fillId="0" borderId="18" xfId="12" applyFont="1" applyAlignment="1">
      <alignment vertical="center" wrapText="1"/>
    </xf>
    <xf numFmtId="0" fontId="74" fillId="0" borderId="18" xfId="12" applyFont="1" applyAlignment="1">
      <alignment vertical="top" wrapText="1"/>
    </xf>
    <xf numFmtId="0" fontId="46" fillId="0" borderId="18" xfId="12" applyFont="1" applyAlignment="1">
      <alignment vertical="center" wrapText="1"/>
    </xf>
    <xf numFmtId="0" fontId="26" fillId="26" borderId="28" xfId="1" applyFont="1" applyFill="1" applyBorder="1" applyAlignment="1">
      <alignment horizontal="left" vertical="top" wrapText="1"/>
    </xf>
    <xf numFmtId="0" fontId="26" fillId="26" borderId="28" xfId="1" applyFont="1" applyFill="1" applyBorder="1" applyAlignment="1">
      <alignment vertical="center" wrapText="1"/>
    </xf>
    <xf numFmtId="0" fontId="0" fillId="26" borderId="18" xfId="1" applyFont="1" applyFill="1"/>
    <xf numFmtId="3" fontId="27" fillId="0" borderId="40" xfId="1" applyNumberFormat="1" applyFont="1" applyBorder="1" applyAlignment="1">
      <alignment horizontal="center" vertical="center" wrapText="1"/>
    </xf>
    <xf numFmtId="0" fontId="27" fillId="5" borderId="40" xfId="1" applyFont="1" applyFill="1" applyBorder="1" applyAlignment="1">
      <alignment horizontal="center" vertical="center" wrapText="1"/>
    </xf>
    <xf numFmtId="0" fontId="27" fillId="27" borderId="40" xfId="1" applyFont="1" applyFill="1" applyBorder="1" applyAlignment="1">
      <alignment horizontal="center" vertical="center"/>
    </xf>
    <xf numFmtId="0" fontId="27" fillId="5" borderId="16" xfId="1" applyFont="1" applyFill="1" applyBorder="1" applyAlignment="1">
      <alignment horizontal="center" vertical="center" wrapText="1"/>
    </xf>
    <xf numFmtId="0" fontId="27" fillId="5" borderId="16" xfId="1" applyFont="1" applyFill="1" applyBorder="1" applyAlignment="1">
      <alignment horizontal="center" vertical="center"/>
    </xf>
    <xf numFmtId="0" fontId="31" fillId="10" borderId="20" xfId="1" applyFont="1" applyFill="1" applyBorder="1" applyAlignment="1">
      <alignment horizontal="center" vertical="center" wrapText="1"/>
    </xf>
    <xf numFmtId="0" fontId="33" fillId="5" borderId="22" xfId="1" applyFont="1" applyFill="1" applyBorder="1" applyAlignment="1">
      <alignment horizontal="center" vertical="center" wrapText="1"/>
    </xf>
    <xf numFmtId="0" fontId="33" fillId="5" borderId="21" xfId="1" applyFont="1" applyFill="1" applyBorder="1" applyAlignment="1">
      <alignment horizontal="center" vertical="center" wrapText="1"/>
    </xf>
    <xf numFmtId="0" fontId="33" fillId="5" borderId="20" xfId="1" applyFont="1" applyFill="1" applyBorder="1" applyAlignment="1">
      <alignment horizontal="center" vertical="center" wrapText="1"/>
    </xf>
    <xf numFmtId="0" fontId="35" fillId="5" borderId="20" xfId="1" applyFont="1" applyFill="1" applyBorder="1" applyAlignment="1">
      <alignment horizontal="center" vertical="center" wrapText="1"/>
    </xf>
    <xf numFmtId="0" fontId="35" fillId="5" borderId="21" xfId="1" applyFont="1" applyFill="1" applyBorder="1" applyAlignment="1">
      <alignment horizontal="center" vertical="center" wrapText="1"/>
    </xf>
    <xf numFmtId="0" fontId="27" fillId="5" borderId="20" xfId="1" applyFont="1" applyFill="1" applyBorder="1" applyAlignment="1">
      <alignment horizontal="center" vertical="center" wrapText="1"/>
    </xf>
    <xf numFmtId="0" fontId="27" fillId="5" borderId="21" xfId="1" applyFont="1" applyFill="1" applyBorder="1" applyAlignment="1">
      <alignment horizontal="center" vertical="center" wrapText="1"/>
    </xf>
    <xf numFmtId="167" fontId="31" fillId="10" borderId="40" xfId="1" applyNumberFormat="1" applyFont="1" applyFill="1" applyBorder="1" applyAlignment="1">
      <alignment horizontal="center" vertical="center" wrapText="1"/>
    </xf>
    <xf numFmtId="0" fontId="39" fillId="12" borderId="40" xfId="1" applyFont="1" applyFill="1" applyBorder="1" applyAlignment="1">
      <alignment vertical="top" wrapText="1"/>
    </xf>
    <xf numFmtId="0" fontId="26" fillId="0" borderId="40" xfId="1" applyFont="1" applyBorder="1" applyAlignment="1">
      <alignment horizontal="left" vertical="center" wrapText="1"/>
    </xf>
    <xf numFmtId="0" fontId="0" fillId="0" borderId="40" xfId="1" applyFont="1" applyBorder="1"/>
    <xf numFmtId="0" fontId="0" fillId="0" borderId="40" xfId="0" applyBorder="1"/>
    <xf numFmtId="0" fontId="23" fillId="7" borderId="40" xfId="0" applyFont="1" applyFill="1" applyBorder="1" applyAlignment="1">
      <alignment horizontal="center" vertical="center"/>
    </xf>
    <xf numFmtId="0" fontId="23" fillId="7" borderId="40" xfId="0" applyFont="1" applyFill="1" applyBorder="1" applyAlignment="1">
      <alignment horizontal="left" vertical="center"/>
    </xf>
    <xf numFmtId="0" fontId="24" fillId="20" borderId="40" xfId="0" applyFont="1" applyFill="1" applyBorder="1" applyAlignment="1">
      <alignment horizontal="center" vertical="center"/>
    </xf>
    <xf numFmtId="0" fontId="24" fillId="20" borderId="40" xfId="0" applyFont="1" applyFill="1" applyBorder="1" applyAlignment="1">
      <alignment horizontal="left" vertical="center" wrapText="1"/>
    </xf>
    <xf numFmtId="0" fontId="24" fillId="20" borderId="40" xfId="0" applyFont="1" applyFill="1" applyBorder="1" applyAlignment="1">
      <alignment vertical="center" wrapText="1"/>
    </xf>
    <xf numFmtId="0" fontId="24" fillId="21" borderId="40" xfId="0" applyFont="1" applyFill="1" applyBorder="1" applyAlignment="1">
      <alignment horizontal="center" vertical="center"/>
    </xf>
    <xf numFmtId="0" fontId="24" fillId="21" borderId="40" xfId="0" applyFont="1" applyFill="1" applyBorder="1" applyAlignment="1">
      <alignment vertical="center"/>
    </xf>
    <xf numFmtId="0" fontId="24" fillId="4" borderId="40" xfId="0" applyFont="1" applyFill="1" applyBorder="1" applyAlignment="1">
      <alignment horizontal="center" vertical="center"/>
    </xf>
    <xf numFmtId="0" fontId="24" fillId="4" borderId="40" xfId="0" applyFont="1" applyFill="1" applyBorder="1" applyAlignment="1">
      <alignment vertical="center"/>
    </xf>
    <xf numFmtId="0" fontId="17" fillId="24" borderId="18" xfId="0" applyFont="1" applyFill="1" applyBorder="1" applyAlignment="1">
      <alignment vertical="center"/>
    </xf>
    <xf numFmtId="41" fontId="17" fillId="24" borderId="18" xfId="0" applyNumberFormat="1" applyFont="1" applyFill="1" applyBorder="1" applyAlignment="1">
      <alignment vertical="center"/>
    </xf>
    <xf numFmtId="0" fontId="24" fillId="24" borderId="40" xfId="0" applyFont="1" applyFill="1" applyBorder="1" applyAlignment="1">
      <alignment horizontal="center" vertical="center"/>
    </xf>
    <xf numFmtId="0" fontId="17" fillId="21" borderId="18" xfId="0" applyFont="1" applyFill="1" applyBorder="1" applyAlignment="1">
      <alignment vertical="center"/>
    </xf>
    <xf numFmtId="41" fontId="17" fillId="21" borderId="18" xfId="0" applyNumberFormat="1" applyFont="1" applyFill="1" applyBorder="1" applyAlignment="1">
      <alignment vertical="center"/>
    </xf>
    <xf numFmtId="0" fontId="24" fillId="24" borderId="40" xfId="0" applyFont="1" applyFill="1" applyBorder="1" applyAlignment="1">
      <alignment vertical="center" wrapText="1"/>
    </xf>
    <xf numFmtId="0" fontId="27" fillId="0" borderId="12" xfId="1" applyFont="1" applyBorder="1" applyAlignment="1">
      <alignment vertical="center" wrapText="1"/>
    </xf>
    <xf numFmtId="0" fontId="27" fillId="5" borderId="40" xfId="1" applyFont="1" applyFill="1" applyBorder="1" applyAlignment="1">
      <alignment horizontal="center" vertical="center"/>
    </xf>
    <xf numFmtId="0" fontId="24" fillId="21" borderId="40" xfId="0" applyFont="1" applyFill="1" applyBorder="1" applyAlignment="1">
      <alignment vertical="center" wrapText="1"/>
    </xf>
    <xf numFmtId="0" fontId="87" fillId="0" borderId="40" xfId="12" applyFont="1" applyBorder="1" applyAlignment="1">
      <alignment horizontal="center" vertical="center" wrapText="1"/>
    </xf>
    <xf numFmtId="167" fontId="87" fillId="0" borderId="40" xfId="4" applyNumberFormat="1" applyFont="1" applyFill="1" applyBorder="1" applyAlignment="1">
      <alignment horizontal="center" vertical="center" wrapText="1"/>
    </xf>
    <xf numFmtId="0" fontId="31" fillId="0" borderId="40" xfId="12" applyFont="1" applyBorder="1" applyAlignment="1">
      <alignment horizontal="center" vertical="center" wrapText="1"/>
    </xf>
    <xf numFmtId="0" fontId="31" fillId="0" borderId="40" xfId="18" applyFont="1" applyBorder="1" applyAlignment="1">
      <alignment horizontal="center" vertical="center" wrapText="1"/>
    </xf>
    <xf numFmtId="3" fontId="27" fillId="0" borderId="40" xfId="18" applyNumberFormat="1" applyFont="1" applyBorder="1" applyAlignment="1">
      <alignment horizontal="center" vertical="center" wrapText="1"/>
    </xf>
    <xf numFmtId="0" fontId="21" fillId="0" borderId="40" xfId="18" applyFont="1" applyBorder="1" applyAlignment="1">
      <alignment vertical="center" wrapText="1"/>
    </xf>
    <xf numFmtId="0" fontId="26" fillId="5" borderId="40" xfId="18" applyFont="1" applyFill="1" applyBorder="1" applyAlignment="1">
      <alignment horizontal="left" vertical="top" wrapText="1"/>
    </xf>
    <xf numFmtId="0" fontId="46" fillId="0" borderId="40" xfId="18" applyFont="1" applyBorder="1" applyAlignment="1">
      <alignment horizontal="center" vertical="center" wrapText="1"/>
    </xf>
    <xf numFmtId="0" fontId="87" fillId="0" borderId="40" xfId="14" applyFont="1" applyBorder="1" applyAlignment="1">
      <alignment horizontal="center" vertical="center" wrapText="1"/>
    </xf>
    <xf numFmtId="3" fontId="72" fillId="0" borderId="40" xfId="12" applyNumberFormat="1" applyFont="1" applyBorder="1" applyAlignment="1">
      <alignment horizontal="center" vertical="center" wrapText="1"/>
    </xf>
    <xf numFmtId="0" fontId="74" fillId="0" borderId="40" xfId="12" applyFont="1" applyBorder="1" applyAlignment="1">
      <alignment vertical="center" wrapText="1"/>
    </xf>
    <xf numFmtId="0" fontId="99" fillId="26" borderId="40" xfId="14" applyFont="1" applyFill="1" applyBorder="1" applyAlignment="1">
      <alignment horizontal="left" vertical="top" wrapText="1"/>
    </xf>
    <xf numFmtId="0" fontId="46" fillId="0" borderId="40" xfId="12" applyFont="1" applyBorder="1" applyAlignment="1">
      <alignment horizontal="center" vertical="center" wrapText="1"/>
    </xf>
    <xf numFmtId="0" fontId="87" fillId="0" borderId="37" xfId="12" applyFont="1" applyBorder="1" applyAlignment="1">
      <alignment horizontal="center" vertical="center" wrapText="1"/>
    </xf>
    <xf numFmtId="0" fontId="31" fillId="0" borderId="37" xfId="12" applyFont="1" applyBorder="1" applyAlignment="1">
      <alignment horizontal="center" vertical="center" wrapText="1"/>
    </xf>
    <xf numFmtId="3" fontId="72" fillId="26" borderId="40" xfId="12" applyNumberFormat="1" applyFont="1" applyFill="1" applyBorder="1" applyAlignment="1">
      <alignment horizontal="center" vertical="center" wrapText="1"/>
    </xf>
    <xf numFmtId="0" fontId="74" fillId="0" borderId="40" xfId="14" applyFont="1" applyBorder="1" applyAlignment="1">
      <alignment vertical="top" wrapText="1"/>
    </xf>
    <xf numFmtId="0" fontId="80" fillId="0" borderId="40" xfId="14" applyFont="1" applyBorder="1" applyAlignment="1">
      <alignment vertical="top" wrapText="1"/>
    </xf>
    <xf numFmtId="0" fontId="24" fillId="21" borderId="40" xfId="0" applyFont="1" applyFill="1" applyBorder="1" applyAlignment="1">
      <alignment horizontal="center" vertical="center" wrapText="1"/>
    </xf>
    <xf numFmtId="167" fontId="27" fillId="0" borderId="40" xfId="1" applyNumberFormat="1" applyFont="1" applyBorder="1" applyAlignment="1">
      <alignment vertical="center" wrapText="1"/>
    </xf>
    <xf numFmtId="0" fontId="26" fillId="0" borderId="40" xfId="1" applyFont="1" applyBorder="1" applyAlignment="1">
      <alignment horizontal="left" vertical="top" wrapText="1"/>
    </xf>
    <xf numFmtId="0" fontId="26" fillId="0" borderId="40" xfId="1" applyFont="1" applyBorder="1" applyAlignment="1">
      <alignment vertical="center" wrapText="1"/>
    </xf>
    <xf numFmtId="167" fontId="31" fillId="10" borderId="49" xfId="1" applyNumberFormat="1" applyFont="1" applyFill="1" applyBorder="1" applyAlignment="1">
      <alignment horizontal="center" vertical="center" wrapText="1"/>
    </xf>
    <xf numFmtId="0" fontId="26" fillId="5" borderId="13" xfId="1" applyFont="1" applyFill="1" applyBorder="1" applyAlignment="1">
      <alignment vertical="top" wrapText="1"/>
    </xf>
    <xf numFmtId="0" fontId="26" fillId="26" borderId="40" xfId="12" applyFont="1" applyFill="1" applyBorder="1" applyAlignment="1">
      <alignment vertical="top" wrapText="1"/>
    </xf>
    <xf numFmtId="0" fontId="58" fillId="25" borderId="39" xfId="0" applyFont="1" applyFill="1" applyBorder="1" applyAlignment="1">
      <alignment horizontal="center" vertical="center"/>
    </xf>
    <xf numFmtId="0" fontId="15" fillId="26" borderId="40" xfId="1" applyFont="1" applyFill="1" applyBorder="1"/>
    <xf numFmtId="0" fontId="21" fillId="26" borderId="18" xfId="1" applyFont="1" applyFill="1" applyAlignment="1">
      <alignment vertical="center" wrapText="1"/>
    </xf>
    <xf numFmtId="0" fontId="26" fillId="5" borderId="14" xfId="1" applyFont="1" applyFill="1" applyBorder="1" applyAlignment="1">
      <alignment vertical="top" wrapText="1"/>
    </xf>
    <xf numFmtId="0" fontId="26" fillId="5" borderId="40" xfId="1" applyFont="1" applyFill="1" applyBorder="1" applyAlignment="1">
      <alignment vertical="top" wrapText="1"/>
    </xf>
    <xf numFmtId="0" fontId="27" fillId="5" borderId="25" xfId="1" applyFont="1" applyFill="1" applyBorder="1" applyAlignment="1">
      <alignment horizontal="center" vertical="center" wrapText="1"/>
    </xf>
    <xf numFmtId="0" fontId="26" fillId="0" borderId="21" xfId="1" applyFont="1" applyBorder="1" applyAlignment="1">
      <alignment vertical="center" wrapText="1"/>
    </xf>
    <xf numFmtId="0" fontId="27" fillId="0" borderId="14" xfId="1" applyFont="1" applyBorder="1" applyAlignment="1">
      <alignment horizontal="center" vertical="center" wrapText="1"/>
    </xf>
    <xf numFmtId="0" fontId="26" fillId="5" borderId="40" xfId="1" applyFont="1" applyFill="1" applyBorder="1" applyAlignment="1">
      <alignment horizontal="left" vertical="center" wrapText="1"/>
    </xf>
    <xf numFmtId="0" fontId="27" fillId="0" borderId="40" xfId="1" applyFont="1" applyBorder="1" applyAlignment="1">
      <alignment horizontal="center" vertical="center" wrapText="1"/>
    </xf>
    <xf numFmtId="0" fontId="27" fillId="28" borderId="16" xfId="1" applyFont="1" applyFill="1" applyBorder="1" applyAlignment="1">
      <alignment horizontal="center" vertical="center" wrapText="1"/>
    </xf>
    <xf numFmtId="0" fontId="27" fillId="0" borderId="22" xfId="1" applyFont="1" applyBorder="1" applyAlignment="1">
      <alignment horizontal="center" vertical="center" wrapText="1"/>
    </xf>
    <xf numFmtId="0" fontId="15" fillId="0" borderId="18" xfId="1" applyFont="1"/>
    <xf numFmtId="0" fontId="27" fillId="5" borderId="40" xfId="1" applyFont="1" applyFill="1" applyBorder="1" applyAlignment="1">
      <alignment vertical="top" wrapText="1"/>
    </xf>
    <xf numFmtId="0" fontId="72" fillId="5" borderId="40" xfId="1" applyFont="1" applyFill="1" applyBorder="1" applyAlignment="1">
      <alignment horizontal="center" vertical="center" wrapText="1"/>
    </xf>
    <xf numFmtId="0" fontId="88" fillId="0" borderId="40" xfId="12" applyFont="1" applyBorder="1" applyAlignment="1">
      <alignment vertical="center" wrapText="1"/>
    </xf>
    <xf numFmtId="0" fontId="49" fillId="0" borderId="18" xfId="18" applyFont="1" applyAlignment="1">
      <alignment vertical="center"/>
    </xf>
    <xf numFmtId="0" fontId="30" fillId="0" borderId="18" xfId="18" applyFont="1"/>
    <xf numFmtId="0" fontId="53" fillId="5" borderId="31" xfId="18" applyFont="1" applyFill="1" applyBorder="1" applyAlignment="1">
      <alignment vertical="center" wrapText="1"/>
    </xf>
    <xf numFmtId="0" fontId="53" fillId="5" borderId="18" xfId="18" applyFont="1" applyFill="1" applyAlignment="1">
      <alignment vertical="center" wrapText="1"/>
    </xf>
    <xf numFmtId="0" fontId="30" fillId="5" borderId="18" xfId="18" applyFont="1" applyFill="1"/>
    <xf numFmtId="0" fontId="54" fillId="7" borderId="5" xfId="18" applyFont="1" applyFill="1" applyBorder="1" applyAlignment="1">
      <alignment horizontal="center" vertical="center"/>
    </xf>
    <xf numFmtId="3" fontId="31" fillId="7" borderId="5" xfId="18" applyNumberFormat="1" applyFont="1" applyFill="1" applyBorder="1" applyAlignment="1">
      <alignment horizontal="center" vertical="center"/>
    </xf>
    <xf numFmtId="0" fontId="27" fillId="0" borderId="5" xfId="18" applyFont="1" applyBorder="1" applyAlignment="1">
      <alignment horizontal="center" vertical="center"/>
    </xf>
    <xf numFmtId="0" fontId="26" fillId="5" borderId="5" xfId="18" applyFont="1" applyFill="1" applyBorder="1" applyAlignment="1">
      <alignment vertical="top" wrapText="1"/>
    </xf>
    <xf numFmtId="167" fontId="27" fillId="0" borderId="5" xfId="18" applyNumberFormat="1" applyFont="1" applyBorder="1" applyAlignment="1">
      <alignment horizontal="center" vertical="center"/>
    </xf>
    <xf numFmtId="0" fontId="26" fillId="13" borderId="5" xfId="18" applyFont="1" applyFill="1" applyBorder="1" applyAlignment="1">
      <alignment horizontal="left" vertical="center" wrapText="1"/>
    </xf>
    <xf numFmtId="0" fontId="30" fillId="0" borderId="18" xfId="18" applyFont="1" applyAlignment="1">
      <alignment wrapText="1"/>
    </xf>
    <xf numFmtId="0" fontId="26" fillId="0" borderId="5" xfId="18" applyFont="1" applyBorder="1" applyAlignment="1">
      <alignment horizontal="left" vertical="center" wrapText="1"/>
    </xf>
    <xf numFmtId="0" fontId="27" fillId="5" borderId="5" xfId="18" applyFont="1" applyFill="1" applyBorder="1" applyAlignment="1">
      <alignment horizontal="center"/>
    </xf>
    <xf numFmtId="0" fontId="27" fillId="0" borderId="5" xfId="18" applyFont="1" applyBorder="1" applyAlignment="1">
      <alignment horizontal="center"/>
    </xf>
    <xf numFmtId="0" fontId="55" fillId="0" borderId="18" xfId="18" applyFont="1"/>
    <xf numFmtId="0" fontId="49" fillId="0" borderId="18" xfId="18" applyFont="1"/>
    <xf numFmtId="0" fontId="27" fillId="0" borderId="18" xfId="18" applyFont="1"/>
    <xf numFmtId="0" fontId="26" fillId="0" borderId="18" xfId="18" applyFont="1"/>
    <xf numFmtId="0" fontId="26" fillId="0" borderId="18" xfId="18" quotePrefix="1" applyFont="1" applyAlignment="1">
      <alignment vertical="top"/>
    </xf>
    <xf numFmtId="0" fontId="26" fillId="0" borderId="18" xfId="18" applyFont="1" applyAlignment="1">
      <alignment vertical="top"/>
    </xf>
    <xf numFmtId="0" fontId="46" fillId="26" borderId="40" xfId="12" applyFont="1" applyFill="1" applyBorder="1" applyAlignment="1">
      <alignment vertical="top" wrapText="1"/>
    </xf>
    <xf numFmtId="0" fontId="103" fillId="0" borderId="18" xfId="29"/>
    <xf numFmtId="49" fontId="103" fillId="0" borderId="18" xfId="29" applyNumberFormat="1"/>
    <xf numFmtId="0" fontId="26" fillId="0" borderId="18" xfId="29" applyFont="1" applyAlignment="1">
      <alignment vertical="center" wrapText="1"/>
    </xf>
    <xf numFmtId="166" fontId="26" fillId="0" borderId="18" xfId="29" applyNumberFormat="1" applyFont="1" applyAlignment="1">
      <alignment vertical="center" wrapText="1"/>
    </xf>
    <xf numFmtId="0" fontId="27" fillId="0" borderId="18" xfId="29" applyFont="1" applyAlignment="1">
      <alignment horizontal="center" vertical="center" wrapText="1"/>
    </xf>
    <xf numFmtId="49" fontId="26" fillId="0" borderId="18" xfId="29" applyNumberFormat="1" applyFont="1" applyAlignment="1">
      <alignment horizontal="left" vertical="center" wrapText="1"/>
    </xf>
    <xf numFmtId="0" fontId="33" fillId="0" borderId="18" xfId="29" applyFont="1" applyAlignment="1">
      <alignment horizontal="center" vertical="center" wrapText="1"/>
    </xf>
    <xf numFmtId="0" fontId="27" fillId="5" borderId="18" xfId="29" applyFont="1" applyFill="1" applyAlignment="1">
      <alignment horizontal="center" vertical="center" wrapText="1"/>
    </xf>
    <xf numFmtId="0" fontId="26" fillId="0" borderId="18" xfId="29" applyFont="1" applyAlignment="1">
      <alignment horizontal="left" vertical="center" wrapText="1"/>
    </xf>
    <xf numFmtId="0" fontId="26" fillId="0" borderId="28" xfId="29" applyFont="1" applyBorder="1" applyAlignment="1">
      <alignment horizontal="left" vertical="center" wrapText="1"/>
    </xf>
    <xf numFmtId="0" fontId="27" fillId="0" borderId="5" xfId="29" applyFont="1" applyBorder="1" applyAlignment="1">
      <alignment horizontal="center" vertical="center" wrapText="1"/>
    </xf>
    <xf numFmtId="49" fontId="26" fillId="0" borderId="5" xfId="29" applyNumberFormat="1" applyFont="1" applyBorder="1" applyAlignment="1">
      <alignment vertical="center" wrapText="1"/>
    </xf>
    <xf numFmtId="0" fontId="26" fillId="0" borderId="12" xfId="29" applyFont="1" applyBorder="1" applyAlignment="1">
      <alignment vertical="center" wrapText="1"/>
    </xf>
    <xf numFmtId="3" fontId="27" fillId="0" borderId="40" xfId="29" applyNumberFormat="1" applyFont="1" applyBorder="1" applyAlignment="1">
      <alignment horizontal="center" vertical="center" wrapText="1"/>
    </xf>
    <xf numFmtId="0" fontId="27" fillId="5" borderId="5" xfId="29" applyFont="1" applyFill="1" applyBorder="1" applyAlignment="1">
      <alignment horizontal="center" vertical="center" wrapText="1"/>
    </xf>
    <xf numFmtId="49" fontId="26" fillId="0" borderId="5" xfId="29" applyNumberFormat="1" applyFont="1" applyBorder="1" applyAlignment="1">
      <alignment horizontal="left" vertical="center" wrapText="1"/>
    </xf>
    <xf numFmtId="0" fontId="30" fillId="0" borderId="18" xfId="29" applyFont="1" applyAlignment="1">
      <alignment vertical="center"/>
    </xf>
    <xf numFmtId="0" fontId="26" fillId="0" borderId="5" xfId="29" applyFont="1" applyBorder="1" applyAlignment="1">
      <alignment vertical="center" wrapText="1"/>
    </xf>
    <xf numFmtId="3" fontId="27" fillId="0" borderId="13" xfId="29" applyNumberFormat="1" applyFont="1" applyBorder="1" applyAlignment="1">
      <alignment horizontal="center" vertical="center" wrapText="1"/>
    </xf>
    <xf numFmtId="0" fontId="36" fillId="0" borderId="18" xfId="29" applyFont="1" applyAlignment="1">
      <alignment vertical="center" wrapText="1"/>
    </xf>
    <xf numFmtId="0" fontId="26" fillId="5" borderId="18" xfId="29" applyFont="1" applyFill="1" applyAlignment="1">
      <alignment vertical="center" wrapText="1"/>
    </xf>
    <xf numFmtId="166" fontId="26" fillId="5" borderId="18" xfId="29" applyNumberFormat="1" applyFont="1" applyFill="1" applyAlignment="1">
      <alignment vertical="center" wrapText="1"/>
    </xf>
    <xf numFmtId="0" fontId="35" fillId="5" borderId="14" xfId="29" applyFont="1" applyFill="1" applyBorder="1" applyAlignment="1">
      <alignment horizontal="center" vertical="center" wrapText="1"/>
    </xf>
    <xf numFmtId="0" fontId="27" fillId="7" borderId="5" xfId="29" applyFont="1" applyFill="1" applyBorder="1" applyAlignment="1">
      <alignment horizontal="center" vertical="center" wrapText="1"/>
    </xf>
    <xf numFmtId="0" fontId="35" fillId="5" borderId="13" xfId="29" applyFont="1" applyFill="1" applyBorder="1" applyAlignment="1">
      <alignment horizontal="center" vertical="center" wrapText="1"/>
    </xf>
    <xf numFmtId="0" fontId="26" fillId="0" borderId="17" xfId="29" applyFont="1" applyBorder="1" applyAlignment="1">
      <alignment horizontal="center" vertical="center" wrapText="1"/>
    </xf>
    <xf numFmtId="3" fontId="27" fillId="0" borderId="24" xfId="29" applyNumberFormat="1" applyFont="1" applyBorder="1" applyAlignment="1">
      <alignment horizontal="center" vertical="center" wrapText="1"/>
    </xf>
    <xf numFmtId="49" fontId="27" fillId="5" borderId="5" xfId="29" applyNumberFormat="1" applyFont="1" applyFill="1" applyBorder="1" applyAlignment="1">
      <alignment vertical="top" wrapText="1"/>
    </xf>
    <xf numFmtId="0" fontId="27" fillId="5" borderId="14" xfId="29" applyFont="1" applyFill="1" applyBorder="1" applyAlignment="1">
      <alignment horizontal="center" vertical="center" wrapText="1"/>
    </xf>
    <xf numFmtId="0" fontId="27" fillId="5" borderId="19" xfId="29" applyFont="1" applyFill="1" applyBorder="1" applyAlignment="1">
      <alignment horizontal="center" vertical="center" wrapText="1"/>
    </xf>
    <xf numFmtId="0" fontId="27" fillId="5" borderId="13" xfId="29" applyFont="1" applyFill="1" applyBorder="1" applyAlignment="1">
      <alignment horizontal="center" vertical="center" wrapText="1"/>
    </xf>
    <xf numFmtId="168" fontId="36" fillId="0" borderId="18" xfId="29" applyNumberFormat="1" applyFont="1" applyAlignment="1">
      <alignment vertical="center" wrapText="1"/>
    </xf>
    <xf numFmtId="49" fontId="26" fillId="0" borderId="13" xfId="29" applyNumberFormat="1" applyFont="1" applyBorder="1" applyAlignment="1">
      <alignment vertical="center" wrapText="1"/>
    </xf>
    <xf numFmtId="0" fontId="26" fillId="0" borderId="18" xfId="29" applyFont="1" applyAlignment="1">
      <alignment vertical="center"/>
    </xf>
    <xf numFmtId="0" fontId="26" fillId="0" borderId="5" xfId="29" applyFont="1" applyBorder="1" applyAlignment="1">
      <alignment vertical="center"/>
    </xf>
    <xf numFmtId="0" fontId="27" fillId="5" borderId="5" xfId="29" applyFont="1" applyFill="1" applyBorder="1" applyAlignment="1">
      <alignment horizontal="center" vertical="center"/>
    </xf>
    <xf numFmtId="49" fontId="26" fillId="5" borderId="23" xfId="29" applyNumberFormat="1" applyFont="1" applyFill="1" applyBorder="1" applyAlignment="1">
      <alignment horizontal="left" vertical="top" wrapText="1"/>
    </xf>
    <xf numFmtId="0" fontId="26" fillId="0" borderId="13" xfId="29" applyFont="1" applyBorder="1" applyAlignment="1">
      <alignment horizontal="center" vertical="center" wrapText="1"/>
    </xf>
    <xf numFmtId="43" fontId="36" fillId="0" borderId="18" xfId="29" applyNumberFormat="1" applyFont="1" applyAlignment="1">
      <alignment vertical="center" wrapText="1"/>
    </xf>
    <xf numFmtId="0" fontId="27" fillId="0" borderId="14" xfId="29" applyFont="1" applyBorder="1" applyAlignment="1">
      <alignment horizontal="center" vertical="center" wrapText="1"/>
    </xf>
    <xf numFmtId="0" fontId="26" fillId="5" borderId="5" xfId="29" applyFont="1" applyFill="1" applyBorder="1" applyAlignment="1">
      <alignment vertical="top" wrapText="1"/>
    </xf>
    <xf numFmtId="49" fontId="27" fillId="5" borderId="13" xfId="29" applyNumberFormat="1" applyFont="1" applyFill="1" applyBorder="1" applyAlignment="1">
      <alignment vertical="top" wrapText="1"/>
    </xf>
    <xf numFmtId="0" fontId="35" fillId="0" borderId="13" xfId="29" applyFont="1" applyBorder="1" applyAlignment="1">
      <alignment horizontal="center" vertical="center" wrapText="1"/>
    </xf>
    <xf numFmtId="3" fontId="27" fillId="0" borderId="14" xfId="29" applyNumberFormat="1" applyFont="1" applyBorder="1" applyAlignment="1">
      <alignment horizontal="center" vertical="center" wrapText="1"/>
    </xf>
    <xf numFmtId="0" fontId="103" fillId="26" borderId="18" xfId="29" applyFill="1"/>
    <xf numFmtId="0" fontId="26" fillId="26" borderId="18" xfId="29" applyFont="1" applyFill="1" applyAlignment="1">
      <alignment vertical="center" wrapText="1"/>
    </xf>
    <xf numFmtId="166" fontId="26" fillId="26" borderId="18" xfId="29" applyNumberFormat="1" applyFont="1" applyFill="1" applyAlignment="1">
      <alignment vertical="center" wrapText="1"/>
    </xf>
    <xf numFmtId="0" fontId="31" fillId="32" borderId="5" xfId="29" applyFont="1" applyFill="1" applyBorder="1" applyAlignment="1">
      <alignment horizontal="center" vertical="center" wrapText="1"/>
    </xf>
    <xf numFmtId="3" fontId="27" fillId="26" borderId="14" xfId="29" applyNumberFormat="1" applyFont="1" applyFill="1" applyBorder="1" applyAlignment="1">
      <alignment horizontal="center" vertical="center" wrapText="1"/>
    </xf>
    <xf numFmtId="0" fontId="31" fillId="5" borderId="5" xfId="29" applyFont="1" applyFill="1" applyBorder="1" applyAlignment="1">
      <alignment horizontal="center" vertical="center" wrapText="1"/>
    </xf>
    <xf numFmtId="0" fontId="31" fillId="10" borderId="5" xfId="29" applyFont="1" applyFill="1" applyBorder="1" applyAlignment="1">
      <alignment horizontal="center" vertical="center" wrapText="1"/>
    </xf>
    <xf numFmtId="49" fontId="31" fillId="10" borderId="5" xfId="29" applyNumberFormat="1" applyFont="1" applyFill="1" applyBorder="1" applyAlignment="1">
      <alignment horizontal="center" vertical="center" wrapText="1"/>
    </xf>
    <xf numFmtId="0" fontId="31" fillId="10" borderId="12" xfId="29" applyFont="1" applyFill="1" applyBorder="1" applyAlignment="1">
      <alignment horizontal="center" vertical="center" wrapText="1"/>
    </xf>
    <xf numFmtId="167" fontId="31" fillId="10" borderId="40" xfId="29" applyNumberFormat="1" applyFont="1" applyFill="1" applyBorder="1" applyAlignment="1">
      <alignment horizontal="center" vertical="center" wrapText="1"/>
    </xf>
    <xf numFmtId="167" fontId="31" fillId="10" borderId="24" xfId="29" applyNumberFormat="1" applyFont="1" applyFill="1" applyBorder="1" applyAlignment="1">
      <alignment horizontal="center" vertical="center" wrapText="1"/>
    </xf>
    <xf numFmtId="49" fontId="28" fillId="5" borderId="18" xfId="29" applyNumberFormat="1" applyFont="1" applyFill="1" applyAlignment="1">
      <alignment horizontal="left" vertical="center" wrapText="1"/>
    </xf>
    <xf numFmtId="0" fontId="28" fillId="5" borderId="18" xfId="29" applyFont="1" applyFill="1" applyAlignment="1">
      <alignment vertical="center" wrapText="1"/>
    </xf>
    <xf numFmtId="0" fontId="28" fillId="5" borderId="18" xfId="29" applyFont="1" applyFill="1" applyAlignment="1">
      <alignment horizontal="center" vertical="center" wrapText="1"/>
    </xf>
    <xf numFmtId="0" fontId="26" fillId="5" borderId="23" xfId="29" applyFont="1" applyFill="1" applyBorder="1" applyAlignment="1">
      <alignment vertical="center" wrapText="1"/>
    </xf>
    <xf numFmtId="49" fontId="28" fillId="5" borderId="23" xfId="29" applyNumberFormat="1" applyFont="1" applyFill="1" applyBorder="1" applyAlignment="1">
      <alignment horizontal="left" vertical="center" wrapText="1"/>
    </xf>
    <xf numFmtId="0" fontId="28" fillId="5" borderId="23" xfId="29" applyFont="1" applyFill="1" applyBorder="1" applyAlignment="1">
      <alignment vertical="center" wrapText="1"/>
    </xf>
    <xf numFmtId="0" fontId="28" fillId="5" borderId="23" xfId="29" applyFont="1" applyFill="1" applyBorder="1" applyAlignment="1">
      <alignment horizontal="center" vertical="center" wrapText="1"/>
    </xf>
    <xf numFmtId="0" fontId="26" fillId="5" borderId="17" xfId="29" applyFont="1" applyFill="1" applyBorder="1" applyAlignment="1">
      <alignment vertical="center" wrapText="1"/>
    </xf>
    <xf numFmtId="49" fontId="28" fillId="5" borderId="17" xfId="29" applyNumberFormat="1" applyFont="1" applyFill="1" applyBorder="1" applyAlignment="1">
      <alignment horizontal="left" vertical="center" wrapText="1"/>
    </xf>
    <xf numFmtId="0" fontId="28" fillId="5" borderId="17" xfId="29" applyFont="1" applyFill="1" applyBorder="1" applyAlignment="1">
      <alignment vertical="center" wrapText="1"/>
    </xf>
    <xf numFmtId="0" fontId="28" fillId="5" borderId="17" xfId="29" applyFont="1" applyFill="1" applyBorder="1" applyAlignment="1">
      <alignment horizontal="center" vertical="center" wrapText="1"/>
    </xf>
    <xf numFmtId="0" fontId="103" fillId="0" borderId="18" xfId="29" applyAlignment="1">
      <alignment vertical="center"/>
    </xf>
    <xf numFmtId="0" fontId="103" fillId="0" borderId="40" xfId="29" applyBorder="1"/>
    <xf numFmtId="0" fontId="21" fillId="0" borderId="18" xfId="29" applyFont="1" applyAlignment="1">
      <alignment vertical="center" wrapText="1"/>
    </xf>
    <xf numFmtId="0" fontId="27" fillId="0" borderId="18" xfId="29" applyFont="1" applyAlignment="1">
      <alignment horizontal="center" wrapText="1"/>
    </xf>
    <xf numFmtId="43" fontId="21" fillId="0" borderId="18" xfId="29" applyNumberFormat="1" applyFont="1" applyAlignment="1">
      <alignment vertical="center" wrapText="1"/>
    </xf>
    <xf numFmtId="0" fontId="35" fillId="5" borderId="20" xfId="29" applyFont="1" applyFill="1" applyBorder="1" applyAlignment="1">
      <alignment horizontal="center" vertical="center" wrapText="1"/>
    </xf>
    <xf numFmtId="0" fontId="27" fillId="0" borderId="12" xfId="29" applyFont="1" applyBorder="1" applyAlignment="1">
      <alignment horizontal="center" vertical="center" wrapText="1"/>
    </xf>
    <xf numFmtId="0" fontId="26" fillId="5" borderId="13" xfId="29" quotePrefix="1" applyFont="1" applyFill="1" applyBorder="1" applyAlignment="1">
      <alignment vertical="center" wrapText="1"/>
    </xf>
    <xf numFmtId="0" fontId="35" fillId="5" borderId="22" xfId="29" applyFont="1" applyFill="1" applyBorder="1" applyAlignment="1">
      <alignment horizontal="center" vertical="center" wrapText="1"/>
    </xf>
    <xf numFmtId="0" fontId="27" fillId="31" borderId="5" xfId="29" applyFont="1" applyFill="1" applyBorder="1" applyAlignment="1">
      <alignment horizontal="center" vertical="center" wrapText="1"/>
    </xf>
    <xf numFmtId="0" fontId="26" fillId="5" borderId="20" xfId="29" quotePrefix="1" applyFont="1" applyFill="1" applyBorder="1" applyAlignment="1">
      <alignment vertical="center" wrapText="1"/>
    </xf>
    <xf numFmtId="0" fontId="35" fillId="5" borderId="36" xfId="29" applyFont="1" applyFill="1" applyBorder="1" applyAlignment="1">
      <alignment horizontal="center" vertical="center" wrapText="1"/>
    </xf>
    <xf numFmtId="0" fontId="27" fillId="0" borderId="19" xfId="29" applyFont="1" applyBorder="1" applyAlignment="1">
      <alignment horizontal="center" vertical="center" wrapText="1"/>
    </xf>
    <xf numFmtId="0" fontId="26" fillId="5" borderId="13" xfId="29" applyFont="1" applyFill="1" applyBorder="1" applyAlignment="1">
      <alignment vertical="center" wrapText="1"/>
    </xf>
    <xf numFmtId="0" fontId="42" fillId="5" borderId="21" xfId="29" applyFont="1" applyFill="1" applyBorder="1" applyAlignment="1">
      <alignment horizontal="center" vertical="top" wrapText="1"/>
    </xf>
    <xf numFmtId="0" fontId="27" fillId="0" borderId="40" xfId="29" applyFont="1" applyBorder="1" applyAlignment="1">
      <alignment horizontal="center" vertical="center" wrapText="1"/>
    </xf>
    <xf numFmtId="0" fontId="27" fillId="0" borderId="21" xfId="29" applyFont="1" applyBorder="1" applyAlignment="1">
      <alignment horizontal="center" vertical="center" wrapText="1"/>
    </xf>
    <xf numFmtId="0" fontId="26" fillId="0" borderId="40" xfId="29" quotePrefix="1" applyFont="1" applyBorder="1" applyAlignment="1">
      <alignment vertical="center" wrapText="1"/>
    </xf>
    <xf numFmtId="0" fontId="15" fillId="0" borderId="36" xfId="29" applyFont="1" applyBorder="1"/>
    <xf numFmtId="0" fontId="35" fillId="5" borderId="21" xfId="29" applyFont="1" applyFill="1" applyBorder="1" applyAlignment="1">
      <alignment horizontal="center" vertical="center" wrapText="1"/>
    </xf>
    <xf numFmtId="0" fontId="27" fillId="30" borderId="5" xfId="29" applyFont="1" applyFill="1" applyBorder="1" applyAlignment="1">
      <alignment horizontal="center" vertical="center" wrapText="1"/>
    </xf>
    <xf numFmtId="0" fontId="80" fillId="0" borderId="19" xfId="29" applyFont="1" applyBorder="1" applyAlignment="1">
      <alignment vertical="center" wrapText="1"/>
    </xf>
    <xf numFmtId="0" fontId="26" fillId="0" borderId="40" xfId="29" applyFont="1" applyBorder="1" applyAlignment="1">
      <alignment horizontal="left" vertical="center" wrapText="1"/>
    </xf>
    <xf numFmtId="0" fontId="26" fillId="0" borderId="40" xfId="29" applyFont="1" applyBorder="1" applyAlignment="1">
      <alignment vertical="center" wrapText="1"/>
    </xf>
    <xf numFmtId="0" fontId="26" fillId="0" borderId="5" xfId="29" applyFont="1" applyBorder="1" applyAlignment="1">
      <alignment horizontal="left" vertical="center" wrapText="1"/>
    </xf>
    <xf numFmtId="0" fontId="31" fillId="32" borderId="12" xfId="29" applyFont="1" applyFill="1" applyBorder="1" applyAlignment="1">
      <alignment horizontal="center" vertical="center" wrapText="1"/>
    </xf>
    <xf numFmtId="0" fontId="26" fillId="5" borderId="18" xfId="29" applyFont="1" applyFill="1" applyAlignment="1">
      <alignment horizontal="left" vertical="center" wrapText="1"/>
    </xf>
    <xf numFmtId="0" fontId="26" fillId="5" borderId="18" xfId="29" applyFont="1" applyFill="1" applyAlignment="1">
      <alignment horizontal="center" vertical="center" wrapText="1"/>
    </xf>
    <xf numFmtId="49" fontId="26" fillId="5" borderId="18" xfId="29" applyNumberFormat="1" applyFont="1" applyFill="1" applyAlignment="1">
      <alignment vertical="center" wrapText="1"/>
    </xf>
    <xf numFmtId="0" fontId="27" fillId="0" borderId="23" xfId="29" applyFont="1" applyBorder="1" applyAlignment="1">
      <alignment horizontal="center" vertical="center" wrapText="1"/>
    </xf>
    <xf numFmtId="0" fontId="27" fillId="0" borderId="37" xfId="29" applyFont="1" applyBorder="1" applyAlignment="1">
      <alignment horizontal="center" vertical="center" wrapText="1"/>
    </xf>
    <xf numFmtId="0" fontId="103" fillId="0" borderId="37" xfId="29" applyBorder="1"/>
    <xf numFmtId="49" fontId="26" fillId="5" borderId="37" xfId="29" applyNumberFormat="1" applyFont="1" applyFill="1" applyBorder="1" applyAlignment="1">
      <alignment vertical="center" wrapText="1"/>
    </xf>
    <xf numFmtId="0" fontId="27" fillId="5" borderId="16" xfId="29" applyFont="1" applyFill="1" applyBorder="1" applyAlignment="1">
      <alignment horizontal="center" vertical="center" wrapText="1"/>
    </xf>
    <xf numFmtId="0" fontId="26" fillId="0" borderId="39" xfId="29" applyFont="1" applyBorder="1" applyAlignment="1">
      <alignment horizontal="center" vertical="center" wrapText="1"/>
    </xf>
    <xf numFmtId="49" fontId="26" fillId="5" borderId="16" xfId="29" applyNumberFormat="1" applyFont="1" applyFill="1" applyBorder="1" applyAlignment="1">
      <alignment vertical="top" wrapText="1"/>
    </xf>
    <xf numFmtId="49" fontId="26" fillId="0" borderId="24" xfId="29" applyNumberFormat="1" applyFont="1" applyBorder="1" applyAlignment="1">
      <alignment horizontal="left" vertical="top" wrapText="1"/>
    </xf>
    <xf numFmtId="49" fontId="27" fillId="0" borderId="16" xfId="29" applyNumberFormat="1" applyFont="1" applyBorder="1" applyAlignment="1">
      <alignment vertical="center" wrapText="1"/>
    </xf>
    <xf numFmtId="49" fontId="26" fillId="5" borderId="16" xfId="29" applyNumberFormat="1" applyFont="1" applyFill="1" applyBorder="1" applyAlignment="1">
      <alignment horizontal="left" vertical="top" wrapText="1"/>
    </xf>
    <xf numFmtId="0" fontId="37" fillId="28" borderId="40" xfId="29" applyFont="1" applyFill="1" applyBorder="1" applyAlignment="1">
      <alignment horizontal="center" vertical="center"/>
    </xf>
    <xf numFmtId="0" fontId="35" fillId="5" borderId="40" xfId="29" applyFont="1" applyFill="1" applyBorder="1" applyAlignment="1">
      <alignment vertical="center" wrapText="1"/>
    </xf>
    <xf numFmtId="49" fontId="26" fillId="0" borderId="40" xfId="29" applyNumberFormat="1" applyFont="1" applyBorder="1" applyAlignment="1">
      <alignment vertical="center" wrapText="1"/>
    </xf>
    <xf numFmtId="0" fontId="35" fillId="0" borderId="18" xfId="29" applyFont="1" applyAlignment="1">
      <alignment vertical="center" wrapText="1"/>
    </xf>
    <xf numFmtId="0" fontId="37" fillId="28" borderId="40" xfId="29" applyFont="1" applyFill="1" applyBorder="1" applyAlignment="1">
      <alignment horizontal="center" vertical="center" wrapText="1"/>
    </xf>
    <xf numFmtId="0" fontId="27" fillId="27" borderId="40" xfId="29" applyFont="1" applyFill="1" applyBorder="1" applyAlignment="1">
      <alignment horizontal="center" vertical="center"/>
    </xf>
    <xf numFmtId="0" fontId="26" fillId="0" borderId="40" xfId="29" applyFont="1" applyBorder="1" applyAlignment="1">
      <alignment vertical="center"/>
    </xf>
    <xf numFmtId="49" fontId="26" fillId="0" borderId="40" xfId="29" quotePrefix="1" applyNumberFormat="1" applyFont="1" applyBorder="1" applyAlignment="1">
      <alignment vertical="center" wrapText="1"/>
    </xf>
    <xf numFmtId="0" fontId="27" fillId="27" borderId="14" xfId="29" applyFont="1" applyFill="1" applyBorder="1" applyAlignment="1">
      <alignment horizontal="center" vertical="center"/>
    </xf>
    <xf numFmtId="0" fontId="26" fillId="0" borderId="14" xfId="29" applyFont="1" applyBorder="1" applyAlignment="1">
      <alignment vertical="center"/>
    </xf>
    <xf numFmtId="49" fontId="26" fillId="0" borderId="14" xfId="29" quotePrefix="1" applyNumberFormat="1" applyFont="1" applyBorder="1" applyAlignment="1">
      <alignment vertical="center" wrapText="1"/>
    </xf>
    <xf numFmtId="0" fontId="58" fillId="0" borderId="18" xfId="1"/>
    <xf numFmtId="0" fontId="26" fillId="0" borderId="40" xfId="1" applyFont="1" applyBorder="1"/>
    <xf numFmtId="0" fontId="27" fillId="25" borderId="40" xfId="1" applyFont="1" applyFill="1" applyBorder="1" applyAlignment="1">
      <alignment horizontal="center" vertical="center"/>
    </xf>
    <xf numFmtId="0" fontId="58" fillId="0" borderId="40" xfId="1" applyBorder="1"/>
    <xf numFmtId="0" fontId="26" fillId="0" borderId="40" xfId="5" applyFont="1" applyBorder="1" applyAlignment="1">
      <alignment vertical="center" wrapText="1"/>
    </xf>
    <xf numFmtId="0" fontId="26" fillId="0" borderId="18" xfId="1" quotePrefix="1" applyFont="1" applyAlignment="1">
      <alignment wrapText="1"/>
    </xf>
    <xf numFmtId="0" fontId="58" fillId="26" borderId="18" xfId="1" applyFill="1"/>
    <xf numFmtId="0" fontId="26" fillId="26" borderId="18" xfId="1" applyFont="1" applyFill="1" applyAlignment="1">
      <alignment vertical="center" wrapText="1"/>
    </xf>
    <xf numFmtId="166" fontId="26" fillId="26" borderId="18" xfId="1" applyNumberFormat="1" applyFont="1" applyFill="1" applyAlignment="1">
      <alignment vertical="center" wrapText="1"/>
    </xf>
    <xf numFmtId="3" fontId="27" fillId="26" borderId="40" xfId="1" applyNumberFormat="1" applyFont="1" applyFill="1" applyBorder="1" applyAlignment="1">
      <alignment horizontal="center" vertical="center" wrapText="1"/>
    </xf>
    <xf numFmtId="0" fontId="58" fillId="0" borderId="40" xfId="1" applyBorder="1" applyAlignment="1">
      <alignment horizontal="center" vertical="center"/>
    </xf>
    <xf numFmtId="0" fontId="58" fillId="0" borderId="40" xfId="1" applyBorder="1" applyAlignment="1">
      <alignment horizontal="left" vertical="center"/>
    </xf>
    <xf numFmtId="0" fontId="27" fillId="25" borderId="40" xfId="1" applyFont="1" applyFill="1" applyBorder="1" applyAlignment="1">
      <alignment horizontal="center" vertical="center" wrapText="1"/>
    </xf>
    <xf numFmtId="0" fontId="100" fillId="25" borderId="40" xfId="1" applyFont="1" applyFill="1" applyBorder="1" applyAlignment="1">
      <alignment horizontal="center" vertical="center"/>
    </xf>
    <xf numFmtId="0" fontId="31" fillId="32" borderId="12" xfId="1" applyFont="1" applyFill="1" applyBorder="1" applyAlignment="1">
      <alignment horizontal="center" vertical="center" wrapText="1"/>
    </xf>
    <xf numFmtId="0" fontId="27" fillId="27" borderId="16" xfId="1" applyFont="1" applyFill="1" applyBorder="1" applyAlignment="1">
      <alignment horizontal="center" vertical="center"/>
    </xf>
    <xf numFmtId="0" fontId="100" fillId="26" borderId="40" xfId="1" applyFont="1" applyFill="1" applyBorder="1" applyAlignment="1">
      <alignment horizontal="center" vertical="center"/>
    </xf>
    <xf numFmtId="0" fontId="27" fillId="26" borderId="40" xfId="1" applyFont="1" applyFill="1" applyBorder="1" applyAlignment="1">
      <alignment horizontal="center" vertical="center" wrapText="1"/>
    </xf>
    <xf numFmtId="0" fontId="26" fillId="5" borderId="40" xfId="1" applyFont="1" applyFill="1" applyBorder="1" applyAlignment="1">
      <alignment horizontal="left" vertical="top" wrapText="1"/>
    </xf>
    <xf numFmtId="0" fontId="74" fillId="0" borderId="40" xfId="14" applyFont="1" applyBorder="1" applyAlignment="1">
      <alignment vertical="center" wrapText="1"/>
    </xf>
    <xf numFmtId="0" fontId="87" fillId="0" borderId="45" xfId="14" applyFont="1" applyBorder="1" applyAlignment="1">
      <alignment horizontal="center" vertical="center" wrapText="1"/>
    </xf>
    <xf numFmtId="3" fontId="72" fillId="0" borderId="37" xfId="12" applyNumberFormat="1" applyFont="1" applyBorder="1" applyAlignment="1">
      <alignment horizontal="center" vertical="center" wrapText="1"/>
    </xf>
    <xf numFmtId="0" fontId="74" fillId="26" borderId="37" xfId="14" applyFont="1" applyFill="1" applyBorder="1" applyAlignment="1">
      <alignment vertical="top" wrapText="1"/>
    </xf>
    <xf numFmtId="0" fontId="46" fillId="0" borderId="52" xfId="12" applyFont="1" applyBorder="1" applyAlignment="1">
      <alignment horizontal="center" vertical="center" wrapText="1"/>
    </xf>
    <xf numFmtId="0" fontId="86" fillId="0" borderId="37" xfId="12" applyFont="1" applyBorder="1" applyAlignment="1">
      <alignment horizontal="center" vertical="center" wrapText="1"/>
    </xf>
    <xf numFmtId="0" fontId="30" fillId="0" borderId="18" xfId="18" applyFont="1" applyAlignment="1">
      <alignment vertical="center"/>
    </xf>
    <xf numFmtId="0" fontId="21" fillId="0" borderId="5" xfId="18" applyFont="1" applyBorder="1"/>
    <xf numFmtId="0" fontId="21" fillId="5" borderId="5" xfId="18" applyFont="1" applyFill="1" applyBorder="1" applyAlignment="1">
      <alignment vertical="center"/>
    </xf>
    <xf numFmtId="0" fontId="17" fillId="0" borderId="18" xfId="18" applyFont="1"/>
    <xf numFmtId="0" fontId="17" fillId="0" borderId="18" xfId="18" applyFont="1" applyAlignment="1">
      <alignment vertical="top"/>
    </xf>
    <xf numFmtId="0" fontId="27" fillId="26" borderId="40" xfId="29" applyFont="1" applyFill="1" applyBorder="1" applyAlignment="1">
      <alignment horizontal="center" vertical="center" wrapText="1"/>
    </xf>
    <xf numFmtId="0" fontId="27" fillId="0" borderId="40" xfId="0" applyFont="1" applyBorder="1" applyAlignment="1">
      <alignment horizontal="center" vertical="center" wrapText="1"/>
    </xf>
    <xf numFmtId="0" fontId="27" fillId="0" borderId="40" xfId="0" applyFont="1" applyBorder="1" applyAlignment="1">
      <alignment horizontal="center" vertical="center"/>
    </xf>
    <xf numFmtId="0" fontId="0" fillId="0" borderId="40" xfId="0" applyBorder="1" applyAlignment="1">
      <alignment horizontal="center"/>
    </xf>
    <xf numFmtId="0" fontId="27" fillId="26" borderId="40" xfId="1" applyFont="1" applyFill="1" applyBorder="1" applyAlignment="1">
      <alignment horizontal="center" vertical="center"/>
    </xf>
    <xf numFmtId="0" fontId="31" fillId="32" borderId="13" xfId="29" applyFont="1" applyFill="1" applyBorder="1" applyAlignment="1">
      <alignment vertical="center" wrapText="1"/>
    </xf>
    <xf numFmtId="3" fontId="27" fillId="26" borderId="25" xfId="29" applyNumberFormat="1" applyFont="1" applyFill="1" applyBorder="1" applyAlignment="1">
      <alignment horizontal="center" vertical="center" wrapText="1"/>
    </xf>
    <xf numFmtId="0" fontId="31" fillId="32" borderId="40" xfId="29" applyFont="1" applyFill="1" applyBorder="1" applyAlignment="1">
      <alignment vertical="center" wrapText="1"/>
    </xf>
    <xf numFmtId="49" fontId="26" fillId="0" borderId="20" xfId="29" applyNumberFormat="1" applyFont="1" applyBorder="1" applyAlignment="1">
      <alignment vertical="center" wrapText="1"/>
    </xf>
    <xf numFmtId="0" fontId="27" fillId="26" borderId="16" xfId="29" applyFont="1" applyFill="1" applyBorder="1" applyAlignment="1">
      <alignment horizontal="center" vertical="center" wrapText="1"/>
    </xf>
    <xf numFmtId="0" fontId="15" fillId="0" borderId="23" xfId="1" applyFont="1" applyBorder="1"/>
    <xf numFmtId="0" fontId="80" fillId="26" borderId="40" xfId="5" applyFont="1" applyFill="1" applyBorder="1" applyAlignment="1">
      <alignment vertical="center" wrapText="1"/>
    </xf>
    <xf numFmtId="0" fontId="27" fillId="26" borderId="5" xfId="1" applyFont="1" applyFill="1" applyBorder="1" applyAlignment="1">
      <alignment horizontal="center" vertical="center"/>
    </xf>
    <xf numFmtId="0" fontId="17" fillId="26" borderId="18" xfId="1" applyFont="1" applyFill="1"/>
    <xf numFmtId="0" fontId="26" fillId="0" borderId="13" xfId="29" applyFont="1" applyBorder="1" applyAlignment="1">
      <alignment horizontal="left" vertical="center" wrapText="1"/>
    </xf>
    <xf numFmtId="0" fontId="39" fillId="12" borderId="20" xfId="1" applyFont="1" applyFill="1" applyBorder="1" applyAlignment="1">
      <alignment vertical="top" wrapText="1"/>
    </xf>
    <xf numFmtId="0" fontId="31" fillId="10" borderId="40" xfId="1" applyFont="1" applyFill="1" applyBorder="1" applyAlignment="1">
      <alignment horizontal="center" vertical="center" wrapText="1"/>
    </xf>
    <xf numFmtId="0" fontId="27" fillId="28" borderId="40" xfId="1" applyFont="1" applyFill="1" applyBorder="1" applyAlignment="1">
      <alignment horizontal="center" vertical="center" wrapText="1"/>
    </xf>
    <xf numFmtId="0" fontId="21" fillId="5" borderId="40" xfId="1" applyFont="1" applyFill="1" applyBorder="1" applyAlignment="1">
      <alignment vertical="center" wrapText="1"/>
    </xf>
    <xf numFmtId="0" fontId="27" fillId="7" borderId="40" xfId="1" applyFont="1" applyFill="1" applyBorder="1" applyAlignment="1">
      <alignment horizontal="center" vertical="center" wrapText="1"/>
    </xf>
    <xf numFmtId="0" fontId="72" fillId="27" borderId="40" xfId="1" applyFont="1" applyFill="1" applyBorder="1" applyAlignment="1">
      <alignment horizontal="center" vertical="center" wrapText="1"/>
    </xf>
    <xf numFmtId="0" fontId="27" fillId="28" borderId="16" xfId="1" applyFont="1" applyFill="1" applyBorder="1" applyAlignment="1">
      <alignment horizontal="center" vertical="center"/>
    </xf>
    <xf numFmtId="0" fontId="21" fillId="5" borderId="12" xfId="1" applyFont="1" applyFill="1" applyBorder="1" applyAlignment="1">
      <alignment vertical="center" wrapText="1"/>
    </xf>
    <xf numFmtId="0" fontId="26" fillId="0" borderId="37" xfId="5" applyFont="1" applyBorder="1" applyAlignment="1">
      <alignment vertical="top" wrapText="1"/>
    </xf>
    <xf numFmtId="0" fontId="26" fillId="0" borderId="14" xfId="1" applyFont="1" applyBorder="1" applyAlignment="1">
      <alignment vertical="center" wrapText="1"/>
    </xf>
    <xf numFmtId="0" fontId="27" fillId="28" borderId="40" xfId="1" applyFont="1" applyFill="1" applyBorder="1" applyAlignment="1">
      <alignment horizontal="center" vertical="center"/>
    </xf>
    <xf numFmtId="0" fontId="80" fillId="0" borderId="40" xfId="12" applyFont="1" applyBorder="1" applyAlignment="1">
      <alignment horizontal="left" vertical="center" wrapText="1"/>
    </xf>
    <xf numFmtId="0" fontId="27" fillId="7" borderId="40" xfId="1" applyFont="1" applyFill="1" applyBorder="1" applyAlignment="1">
      <alignment horizontal="center" vertical="center"/>
    </xf>
    <xf numFmtId="0" fontId="26" fillId="0" borderId="40" xfId="12" applyFont="1" applyBorder="1" applyAlignment="1">
      <alignment horizontal="left" vertical="center" wrapText="1"/>
    </xf>
    <xf numFmtId="0" fontId="26" fillId="0" borderId="40" xfId="1" applyFont="1" applyBorder="1" applyAlignment="1">
      <alignment vertical="top" wrapText="1"/>
    </xf>
    <xf numFmtId="0" fontId="31" fillId="10" borderId="12" xfId="1" applyFont="1" applyFill="1" applyBorder="1" applyAlignment="1">
      <alignment horizontal="center" vertical="center" wrapText="1"/>
    </xf>
    <xf numFmtId="0" fontId="21" fillId="0" borderId="12" xfId="1" applyFont="1" applyBorder="1" applyAlignment="1">
      <alignment vertical="center" wrapText="1"/>
    </xf>
    <xf numFmtId="0" fontId="48" fillId="5" borderId="12" xfId="1" applyFont="1" applyFill="1" applyBorder="1" applyAlignment="1">
      <alignment horizontal="center" vertical="center" wrapText="1"/>
    </xf>
    <xf numFmtId="0" fontId="21" fillId="5" borderId="20" xfId="1" applyFont="1" applyFill="1" applyBorder="1" applyAlignment="1">
      <alignment horizontal="center" vertical="center" wrapText="1"/>
    </xf>
    <xf numFmtId="0" fontId="21" fillId="5" borderId="21" xfId="1" applyFont="1" applyFill="1" applyBorder="1" applyAlignment="1">
      <alignment horizontal="center" vertical="center" wrapText="1"/>
    </xf>
    <xf numFmtId="0" fontId="21" fillId="5" borderId="12" xfId="1" applyFont="1" applyFill="1" applyBorder="1" applyAlignment="1">
      <alignment horizontal="center" vertical="center" wrapText="1"/>
    </xf>
    <xf numFmtId="0" fontId="15" fillId="0" borderId="36" xfId="1" applyFont="1" applyBorder="1"/>
    <xf numFmtId="0" fontId="27" fillId="5" borderId="36" xfId="1" applyFont="1" applyFill="1" applyBorder="1" applyAlignment="1">
      <alignment horizontal="center" vertical="center" wrapText="1"/>
    </xf>
    <xf numFmtId="0" fontId="21" fillId="5" borderId="36" xfId="1" applyFont="1" applyFill="1" applyBorder="1" applyAlignment="1">
      <alignment vertical="center" wrapText="1"/>
    </xf>
    <xf numFmtId="0" fontId="26" fillId="0" borderId="36" xfId="1" applyFont="1" applyBorder="1" applyAlignment="1">
      <alignment vertical="center"/>
    </xf>
    <xf numFmtId="0" fontId="26" fillId="0" borderId="36" xfId="1" applyFont="1" applyBorder="1" applyAlignment="1">
      <alignment horizontal="center" vertical="center"/>
    </xf>
    <xf numFmtId="0" fontId="21" fillId="5" borderId="21" xfId="1" applyFont="1" applyFill="1" applyBorder="1" applyAlignment="1">
      <alignment vertical="center" wrapText="1"/>
    </xf>
    <xf numFmtId="0" fontId="21" fillId="5" borderId="20" xfId="1" applyFont="1" applyFill="1" applyBorder="1" applyAlignment="1">
      <alignment vertical="center" wrapText="1"/>
    </xf>
    <xf numFmtId="0" fontId="48" fillId="5" borderId="23" xfId="1" applyFont="1" applyFill="1" applyBorder="1" applyAlignment="1">
      <alignment vertical="center" wrapText="1"/>
    </xf>
    <xf numFmtId="0" fontId="48" fillId="5" borderId="18" xfId="1" applyFont="1" applyFill="1" applyAlignment="1">
      <alignment vertical="center" wrapText="1"/>
    </xf>
    <xf numFmtId="0" fontId="48" fillId="5" borderId="17" xfId="1" applyFont="1" applyFill="1" applyBorder="1" applyAlignment="1">
      <alignment vertical="center" wrapText="1"/>
    </xf>
    <xf numFmtId="0" fontId="21" fillId="5" borderId="22" xfId="1" applyFont="1" applyFill="1" applyBorder="1" applyAlignment="1">
      <alignment vertical="center" wrapText="1"/>
    </xf>
    <xf numFmtId="3" fontId="27" fillId="0" borderId="21" xfId="1" applyNumberFormat="1" applyFont="1" applyBorder="1" applyAlignment="1">
      <alignment horizontal="center" vertical="center" wrapText="1"/>
    </xf>
    <xf numFmtId="0" fontId="26" fillId="5" borderId="36" xfId="1" applyFont="1" applyFill="1" applyBorder="1" applyAlignment="1">
      <alignment vertical="center"/>
    </xf>
    <xf numFmtId="0" fontId="26" fillId="5" borderId="21" xfId="1" applyFont="1" applyFill="1" applyBorder="1" applyAlignment="1">
      <alignment vertical="center"/>
    </xf>
    <xf numFmtId="0" fontId="27" fillId="5" borderId="20" xfId="1" applyFont="1" applyFill="1" applyBorder="1" applyAlignment="1">
      <alignment vertical="center" wrapText="1"/>
    </xf>
    <xf numFmtId="0" fontId="27" fillId="5" borderId="22" xfId="1" applyFont="1" applyFill="1" applyBorder="1" applyAlignment="1">
      <alignment horizontal="center" vertical="center" wrapText="1"/>
    </xf>
    <xf numFmtId="3" fontId="27" fillId="26" borderId="40" xfId="29" applyNumberFormat="1" applyFont="1" applyFill="1" applyBorder="1" applyAlignment="1">
      <alignment horizontal="center" vertical="center" wrapText="1"/>
    </xf>
    <xf numFmtId="0" fontId="26" fillId="0" borderId="18" xfId="1" applyFont="1" applyAlignment="1">
      <alignment horizontal="center" vertical="center" wrapText="1"/>
    </xf>
    <xf numFmtId="167" fontId="33" fillId="0" borderId="18" xfId="1" applyNumberFormat="1" applyFont="1" applyAlignment="1">
      <alignment horizontal="center" vertical="center" wrapText="1"/>
    </xf>
    <xf numFmtId="0" fontId="104" fillId="0" borderId="58" xfId="33" applyBorder="1"/>
    <xf numFmtId="0" fontId="27" fillId="27" borderId="40" xfId="1" applyFont="1" applyFill="1" applyBorder="1" applyAlignment="1">
      <alignment horizontal="center" vertical="center" wrapText="1"/>
    </xf>
    <xf numFmtId="0" fontId="26" fillId="0" borderId="40" xfId="0" applyFont="1" applyBorder="1" applyAlignment="1">
      <alignment vertical="center" wrapText="1"/>
    </xf>
    <xf numFmtId="0" fontId="26" fillId="26" borderId="39" xfId="12" applyFont="1" applyFill="1" applyBorder="1" applyAlignment="1">
      <alignment vertical="top" wrapText="1"/>
    </xf>
    <xf numFmtId="0" fontId="27" fillId="26" borderId="39" xfId="1" applyFont="1" applyFill="1" applyBorder="1" applyAlignment="1">
      <alignment horizontal="center" vertical="center" wrapText="1"/>
    </xf>
    <xf numFmtId="0" fontId="15" fillId="0" borderId="15" xfId="29" applyFont="1" applyBorder="1"/>
    <xf numFmtId="0" fontId="15" fillId="0" borderId="40" xfId="29" applyFont="1" applyBorder="1"/>
    <xf numFmtId="3" fontId="27" fillId="0" borderId="19" xfId="29" applyNumberFormat="1" applyFont="1" applyBorder="1" applyAlignment="1">
      <alignment horizontal="center" vertical="center" wrapText="1"/>
    </xf>
    <xf numFmtId="0" fontId="27" fillId="0" borderId="17" xfId="29" applyFont="1" applyBorder="1" applyAlignment="1">
      <alignment horizontal="center" vertical="center" wrapText="1"/>
    </xf>
    <xf numFmtId="0" fontId="27" fillId="0" borderId="39" xfId="29" applyFont="1" applyBorder="1" applyAlignment="1">
      <alignment horizontal="center" vertical="center" wrapText="1"/>
    </xf>
    <xf numFmtId="0" fontId="26" fillId="0" borderId="40" xfId="0" applyFont="1" applyBorder="1" applyAlignment="1">
      <alignment wrapText="1"/>
    </xf>
    <xf numFmtId="0" fontId="27" fillId="27" borderId="40" xfId="29" applyFont="1" applyFill="1" applyBorder="1" applyAlignment="1">
      <alignment horizontal="center" vertical="center" wrapText="1"/>
    </xf>
    <xf numFmtId="0" fontId="27" fillId="28" borderId="5" xfId="29" applyFont="1" applyFill="1" applyBorder="1" applyAlignment="1">
      <alignment horizontal="center" vertical="center" wrapText="1"/>
    </xf>
    <xf numFmtId="0" fontId="27" fillId="27" borderId="5" xfId="29" applyFont="1" applyFill="1" applyBorder="1" applyAlignment="1">
      <alignment horizontal="center" vertical="center" wrapText="1"/>
    </xf>
    <xf numFmtId="0" fontId="27" fillId="25" borderId="16" xfId="29" applyFont="1" applyFill="1" applyBorder="1" applyAlignment="1">
      <alignment horizontal="center" vertical="center" wrapText="1"/>
    </xf>
    <xf numFmtId="0" fontId="58" fillId="0" borderId="18" xfId="18"/>
    <xf numFmtId="164" fontId="74" fillId="0" borderId="18" xfId="34" applyFont="1" applyAlignment="1">
      <alignment vertical="center" wrapText="1"/>
    </xf>
    <xf numFmtId="3" fontId="72" fillId="25" borderId="40" xfId="12" applyNumberFormat="1" applyFont="1" applyFill="1" applyBorder="1" applyAlignment="1">
      <alignment horizontal="center" vertical="center" wrapText="1"/>
    </xf>
    <xf numFmtId="3" fontId="27" fillId="0" borderId="39" xfId="1" applyNumberFormat="1" applyFont="1" applyBorder="1" applyAlignment="1">
      <alignment horizontal="center" vertical="center" wrapText="1"/>
    </xf>
    <xf numFmtId="0" fontId="27" fillId="26" borderId="13" xfId="1" applyFont="1" applyFill="1" applyBorder="1" applyAlignment="1">
      <alignment horizontal="center" vertical="center" wrapText="1"/>
    </xf>
    <xf numFmtId="0" fontId="107" fillId="0" borderId="0" xfId="0" applyFont="1"/>
    <xf numFmtId="0" fontId="27" fillId="28" borderId="12" xfId="1" applyFont="1" applyFill="1" applyBorder="1" applyAlignment="1">
      <alignment horizontal="center" vertical="center" wrapText="1"/>
    </xf>
    <xf numFmtId="172" fontId="90" fillId="0" borderId="40" xfId="37" applyBorder="1" applyAlignment="1">
      <alignment horizontal="left" vertical="center"/>
    </xf>
    <xf numFmtId="0" fontId="27" fillId="28" borderId="14" xfId="1" applyFont="1" applyFill="1" applyBorder="1" applyAlignment="1">
      <alignment horizontal="center" vertical="center" wrapText="1"/>
    </xf>
    <xf numFmtId="0" fontId="21" fillId="5" borderId="22" xfId="1" applyFont="1" applyFill="1" applyBorder="1" applyAlignment="1">
      <alignment horizontal="center" vertical="center" wrapText="1"/>
    </xf>
    <xf numFmtId="0" fontId="105" fillId="0" borderId="40" xfId="0" applyFont="1" applyBorder="1" applyAlignment="1">
      <alignment horizontal="left"/>
    </xf>
    <xf numFmtId="0" fontId="87" fillId="25" borderId="40" xfId="14" applyFont="1" applyFill="1" applyBorder="1" applyAlignment="1">
      <alignment horizontal="center" vertical="center" wrapText="1"/>
    </xf>
    <xf numFmtId="0" fontId="87" fillId="25" borderId="46" xfId="14" applyFont="1" applyFill="1" applyBorder="1" applyAlignment="1">
      <alignment horizontal="center" vertical="center" wrapText="1"/>
    </xf>
    <xf numFmtId="0" fontId="74" fillId="25" borderId="40" xfId="14" applyFont="1" applyFill="1" applyBorder="1" applyAlignment="1">
      <alignment vertical="top" wrapText="1"/>
    </xf>
    <xf numFmtId="0" fontId="46" fillId="25" borderId="44" xfId="12" applyFont="1" applyFill="1" applyBorder="1" applyAlignment="1">
      <alignment horizontal="center" vertical="center" wrapText="1"/>
    </xf>
    <xf numFmtId="0" fontId="86" fillId="25" borderId="40" xfId="12" applyFont="1" applyFill="1" applyBorder="1" applyAlignment="1">
      <alignment horizontal="center" vertical="center" wrapText="1"/>
    </xf>
    <xf numFmtId="0" fontId="73" fillId="5" borderId="40" xfId="1" applyFont="1" applyFill="1" applyBorder="1" applyAlignment="1">
      <alignment horizontal="center" vertical="center" wrapText="1"/>
    </xf>
    <xf numFmtId="0" fontId="15" fillId="26" borderId="18" xfId="1" applyFont="1" applyFill="1"/>
    <xf numFmtId="3" fontId="27" fillId="0" borderId="37" xfId="1" applyNumberFormat="1" applyFont="1" applyBorder="1" applyAlignment="1">
      <alignment horizontal="center" vertical="center" wrapText="1"/>
    </xf>
    <xf numFmtId="0" fontId="15" fillId="0" borderId="40" xfId="1" applyFont="1" applyBorder="1"/>
    <xf numFmtId="0" fontId="27" fillId="28" borderId="24" xfId="1" applyFont="1" applyFill="1" applyBorder="1" applyAlignment="1">
      <alignment horizontal="center" vertical="center" wrapText="1"/>
    </xf>
    <xf numFmtId="0" fontId="35" fillId="5" borderId="22" xfId="1" applyFont="1" applyFill="1" applyBorder="1" applyAlignment="1">
      <alignment horizontal="center" vertical="center" wrapText="1"/>
    </xf>
    <xf numFmtId="0" fontId="27" fillId="28" borderId="25" xfId="1" applyFont="1" applyFill="1" applyBorder="1" applyAlignment="1">
      <alignment horizontal="center" vertical="center" wrapText="1"/>
    </xf>
    <xf numFmtId="0" fontId="26" fillId="0" borderId="19" xfId="1" applyFont="1" applyBorder="1" applyAlignment="1">
      <alignment vertical="top" wrapText="1"/>
    </xf>
    <xf numFmtId="0" fontId="14" fillId="2" borderId="1" xfId="0" applyFont="1" applyFill="1" applyBorder="1" applyAlignment="1">
      <alignment horizontal="center" vertical="center" wrapText="1"/>
    </xf>
    <xf numFmtId="0" fontId="15" fillId="0" borderId="2" xfId="0" applyFont="1" applyBorder="1"/>
    <xf numFmtId="0" fontId="15" fillId="0" borderId="3" xfId="0" applyFont="1" applyBorder="1"/>
    <xf numFmtId="0" fontId="0" fillId="20" borderId="37" xfId="0" applyFill="1" applyBorder="1" applyAlignment="1">
      <alignment horizontal="center" vertical="center"/>
    </xf>
    <xf numFmtId="0" fontId="0" fillId="20" borderId="48" xfId="0" applyFill="1" applyBorder="1" applyAlignment="1">
      <alignment horizontal="center" vertical="center"/>
    </xf>
    <xf numFmtId="0" fontId="0" fillId="20" borderId="39" xfId="0" applyFill="1" applyBorder="1" applyAlignment="1">
      <alignment horizontal="center" vertical="center"/>
    </xf>
    <xf numFmtId="0" fontId="22" fillId="6" borderId="18" xfId="0" applyFont="1" applyFill="1" applyBorder="1" applyAlignment="1">
      <alignment horizontal="center" vertical="center"/>
    </xf>
    <xf numFmtId="0" fontId="58" fillId="20" borderId="37" xfId="0" applyFont="1" applyFill="1" applyBorder="1" applyAlignment="1">
      <alignment horizontal="center" vertical="center"/>
    </xf>
    <xf numFmtId="0" fontId="58" fillId="20" borderId="48" xfId="0" applyFont="1" applyFill="1" applyBorder="1" applyAlignment="1">
      <alignment horizontal="center" vertical="center"/>
    </xf>
    <xf numFmtId="0" fontId="58" fillId="20" borderId="39" xfId="0" applyFont="1" applyFill="1" applyBorder="1" applyAlignment="1">
      <alignment horizontal="center" vertical="center"/>
    </xf>
    <xf numFmtId="0" fontId="29" fillId="8" borderId="6" xfId="0" applyFont="1" applyFill="1" applyBorder="1" applyAlignment="1">
      <alignment horizontal="center" vertical="center" wrapText="1"/>
    </xf>
    <xf numFmtId="0" fontId="15" fillId="0" borderId="7" xfId="0" applyFont="1" applyBorder="1"/>
    <xf numFmtId="0" fontId="15" fillId="0" borderId="8" xfId="0" applyFont="1" applyBorder="1"/>
    <xf numFmtId="0" fontId="26" fillId="0" borderId="9" xfId="0" applyFont="1" applyBorder="1" applyAlignment="1">
      <alignment horizontal="left" vertical="center" wrapText="1"/>
    </xf>
    <xf numFmtId="0" fontId="15" fillId="0" borderId="10" xfId="0" applyFont="1" applyBorder="1"/>
    <xf numFmtId="0" fontId="15" fillId="0" borderId="11" xfId="0" applyFont="1" applyBorder="1"/>
    <xf numFmtId="169" fontId="60" fillId="0" borderId="18" xfId="1" applyNumberFormat="1" applyFont="1" applyAlignment="1">
      <alignment horizontal="center" vertical="center"/>
    </xf>
    <xf numFmtId="0" fontId="0" fillId="0" borderId="18" xfId="1" applyFont="1"/>
    <xf numFmtId="169" fontId="62" fillId="0" borderId="18" xfId="1" applyNumberFormat="1" applyFont="1" applyAlignment="1">
      <alignment horizontal="left" vertical="center" wrapText="1"/>
    </xf>
    <xf numFmtId="169" fontId="61" fillId="0" borderId="18" xfId="1" applyNumberFormat="1" applyFont="1" applyAlignment="1">
      <alignment horizontal="center" vertical="center"/>
    </xf>
    <xf numFmtId="169" fontId="62" fillId="0" borderId="18" xfId="1" applyNumberFormat="1" applyFont="1" applyAlignment="1">
      <alignment horizontal="center" vertical="center" wrapText="1"/>
    </xf>
    <xf numFmtId="169" fontId="62" fillId="0" borderId="18" xfId="1" applyNumberFormat="1" applyFont="1" applyAlignment="1">
      <alignment horizontal="left" wrapText="1"/>
    </xf>
    <xf numFmtId="169" fontId="43" fillId="14" borderId="18" xfId="1" applyNumberFormat="1" applyFont="1" applyFill="1" applyAlignment="1">
      <alignment horizontal="center"/>
    </xf>
    <xf numFmtId="0" fontId="15" fillId="0" borderId="18" xfId="1" applyFont="1"/>
    <xf numFmtId="169" fontId="43" fillId="16" borderId="18" xfId="1" applyNumberFormat="1" applyFont="1" applyFill="1" applyAlignment="1">
      <alignment horizontal="center"/>
    </xf>
    <xf numFmtId="169" fontId="43" fillId="17" borderId="18" xfId="1" applyNumberFormat="1" applyFont="1" applyFill="1" applyAlignment="1">
      <alignment horizontal="center"/>
    </xf>
    <xf numFmtId="169" fontId="60" fillId="7" borderId="33" xfId="1" applyNumberFormat="1" applyFont="1" applyFill="1" applyBorder="1" applyAlignment="1">
      <alignment horizontal="center" vertical="center"/>
    </xf>
    <xf numFmtId="0" fontId="15" fillId="0" borderId="34" xfId="1" applyFont="1" applyBorder="1"/>
    <xf numFmtId="169" fontId="60" fillId="7" borderId="18" xfId="1" applyNumberFormat="1" applyFont="1" applyFill="1" applyAlignment="1">
      <alignment horizontal="center" vertical="center"/>
    </xf>
    <xf numFmtId="169" fontId="61" fillId="0" borderId="18" xfId="1" applyNumberFormat="1" applyFont="1" applyAlignment="1">
      <alignment horizontal="center" vertical="center" wrapText="1"/>
    </xf>
    <xf numFmtId="169" fontId="60" fillId="0" borderId="18" xfId="1" applyNumberFormat="1" applyFont="1" applyAlignment="1">
      <alignment horizontal="center" vertical="center" wrapText="1"/>
    </xf>
    <xf numFmtId="170" fontId="68" fillId="18" borderId="16" xfId="1" applyNumberFormat="1" applyFont="1" applyFill="1" applyBorder="1" applyAlignment="1">
      <alignment horizontal="left" vertical="center"/>
    </xf>
    <xf numFmtId="0" fontId="15" fillId="0" borderId="15" xfId="1" applyFont="1" applyBorder="1"/>
    <xf numFmtId="170" fontId="30" fillId="18" borderId="13" xfId="1" applyNumberFormat="1" applyFont="1" applyFill="1" applyBorder="1" applyAlignment="1">
      <alignment horizontal="center" vertical="center" wrapText="1"/>
    </xf>
    <xf numFmtId="0" fontId="15" fillId="0" borderId="19" xfId="1" applyFont="1" applyBorder="1"/>
    <xf numFmtId="0" fontId="15" fillId="0" borderId="14" xfId="1" applyFont="1" applyBorder="1"/>
    <xf numFmtId="170" fontId="30" fillId="18" borderId="13" xfId="1" applyNumberFormat="1" applyFont="1" applyFill="1" applyBorder="1" applyAlignment="1">
      <alignment horizontal="left" vertical="center" wrapText="1"/>
    </xf>
    <xf numFmtId="170" fontId="30" fillId="18" borderId="24" xfId="1" applyNumberFormat="1" applyFont="1" applyFill="1" applyBorder="1" applyAlignment="1">
      <alignment horizontal="left" vertical="center" wrapText="1"/>
    </xf>
    <xf numFmtId="0" fontId="15" fillId="0" borderId="20" xfId="1" applyFont="1" applyBorder="1"/>
    <xf numFmtId="170" fontId="68" fillId="18" borderId="16" xfId="1" applyNumberFormat="1" applyFont="1" applyFill="1" applyBorder="1" applyAlignment="1">
      <alignment horizontal="left" vertical="center" wrapText="1"/>
    </xf>
    <xf numFmtId="170" fontId="68" fillId="18" borderId="13" xfId="1" applyNumberFormat="1" applyFont="1" applyFill="1" applyBorder="1" applyAlignment="1">
      <alignment horizontal="left" vertical="center" wrapText="1"/>
    </xf>
    <xf numFmtId="170" fontId="65" fillId="18" borderId="16" xfId="1" applyNumberFormat="1" applyFont="1" applyFill="1" applyBorder="1" applyAlignment="1">
      <alignment horizontal="center" vertical="center"/>
    </xf>
    <xf numFmtId="0" fontId="15" fillId="0" borderId="12" xfId="1" applyFont="1" applyBorder="1"/>
    <xf numFmtId="170" fontId="66" fillId="19" borderId="13" xfId="1" applyNumberFormat="1" applyFont="1" applyFill="1" applyBorder="1" applyAlignment="1">
      <alignment horizontal="center" vertical="center" wrapText="1"/>
    </xf>
    <xf numFmtId="0" fontId="80" fillId="0" borderId="47" xfId="12" quotePrefix="1" applyFont="1" applyBorder="1" applyAlignment="1">
      <alignment horizontal="left" vertical="center" wrapText="1"/>
    </xf>
    <xf numFmtId="0" fontId="80" fillId="0" borderId="18" xfId="12" quotePrefix="1" applyFont="1" applyAlignment="1">
      <alignment horizontal="left" vertical="center" wrapText="1"/>
    </xf>
    <xf numFmtId="0" fontId="31" fillId="32" borderId="13" xfId="29" applyFont="1" applyFill="1" applyBorder="1" applyAlignment="1">
      <alignment horizontal="center" vertical="center" wrapText="1"/>
    </xf>
    <xf numFmtId="0" fontId="31" fillId="32" borderId="14" xfId="29" applyFont="1" applyFill="1" applyBorder="1" applyAlignment="1">
      <alignment horizontal="center" vertical="center" wrapText="1"/>
    </xf>
    <xf numFmtId="49" fontId="26" fillId="0" borderId="13" xfId="29" applyNumberFormat="1" applyFont="1" applyBorder="1" applyAlignment="1">
      <alignment horizontal="left" vertical="center" wrapText="1"/>
    </xf>
    <xf numFmtId="49" fontId="26" fillId="0" borderId="14" xfId="29" applyNumberFormat="1" applyFont="1" applyBorder="1" applyAlignment="1">
      <alignment horizontal="left" vertical="center" wrapText="1"/>
    </xf>
    <xf numFmtId="49" fontId="26" fillId="0" borderId="40" xfId="29" applyNumberFormat="1" applyFont="1" applyBorder="1" applyAlignment="1">
      <alignment horizontal="left" vertical="center" wrapText="1"/>
    </xf>
    <xf numFmtId="0" fontId="31" fillId="32" borderId="42" xfId="29" applyFont="1" applyFill="1" applyBorder="1" applyAlignment="1">
      <alignment horizontal="center" vertical="center" wrapText="1"/>
    </xf>
    <xf numFmtId="0" fontId="31" fillId="32" borderId="43" xfId="29" applyFont="1" applyFill="1" applyBorder="1" applyAlignment="1">
      <alignment horizontal="center" vertical="center" wrapText="1"/>
    </xf>
    <xf numFmtId="0" fontId="39" fillId="29" borderId="41" xfId="12" applyFont="1" applyFill="1" applyBorder="1" applyAlignment="1">
      <alignment horizontal="center" vertical="center" wrapText="1"/>
    </xf>
    <xf numFmtId="0" fontId="39" fillId="29" borderId="18" xfId="12" applyFont="1" applyFill="1" applyAlignment="1">
      <alignment horizontal="center" vertical="center" wrapText="1"/>
    </xf>
    <xf numFmtId="0" fontId="35" fillId="11" borderId="16" xfId="29" applyFont="1" applyFill="1" applyBorder="1" applyAlignment="1">
      <alignment horizontal="center" vertical="center" wrapText="1"/>
    </xf>
    <xf numFmtId="0" fontId="15" fillId="0" borderId="15" xfId="29" applyFont="1" applyBorder="1"/>
    <xf numFmtId="0" fontId="15" fillId="0" borderId="12" xfId="29" applyFont="1" applyBorder="1"/>
    <xf numFmtId="0" fontId="15" fillId="0" borderId="23" xfId="29" applyFont="1" applyBorder="1"/>
    <xf numFmtId="49" fontId="27" fillId="5" borderId="13" xfId="29" applyNumberFormat="1" applyFont="1" applyFill="1" applyBorder="1" applyAlignment="1">
      <alignment horizontal="left" vertical="top" wrapText="1"/>
    </xf>
    <xf numFmtId="49" fontId="15" fillId="0" borderId="14" xfId="29" applyNumberFormat="1" applyFont="1" applyBorder="1"/>
    <xf numFmtId="0" fontId="15" fillId="0" borderId="18" xfId="29" applyFont="1"/>
    <xf numFmtId="0" fontId="35" fillId="11" borderId="24" xfId="29" quotePrefix="1" applyFont="1" applyFill="1" applyBorder="1" applyAlignment="1">
      <alignment horizontal="center" vertical="center" wrapText="1"/>
    </xf>
    <xf numFmtId="0" fontId="35" fillId="11" borderId="40" xfId="29" applyFont="1" applyFill="1" applyBorder="1" applyAlignment="1">
      <alignment horizontal="center" vertical="center" wrapText="1"/>
    </xf>
    <xf numFmtId="0" fontId="15" fillId="0" borderId="40" xfId="29" applyFont="1" applyBorder="1"/>
    <xf numFmtId="49" fontId="15" fillId="0" borderId="19" xfId="29" applyNumberFormat="1" applyFont="1" applyBorder="1"/>
    <xf numFmtId="49" fontId="27" fillId="5" borderId="14" xfId="29" applyNumberFormat="1" applyFont="1" applyFill="1" applyBorder="1" applyAlignment="1">
      <alignment horizontal="left" vertical="top" wrapText="1"/>
    </xf>
    <xf numFmtId="0" fontId="26" fillId="0" borderId="40" xfId="29" applyFont="1" applyBorder="1" applyAlignment="1">
      <alignment horizontal="center" vertical="center" wrapText="1"/>
    </xf>
    <xf numFmtId="49" fontId="26" fillId="0" borderId="20" xfId="29" applyNumberFormat="1" applyFont="1" applyBorder="1" applyAlignment="1">
      <alignment horizontal="left" vertical="center" wrapText="1"/>
    </xf>
    <xf numFmtId="49" fontId="15" fillId="0" borderId="22" xfId="29" applyNumberFormat="1" applyFont="1" applyBorder="1"/>
    <xf numFmtId="49" fontId="15" fillId="0" borderId="21" xfId="29" applyNumberFormat="1" applyFont="1" applyBorder="1"/>
    <xf numFmtId="0" fontId="33" fillId="5" borderId="18" xfId="29" applyFont="1" applyFill="1" applyAlignment="1">
      <alignment horizontal="center" vertical="center" wrapText="1"/>
    </xf>
    <xf numFmtId="0" fontId="15" fillId="0" borderId="17" xfId="29" applyFont="1" applyBorder="1"/>
    <xf numFmtId="0" fontId="34" fillId="6" borderId="15" xfId="29" applyFont="1" applyFill="1" applyBorder="1" applyAlignment="1">
      <alignment horizontal="center" vertical="center" wrapText="1"/>
    </xf>
    <xf numFmtId="0" fontId="26" fillId="0" borderId="13" xfId="29" applyFont="1" applyBorder="1" applyAlignment="1">
      <alignment horizontal="center" vertical="center" wrapText="1"/>
    </xf>
    <xf numFmtId="0" fontId="26" fillId="0" borderId="14" xfId="29" applyFont="1" applyBorder="1" applyAlignment="1">
      <alignment horizontal="center" vertical="center" wrapText="1"/>
    </xf>
    <xf numFmtId="0" fontId="35" fillId="11" borderId="24" xfId="29" applyFont="1" applyFill="1" applyBorder="1" applyAlignment="1">
      <alignment horizontal="center" vertical="center" wrapText="1"/>
    </xf>
    <xf numFmtId="0" fontId="103" fillId="0" borderId="39" xfId="29" applyBorder="1" applyAlignment="1">
      <alignment horizontal="center"/>
    </xf>
    <xf numFmtId="0" fontId="103" fillId="0" borderId="40" xfId="29" applyBorder="1" applyAlignment="1">
      <alignment horizontal="center"/>
    </xf>
    <xf numFmtId="49" fontId="26" fillId="5" borderId="48" xfId="29" applyNumberFormat="1" applyFont="1" applyFill="1" applyBorder="1" applyAlignment="1">
      <alignment horizontal="left" vertical="center" wrapText="1"/>
    </xf>
    <xf numFmtId="49" fontId="26" fillId="5" borderId="39" xfId="29" applyNumberFormat="1" applyFont="1" applyFill="1" applyBorder="1" applyAlignment="1">
      <alignment horizontal="left" vertical="center" wrapText="1"/>
    </xf>
    <xf numFmtId="49" fontId="26" fillId="5" borderId="37" xfId="29" applyNumberFormat="1" applyFont="1" applyFill="1" applyBorder="1" applyAlignment="1">
      <alignment horizontal="left" vertical="center" wrapText="1"/>
    </xf>
    <xf numFmtId="0" fontId="41" fillId="11" borderId="16" xfId="29" applyFont="1" applyFill="1" applyBorder="1" applyAlignment="1">
      <alignment horizontal="center" vertical="center" wrapText="1"/>
    </xf>
    <xf numFmtId="0" fontId="15" fillId="0" borderId="20" xfId="29" applyFont="1" applyBorder="1"/>
    <xf numFmtId="0" fontId="15" fillId="0" borderId="21" xfId="29" applyFont="1" applyBorder="1"/>
    <xf numFmtId="0" fontId="35" fillId="5" borderId="53" xfId="29" applyFont="1" applyFill="1" applyBorder="1" applyAlignment="1">
      <alignment horizontal="center" vertical="center" wrapText="1"/>
    </xf>
    <xf numFmtId="0" fontId="35" fillId="5" borderId="54" xfId="29" applyFont="1" applyFill="1" applyBorder="1" applyAlignment="1">
      <alignment horizontal="center" vertical="center" wrapText="1"/>
    </xf>
    <xf numFmtId="0" fontId="80" fillId="0" borderId="13" xfId="29" applyFont="1" applyBorder="1" applyAlignment="1">
      <alignment horizontal="left" wrapText="1"/>
    </xf>
    <xf numFmtId="0" fontId="80" fillId="0" borderId="19" xfId="29" applyFont="1" applyBorder="1" applyAlignment="1">
      <alignment horizontal="left" wrapText="1"/>
    </xf>
    <xf numFmtId="0" fontId="80" fillId="0" borderId="14" xfId="29" applyFont="1" applyBorder="1" applyAlignment="1">
      <alignment horizontal="left" wrapText="1"/>
    </xf>
    <xf numFmtId="0" fontId="40" fillId="5" borderId="18" xfId="29" applyFont="1" applyFill="1" applyAlignment="1">
      <alignment horizontal="left" vertical="center" wrapText="1"/>
    </xf>
    <xf numFmtId="0" fontId="26" fillId="5" borderId="18" xfId="29" applyFont="1" applyFill="1" applyAlignment="1">
      <alignment horizontal="right" vertical="center" wrapText="1"/>
    </xf>
    <xf numFmtId="0" fontId="15" fillId="0" borderId="18" xfId="29" applyFont="1" applyAlignment="1">
      <alignment vertical="center"/>
    </xf>
    <xf numFmtId="0" fontId="21" fillId="5" borderId="18" xfId="29" applyFont="1" applyFill="1" applyAlignment="1">
      <alignment horizontal="center" vertical="center" wrapText="1"/>
    </xf>
    <xf numFmtId="0" fontId="103" fillId="0" borderId="18" xfId="29"/>
    <xf numFmtId="0" fontId="26" fillId="5" borderId="18" xfId="29" applyFont="1" applyFill="1" applyAlignment="1">
      <alignment horizontal="center" vertical="center" wrapText="1"/>
    </xf>
    <xf numFmtId="0" fontId="26" fillId="0" borderId="37" xfId="29" applyFont="1" applyBorder="1" applyAlignment="1">
      <alignment horizontal="center" vertical="center" wrapText="1"/>
    </xf>
    <xf numFmtId="0" fontId="26" fillId="0" borderId="48" xfId="29" applyFont="1" applyBorder="1" applyAlignment="1">
      <alignment horizontal="center" vertical="center" wrapText="1"/>
    </xf>
    <xf numFmtId="0" fontId="26" fillId="0" borderId="59" xfId="29" applyFont="1" applyBorder="1" applyAlignment="1">
      <alignment horizontal="center" vertical="center" wrapText="1"/>
    </xf>
    <xf numFmtId="0" fontId="26" fillId="0" borderId="28" xfId="29" quotePrefix="1" applyFont="1" applyBorder="1" applyAlignment="1">
      <alignment horizontal="left" vertical="center" wrapText="1"/>
    </xf>
    <xf numFmtId="0" fontId="39" fillId="12" borderId="23" xfId="29" applyFont="1" applyFill="1" applyBorder="1" applyAlignment="1">
      <alignment horizontal="center" vertical="center" wrapText="1"/>
    </xf>
    <xf numFmtId="0" fontId="26" fillId="0" borderId="13" xfId="29" applyFont="1" applyBorder="1" applyAlignment="1">
      <alignment horizontal="left" vertical="center" wrapText="1"/>
    </xf>
    <xf numFmtId="0" fontId="26" fillId="0" borderId="19" xfId="29" applyFont="1" applyBorder="1" applyAlignment="1">
      <alignment horizontal="left" vertical="center" wrapText="1"/>
    </xf>
    <xf numFmtId="0" fontId="26" fillId="0" borderId="14" xfId="29" applyFont="1" applyBorder="1" applyAlignment="1">
      <alignment horizontal="left" vertical="center" wrapText="1"/>
    </xf>
    <xf numFmtId="0" fontId="35" fillId="5" borderId="20" xfId="29" applyFont="1" applyFill="1" applyBorder="1" applyAlignment="1">
      <alignment horizontal="center" vertical="center" wrapText="1"/>
    </xf>
    <xf numFmtId="0" fontId="35" fillId="5" borderId="22" xfId="29" applyFont="1" applyFill="1" applyBorder="1" applyAlignment="1">
      <alignment horizontal="center" vertical="center" wrapText="1"/>
    </xf>
    <xf numFmtId="0" fontId="35" fillId="5" borderId="21" xfId="29" applyFont="1" applyFill="1" applyBorder="1" applyAlignment="1">
      <alignment horizontal="center" vertical="center" wrapText="1"/>
    </xf>
    <xf numFmtId="0" fontId="27" fillId="5" borderId="13" xfId="29" applyFont="1" applyFill="1" applyBorder="1" applyAlignment="1">
      <alignment horizontal="left" vertical="center" wrapText="1"/>
    </xf>
    <xf numFmtId="0" fontId="15" fillId="0" borderId="19" xfId="29" applyFont="1" applyBorder="1" applyAlignment="1">
      <alignment vertical="center"/>
    </xf>
    <xf numFmtId="0" fontId="15" fillId="0" borderId="14" xfId="29" applyFont="1" applyBorder="1" applyAlignment="1">
      <alignment vertical="center"/>
    </xf>
    <xf numFmtId="0" fontId="26" fillId="5" borderId="13" xfId="29" applyFont="1" applyFill="1" applyBorder="1" applyAlignment="1">
      <alignment horizontal="left" vertical="center" wrapText="1"/>
    </xf>
    <xf numFmtId="0" fontId="34" fillId="6" borderId="40" xfId="1" applyFont="1" applyFill="1" applyBorder="1" applyAlignment="1">
      <alignment horizontal="center" vertical="center" wrapText="1"/>
    </xf>
    <xf numFmtId="0" fontId="15" fillId="0" borderId="40" xfId="1" applyFont="1" applyBorder="1"/>
    <xf numFmtId="0" fontId="35" fillId="11" borderId="40" xfId="1" applyFont="1" applyFill="1" applyBorder="1" applyAlignment="1">
      <alignment horizontal="center" vertical="center" wrapText="1"/>
    </xf>
    <xf numFmtId="0" fontId="15" fillId="23" borderId="40" xfId="1" applyFont="1" applyFill="1" applyBorder="1"/>
    <xf numFmtId="0" fontId="21" fillId="5" borderId="40" xfId="1" applyFont="1" applyFill="1" applyBorder="1" applyAlignment="1">
      <alignment horizontal="center" vertical="center" wrapText="1"/>
    </xf>
    <xf numFmtId="0" fontId="15" fillId="26" borderId="40" xfId="1" applyFont="1" applyFill="1" applyBorder="1" applyAlignment="1">
      <alignment horizontal="center"/>
    </xf>
    <xf numFmtId="0" fontId="26" fillId="26" borderId="40" xfId="12" applyFont="1" applyFill="1" applyBorder="1" applyAlignment="1">
      <alignment horizontal="left" vertical="top" wrapText="1"/>
    </xf>
    <xf numFmtId="0" fontId="15" fillId="0" borderId="37" xfId="1" applyFont="1" applyBorder="1" applyAlignment="1">
      <alignment horizontal="center"/>
    </xf>
    <xf numFmtId="0" fontId="15" fillId="0" borderId="48" xfId="1" applyFont="1" applyBorder="1" applyAlignment="1">
      <alignment horizontal="center"/>
    </xf>
    <xf numFmtId="0" fontId="15" fillId="0" borderId="39" xfId="1" applyFont="1" applyBorder="1" applyAlignment="1">
      <alignment horizontal="center"/>
    </xf>
    <xf numFmtId="0" fontId="26" fillId="0" borderId="28" xfId="1" quotePrefix="1" applyFont="1" applyBorder="1" applyAlignment="1">
      <alignment horizontal="left" vertical="top" wrapText="1"/>
    </xf>
    <xf numFmtId="0" fontId="26" fillId="0" borderId="18" xfId="1" quotePrefix="1" applyFont="1" applyAlignment="1">
      <alignment horizontal="left" vertical="top" wrapText="1"/>
    </xf>
    <xf numFmtId="0" fontId="39" fillId="12" borderId="40" xfId="1" applyFont="1" applyFill="1" applyBorder="1" applyAlignment="1">
      <alignment horizontal="center" vertical="top" wrapText="1"/>
    </xf>
    <xf numFmtId="0" fontId="73" fillId="5" borderId="40" xfId="1" applyFont="1" applyFill="1" applyBorder="1" applyAlignment="1">
      <alignment horizontal="center" vertical="center" wrapText="1"/>
    </xf>
    <xf numFmtId="0" fontId="27" fillId="0" borderId="37" xfId="29" applyFont="1" applyBorder="1" applyAlignment="1">
      <alignment horizontal="center" vertical="center" wrapText="1"/>
    </xf>
    <xf numFmtId="0" fontId="27" fillId="0" borderId="39" xfId="29" applyFont="1" applyBorder="1" applyAlignment="1">
      <alignment horizontal="center" vertical="center" wrapText="1"/>
    </xf>
    <xf numFmtId="0" fontId="27" fillId="28" borderId="37" xfId="1" applyFont="1" applyFill="1" applyBorder="1" applyAlignment="1">
      <alignment horizontal="center" vertical="center" wrapText="1"/>
    </xf>
    <xf numFmtId="0" fontId="27" fillId="28" borderId="39" xfId="1" applyFont="1" applyFill="1" applyBorder="1" applyAlignment="1">
      <alignment horizontal="center" vertical="center" wrapText="1"/>
    </xf>
    <xf numFmtId="3" fontId="27" fillId="0" borderId="37" xfId="1" applyNumberFormat="1" applyFont="1" applyBorder="1" applyAlignment="1">
      <alignment horizontal="center" vertical="center" wrapText="1"/>
    </xf>
    <xf numFmtId="3" fontId="27" fillId="0" borderId="39" xfId="1" applyNumberFormat="1" applyFont="1" applyBorder="1" applyAlignment="1">
      <alignment horizontal="center" vertical="center" wrapText="1"/>
    </xf>
    <xf numFmtId="0" fontId="0" fillId="0" borderId="37" xfId="0" applyBorder="1" applyAlignment="1">
      <alignment horizontal="center"/>
    </xf>
    <xf numFmtId="0" fontId="0" fillId="0" borderId="39" xfId="0" applyBorder="1" applyAlignment="1">
      <alignment horizontal="center"/>
    </xf>
    <xf numFmtId="0" fontId="26" fillId="5" borderId="37" xfId="1" applyFont="1" applyFill="1" applyBorder="1" applyAlignment="1">
      <alignment horizontal="left" vertical="top" wrapText="1"/>
    </xf>
    <xf numFmtId="0" fontId="26" fillId="5" borderId="39" xfId="1" applyFont="1" applyFill="1" applyBorder="1" applyAlignment="1">
      <alignment horizontal="left" vertical="top" wrapText="1"/>
    </xf>
    <xf numFmtId="0" fontId="15" fillId="0" borderId="55" xfId="1" applyFont="1" applyBorder="1" applyAlignment="1">
      <alignment horizontal="center"/>
    </xf>
    <xf numFmtId="0" fontId="15" fillId="0" borderId="51" xfId="1" applyFont="1" applyBorder="1" applyAlignment="1">
      <alignment horizontal="center"/>
    </xf>
    <xf numFmtId="0" fontId="80" fillId="26" borderId="13" xfId="12" applyFont="1" applyFill="1" applyBorder="1" applyAlignment="1">
      <alignment horizontal="left" vertical="top" wrapText="1"/>
    </xf>
    <xf numFmtId="0" fontId="80" fillId="26" borderId="14" xfId="12" applyFont="1" applyFill="1" applyBorder="1" applyAlignment="1">
      <alignment horizontal="left" vertical="top" wrapText="1"/>
    </xf>
    <xf numFmtId="0" fontId="48" fillId="11" borderId="16" xfId="1" applyFont="1" applyFill="1" applyBorder="1" applyAlignment="1">
      <alignment horizontal="center" vertical="center" wrapText="1"/>
    </xf>
    <xf numFmtId="0" fontId="26" fillId="0" borderId="40" xfId="1" applyFont="1" applyBorder="1" applyAlignment="1">
      <alignment horizontal="left" vertical="top" wrapText="1"/>
    </xf>
    <xf numFmtId="0" fontId="35" fillId="11" borderId="16" xfId="1" applyFont="1" applyFill="1" applyBorder="1" applyAlignment="1">
      <alignment horizontal="center" vertical="center" wrapText="1"/>
    </xf>
    <xf numFmtId="0" fontId="15" fillId="0" borderId="23" xfId="1" applyFont="1" applyBorder="1"/>
    <xf numFmtId="0" fontId="48" fillId="11" borderId="15" xfId="1" applyFont="1" applyFill="1" applyBorder="1" applyAlignment="1">
      <alignment horizontal="center" vertical="center" wrapText="1"/>
    </xf>
    <xf numFmtId="0" fontId="26" fillId="5" borderId="13" xfId="1" applyFont="1" applyFill="1" applyBorder="1" applyAlignment="1">
      <alignment horizontal="left" vertical="top" wrapText="1"/>
    </xf>
    <xf numFmtId="0" fontId="26" fillId="5" borderId="14" xfId="1" applyFont="1" applyFill="1" applyBorder="1" applyAlignment="1">
      <alignment horizontal="left" vertical="top" wrapText="1"/>
    </xf>
    <xf numFmtId="0" fontId="26" fillId="0" borderId="13" xfId="1" applyFont="1" applyBorder="1" applyAlignment="1">
      <alignment horizontal="left" vertical="top" wrapText="1"/>
    </xf>
    <xf numFmtId="0" fontId="26" fillId="0" borderId="14" xfId="1" applyFont="1" applyBorder="1" applyAlignment="1">
      <alignment horizontal="left" vertical="top" wrapText="1"/>
    </xf>
    <xf numFmtId="0" fontId="35" fillId="11" borderId="24" xfId="1" applyFont="1" applyFill="1" applyBorder="1" applyAlignment="1">
      <alignment horizontal="center" vertical="center" wrapText="1"/>
    </xf>
    <xf numFmtId="0" fontId="15" fillId="0" borderId="60" xfId="1" applyFont="1" applyBorder="1" applyAlignment="1">
      <alignment horizontal="center"/>
    </xf>
    <xf numFmtId="0" fontId="15" fillId="0" borderId="59" xfId="1" applyFont="1" applyBorder="1" applyAlignment="1">
      <alignment horizontal="center"/>
    </xf>
    <xf numFmtId="3" fontId="27" fillId="0" borderId="56" xfId="1" applyNumberFormat="1" applyFont="1" applyBorder="1" applyAlignment="1">
      <alignment horizontal="center" vertical="center" wrapText="1"/>
    </xf>
    <xf numFmtId="3" fontId="27" fillId="0" borderId="57" xfId="1" applyNumberFormat="1" applyFont="1" applyBorder="1" applyAlignment="1">
      <alignment horizontal="center" vertical="center" wrapText="1"/>
    </xf>
    <xf numFmtId="0" fontId="35" fillId="5" borderId="36" xfId="1" applyFont="1" applyFill="1" applyBorder="1" applyAlignment="1">
      <alignment horizontal="center" vertical="center" wrapText="1"/>
    </xf>
    <xf numFmtId="0" fontId="21" fillId="5" borderId="36" xfId="1" applyFont="1" applyFill="1" applyBorder="1" applyAlignment="1">
      <alignment horizontal="center" vertical="center" wrapText="1"/>
    </xf>
    <xf numFmtId="0" fontId="39" fillId="12" borderId="24" xfId="1" applyFont="1" applyFill="1" applyBorder="1" applyAlignment="1">
      <alignment horizontal="center" vertical="top" wrapText="1"/>
    </xf>
    <xf numFmtId="0" fontId="39" fillId="12" borderId="23" xfId="1" applyFont="1" applyFill="1" applyBorder="1" applyAlignment="1">
      <alignment horizontal="center" vertical="top" wrapText="1"/>
    </xf>
    <xf numFmtId="0" fontId="39" fillId="12" borderId="20" xfId="1" applyFont="1" applyFill="1" applyBorder="1" applyAlignment="1">
      <alignment horizontal="center" vertical="top" wrapText="1"/>
    </xf>
    <xf numFmtId="0" fontId="39" fillId="12" borderId="28" xfId="1" applyFont="1" applyFill="1" applyBorder="1" applyAlignment="1">
      <alignment horizontal="center" vertical="top" wrapText="1"/>
    </xf>
    <xf numFmtId="0" fontId="39" fillId="12" borderId="18" xfId="1" applyFont="1" applyFill="1" applyAlignment="1">
      <alignment horizontal="center" vertical="top" wrapText="1"/>
    </xf>
    <xf numFmtId="0" fontId="39" fillId="12" borderId="22" xfId="1" applyFont="1" applyFill="1" applyBorder="1" applyAlignment="1">
      <alignment horizontal="center" vertical="top" wrapText="1"/>
    </xf>
    <xf numFmtId="0" fontId="26" fillId="0" borderId="40" xfId="1" applyFont="1" applyBorder="1" applyAlignment="1">
      <alignment vertical="top" wrapText="1"/>
    </xf>
    <xf numFmtId="0" fontId="27" fillId="5" borderId="13" xfId="1" applyFont="1" applyFill="1" applyBorder="1" applyAlignment="1">
      <alignment horizontal="left" vertical="top" wrapText="1"/>
    </xf>
    <xf numFmtId="0" fontId="27" fillId="5" borderId="19" xfId="1" applyFont="1" applyFill="1" applyBorder="1" applyAlignment="1">
      <alignment horizontal="left" vertical="top" wrapText="1"/>
    </xf>
    <xf numFmtId="0" fontId="27" fillId="5" borderId="14" xfId="1" applyFont="1" applyFill="1" applyBorder="1" applyAlignment="1">
      <alignment horizontal="left" vertical="top" wrapText="1"/>
    </xf>
    <xf numFmtId="0" fontId="48" fillId="11" borderId="40" xfId="1" applyFont="1" applyFill="1" applyBorder="1" applyAlignment="1">
      <alignment horizontal="center" vertical="center" wrapText="1"/>
    </xf>
    <xf numFmtId="0" fontId="34" fillId="6" borderId="15" xfId="1" applyFont="1" applyFill="1" applyBorder="1" applyAlignment="1">
      <alignment horizontal="center" vertical="center" wrapText="1"/>
    </xf>
    <xf numFmtId="0" fontId="48" fillId="11" borderId="24" xfId="1" applyFont="1" applyFill="1" applyBorder="1" applyAlignment="1">
      <alignment horizontal="center" vertical="center" wrapText="1"/>
    </xf>
    <xf numFmtId="0" fontId="26" fillId="0" borderId="19" xfId="1" applyFont="1" applyBorder="1" applyAlignment="1">
      <alignment horizontal="left" vertical="top" wrapText="1"/>
    </xf>
    <xf numFmtId="0" fontId="48" fillId="11" borderId="25" xfId="1" applyFont="1" applyFill="1" applyBorder="1" applyAlignment="1">
      <alignment horizontal="center" vertical="center" wrapText="1"/>
    </xf>
    <xf numFmtId="0" fontId="48" fillId="11" borderId="17" xfId="1" applyFont="1" applyFill="1" applyBorder="1" applyAlignment="1">
      <alignment horizontal="center" vertical="center" wrapText="1"/>
    </xf>
    <xf numFmtId="0" fontId="48" fillId="11" borderId="18" xfId="1" applyFont="1" applyFill="1" applyAlignment="1">
      <alignment horizontal="center" vertical="center" wrapText="1"/>
    </xf>
    <xf numFmtId="0" fontId="48" fillId="11" borderId="21" xfId="1" applyFont="1" applyFill="1" applyBorder="1" applyAlignment="1">
      <alignment horizontal="center" vertical="center" wrapText="1"/>
    </xf>
    <xf numFmtId="0" fontId="27" fillId="5" borderId="55" xfId="1" applyFont="1" applyFill="1" applyBorder="1" applyAlignment="1">
      <alignment horizontal="center" vertical="center" wrapText="1"/>
    </xf>
    <xf numFmtId="0" fontId="27" fillId="5" borderId="51" xfId="1" applyFont="1" applyFill="1" applyBorder="1" applyAlignment="1">
      <alignment horizontal="center" vertical="center" wrapText="1"/>
    </xf>
    <xf numFmtId="0" fontId="48" fillId="11" borderId="28" xfId="1" applyFont="1" applyFill="1" applyBorder="1" applyAlignment="1">
      <alignment horizontal="center" vertical="center" wrapText="1"/>
    </xf>
    <xf numFmtId="0" fontId="15" fillId="0" borderId="22" xfId="1" applyFont="1" applyBorder="1"/>
    <xf numFmtId="0" fontId="26" fillId="5" borderId="55" xfId="1" applyFont="1" applyFill="1" applyBorder="1" applyAlignment="1">
      <alignment horizontal="center" vertical="center"/>
    </xf>
    <xf numFmtId="0" fontId="26" fillId="5" borderId="51" xfId="1" applyFont="1" applyFill="1" applyBorder="1" applyAlignment="1">
      <alignment horizontal="center" vertical="center"/>
    </xf>
    <xf numFmtId="0" fontId="26" fillId="0" borderId="37" xfId="1" applyFont="1" applyBorder="1" applyAlignment="1">
      <alignment horizontal="left" vertical="center" wrapText="1"/>
    </xf>
    <xf numFmtId="0" fontId="26" fillId="0" borderId="39" xfId="1" applyFont="1" applyBorder="1" applyAlignment="1">
      <alignment horizontal="left" vertical="center" wrapText="1"/>
    </xf>
    <xf numFmtId="0" fontId="15" fillId="0" borderId="17" xfId="1" applyFont="1" applyBorder="1"/>
    <xf numFmtId="0" fontId="15" fillId="0" borderId="21" xfId="1" applyFont="1" applyBorder="1"/>
    <xf numFmtId="3" fontId="101" fillId="23" borderId="50" xfId="1" applyNumberFormat="1" applyFont="1" applyFill="1" applyBorder="1" applyAlignment="1">
      <alignment horizontal="center" vertical="center" wrapText="1"/>
    </xf>
    <xf numFmtId="3" fontId="101" fillId="23" borderId="38" xfId="1" applyNumberFormat="1" applyFont="1" applyFill="1" applyBorder="1" applyAlignment="1">
      <alignment horizontal="center" vertical="center" wrapText="1"/>
    </xf>
    <xf numFmtId="3" fontId="101" fillId="23" borderId="51" xfId="1" applyNumberFormat="1" applyFont="1" applyFill="1" applyBorder="1" applyAlignment="1">
      <alignment horizontal="center" vertical="center" wrapText="1"/>
    </xf>
    <xf numFmtId="0" fontId="46" fillId="0" borderId="18" xfId="1" applyFont="1" applyAlignment="1">
      <alignment horizontal="center" vertical="center" wrapText="1"/>
    </xf>
    <xf numFmtId="0" fontId="76" fillId="5" borderId="23" xfId="1" applyFont="1" applyFill="1" applyBorder="1" applyAlignment="1">
      <alignment horizontal="right" vertical="center" wrapText="1"/>
    </xf>
    <xf numFmtId="0" fontId="15" fillId="0" borderId="29" xfId="1" applyFont="1" applyBorder="1"/>
    <xf numFmtId="0" fontId="26" fillId="5" borderId="31" xfId="1" applyFont="1" applyFill="1" applyBorder="1" applyAlignment="1">
      <alignment horizontal="center" vertical="center" wrapText="1"/>
    </xf>
    <xf numFmtId="0" fontId="58" fillId="0" borderId="40" xfId="1" applyBorder="1" applyAlignment="1">
      <alignment horizontal="center" vertical="center"/>
    </xf>
    <xf numFmtId="0" fontId="26" fillId="5" borderId="40" xfId="1" applyFont="1" applyFill="1" applyBorder="1" applyAlignment="1">
      <alignment horizontal="left" vertical="center" wrapText="1"/>
    </xf>
    <xf numFmtId="0" fontId="26" fillId="5" borderId="40" xfId="1" applyFont="1" applyFill="1" applyBorder="1" applyAlignment="1">
      <alignment horizontal="left" vertical="top" wrapText="1"/>
    </xf>
    <xf numFmtId="0" fontId="0" fillId="0" borderId="40" xfId="0" applyBorder="1" applyAlignment="1">
      <alignment horizontal="center" vertical="center"/>
    </xf>
    <xf numFmtId="0" fontId="0" fillId="0" borderId="40" xfId="0" applyBorder="1" applyAlignment="1">
      <alignment horizontal="center"/>
    </xf>
    <xf numFmtId="0" fontId="74" fillId="0" borderId="18" xfId="12" applyFont="1" applyAlignment="1">
      <alignment horizontal="center" vertical="center" wrapText="1"/>
    </xf>
    <xf numFmtId="0" fontId="74" fillId="0" borderId="38" xfId="12" applyFont="1" applyBorder="1" applyAlignment="1">
      <alignment horizontal="center" vertical="center" wrapText="1"/>
    </xf>
    <xf numFmtId="0" fontId="85" fillId="26" borderId="41" xfId="12" applyFont="1" applyFill="1" applyBorder="1" applyAlignment="1">
      <alignment horizontal="right" vertical="center" wrapText="1"/>
    </xf>
    <xf numFmtId="0" fontId="86" fillId="26" borderId="41" xfId="12" applyFont="1" applyFill="1" applyBorder="1" applyAlignment="1">
      <alignment horizontal="right" vertical="center" wrapText="1"/>
    </xf>
    <xf numFmtId="0" fontId="86" fillId="26" borderId="29" xfId="12" applyFont="1" applyFill="1" applyBorder="1" applyAlignment="1">
      <alignment horizontal="right" vertical="center" wrapText="1"/>
    </xf>
    <xf numFmtId="0" fontId="74" fillId="26" borderId="31" xfId="12" applyFont="1" applyFill="1" applyBorder="1" applyAlignment="1">
      <alignment horizontal="center" vertical="center" wrapText="1"/>
    </xf>
    <xf numFmtId="0" fontId="74" fillId="26" borderId="18" xfId="12" applyFont="1" applyFill="1" applyAlignment="1">
      <alignment horizontal="center" vertical="center" wrapText="1"/>
    </xf>
    <xf numFmtId="0" fontId="45" fillId="26" borderId="18" xfId="12" applyFont="1" applyFill="1" applyAlignment="1">
      <alignment horizontal="center" vertical="center" wrapText="1"/>
    </xf>
    <xf numFmtId="0" fontId="74" fillId="26" borderId="18" xfId="12" applyFont="1" applyFill="1" applyAlignment="1">
      <alignment horizontal="left" vertical="center" wrapText="1"/>
    </xf>
    <xf numFmtId="0" fontId="34" fillId="22" borderId="35" xfId="12" applyFont="1" applyFill="1" applyBorder="1" applyAlignment="1">
      <alignment horizontal="center" vertical="center" wrapText="1"/>
    </xf>
    <xf numFmtId="0" fontId="78" fillId="22" borderId="35" xfId="12" applyFont="1" applyFill="1" applyBorder="1" applyAlignment="1">
      <alignment horizontal="center" vertical="center" wrapText="1"/>
    </xf>
    <xf numFmtId="0" fontId="78" fillId="22" borderId="36" xfId="12" applyFont="1" applyFill="1" applyBorder="1" applyAlignment="1">
      <alignment horizontal="center" vertical="center" wrapText="1"/>
    </xf>
    <xf numFmtId="0" fontId="73" fillId="23" borderId="40" xfId="12" applyFont="1" applyFill="1" applyBorder="1" applyAlignment="1">
      <alignment horizontal="center" vertical="center" wrapText="1"/>
    </xf>
    <xf numFmtId="0" fontId="88" fillId="26" borderId="37" xfId="12" applyFont="1" applyFill="1" applyBorder="1" applyAlignment="1">
      <alignment horizontal="center" vertical="center" wrapText="1"/>
    </xf>
    <xf numFmtId="0" fontId="88" fillId="26" borderId="48" xfId="12" applyFont="1" applyFill="1" applyBorder="1" applyAlignment="1">
      <alignment horizontal="center" vertical="center" wrapText="1"/>
    </xf>
    <xf numFmtId="0" fontId="46" fillId="0" borderId="16" xfId="18" applyFont="1" applyBorder="1" applyAlignment="1">
      <alignment horizontal="center" vertical="center"/>
    </xf>
    <xf numFmtId="0" fontId="15" fillId="0" borderId="12" xfId="18" applyFont="1" applyBorder="1"/>
    <xf numFmtId="0" fontId="50" fillId="5" borderId="26" xfId="18" applyFont="1" applyFill="1" applyBorder="1" applyAlignment="1">
      <alignment horizontal="left" vertical="center" wrapText="1"/>
    </xf>
    <xf numFmtId="0" fontId="15" fillId="0" borderId="23" xfId="18" applyFont="1" applyBorder="1"/>
    <xf numFmtId="0" fontId="15" fillId="0" borderId="27" xfId="18" applyFont="1" applyBorder="1"/>
    <xf numFmtId="0" fontId="15" fillId="0" borderId="29" xfId="18" applyFont="1" applyBorder="1"/>
    <xf numFmtId="0" fontId="51" fillId="5" borderId="23" xfId="18" applyFont="1" applyFill="1" applyBorder="1" applyAlignment="1">
      <alignment horizontal="right" vertical="center" wrapText="1"/>
    </xf>
    <xf numFmtId="0" fontId="52" fillId="5" borderId="30" xfId="18" applyFont="1" applyFill="1" applyBorder="1" applyAlignment="1">
      <alignment horizontal="center" vertical="center" wrapText="1"/>
    </xf>
    <xf numFmtId="0" fontId="15" fillId="0" borderId="31" xfId="18" applyFont="1" applyBorder="1"/>
    <xf numFmtId="0" fontId="15" fillId="0" borderId="28" xfId="18" applyFont="1" applyBorder="1"/>
    <xf numFmtId="0" fontId="15" fillId="0" borderId="18" xfId="18" applyFont="1"/>
    <xf numFmtId="0" fontId="35" fillId="11" borderId="16" xfId="18" applyFont="1" applyFill="1" applyBorder="1" applyAlignment="1">
      <alignment horizontal="center" vertical="center" wrapText="1"/>
    </xf>
    <xf numFmtId="0" fontId="15" fillId="0" borderId="15" xfId="18" applyFont="1" applyBorder="1"/>
    <xf numFmtId="0" fontId="26" fillId="0" borderId="18" xfId="18" applyFont="1" applyAlignment="1">
      <alignment vertical="top" wrapText="1"/>
    </xf>
    <xf numFmtId="0" fontId="58" fillId="0" borderId="18" xfId="18"/>
    <xf numFmtId="0" fontId="33" fillId="0" borderId="18" xfId="18" quotePrefix="1" applyFont="1" applyAlignment="1">
      <alignment vertical="top" wrapText="1"/>
    </xf>
    <xf numFmtId="0" fontId="46" fillId="5" borderId="16" xfId="18" applyFont="1" applyFill="1" applyBorder="1" applyAlignment="1">
      <alignment horizontal="center"/>
    </xf>
  </cellXfs>
  <cellStyles count="38">
    <cellStyle name="Comma 2" xfId="13" xr:uid="{00000000-0005-0000-0000-000000000000}"/>
    <cellStyle name="Comma 2 2" xfId="3" xr:uid="{00000000-0005-0000-0000-000001000000}"/>
    <cellStyle name="Comma 2 2 2" xfId="7" xr:uid="{00000000-0005-0000-0000-000002000000}"/>
    <cellStyle name="Comma 2 2 3" xfId="9" xr:uid="{00000000-0005-0000-0000-000003000000}"/>
    <cellStyle name="Comma 2 2 4" xfId="11" xr:uid="{00000000-0005-0000-0000-000004000000}"/>
    <cellStyle name="Comma 2 2 5" xfId="17" xr:uid="{00000000-0005-0000-0000-000005000000}"/>
    <cellStyle name="Comma 2 2 6" xfId="21" xr:uid="{00000000-0005-0000-0000-000006000000}"/>
    <cellStyle name="Comma 2 3" xfId="27" xr:uid="{DA45110C-5E7C-48F2-9D26-74CE00354FDF}"/>
    <cellStyle name="Comma 2 4" xfId="28" xr:uid="{955A3834-00EA-4247-9FFD-0975D696508D}"/>
    <cellStyle name="Comma 2 4 2" xfId="31" xr:uid="{851CC440-F171-4484-9FA1-179E11C840EF}"/>
    <cellStyle name="Comma 2 4 2 2" xfId="32" xr:uid="{575B653B-EE2B-4D86-9708-937E730695FE}"/>
    <cellStyle name="Comma 2 4 2 3" xfId="34" xr:uid="{55BFB058-0964-4871-BE03-7946DA484D4A}"/>
    <cellStyle name="Comma 5" xfId="4" xr:uid="{00000000-0005-0000-0000-000007000000}"/>
    <cellStyle name="Normal" xfId="0" builtinId="0"/>
    <cellStyle name="Normal 10" xfId="20" xr:uid="{00000000-0005-0000-0000-000009000000}"/>
    <cellStyle name="Normal 11" xfId="26" xr:uid="{00000000-0005-0000-0000-00000A000000}"/>
    <cellStyle name="Normal 12" xfId="29" xr:uid="{DC79D81B-C72F-4B89-BDF0-589830AE0FEB}"/>
    <cellStyle name="Normal 13" xfId="25" xr:uid="{00000000-0005-0000-0000-00000B000000}"/>
    <cellStyle name="Normal 14" xfId="5" xr:uid="{00000000-0005-0000-0000-00000C000000}"/>
    <cellStyle name="Normal 15" xfId="33" xr:uid="{C7C8FF80-880C-4D65-AB37-14432D8C7612}"/>
    <cellStyle name="Normal 2" xfId="1" xr:uid="{00000000-0005-0000-0000-00000D000000}"/>
    <cellStyle name="Normal 2 2" xfId="12" xr:uid="{00000000-0005-0000-0000-00000E000000}"/>
    <cellStyle name="Normal 3" xfId="2" xr:uid="{00000000-0005-0000-0000-00000F000000}"/>
    <cellStyle name="Normal 3 2" xfId="22" xr:uid="{00000000-0005-0000-0000-000010000000}"/>
    <cellStyle name="Normal 4" xfId="6" xr:uid="{00000000-0005-0000-0000-000011000000}"/>
    <cellStyle name="Normal 5" xfId="8" xr:uid="{00000000-0005-0000-0000-000012000000}"/>
    <cellStyle name="Normal 6" xfId="10" xr:uid="{00000000-0005-0000-0000-000013000000}"/>
    <cellStyle name="Normal 7" xfId="16" xr:uid="{00000000-0005-0000-0000-000014000000}"/>
    <cellStyle name="Normal 8" xfId="19" xr:uid="{00000000-0005-0000-0000-000015000000}"/>
    <cellStyle name="Normal 8 2" xfId="30" xr:uid="{73671B69-EB8E-4584-B5BA-8F29815F9866}"/>
    <cellStyle name="Normal 9" xfId="15" xr:uid="{00000000-0005-0000-0000-000016000000}"/>
    <cellStyle name="Normal 9 2" xfId="18" xr:uid="{00000000-0005-0000-0000-000017000000}"/>
    <cellStyle name="常规 2 2" xfId="14" xr:uid="{00000000-0005-0000-0000-000018000000}"/>
    <cellStyle name="常规 2 2 2" xfId="23" xr:uid="{00000000-0005-0000-0000-000019000000}"/>
    <cellStyle name="常规 2 2 2 3" xfId="37" xr:uid="{C7419FD7-A3AE-4311-8E4F-9CC372B9888D}"/>
    <cellStyle name="常规 2 2 2 4" xfId="35" xr:uid="{73779614-7E1C-48B4-A301-9C000702BFC6}"/>
    <cellStyle name="常规 3 3" xfId="36" xr:uid="{71F7535C-6558-4F6B-BF8F-9639D3FAC093}"/>
    <cellStyle name="常规_Sheet1" xfId="24" xr:uid="{00000000-0005-0000-0000-00001A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image" Target="../media/image1.png"/><Relationship Id="rId1" Type="http://schemas.openxmlformats.org/officeDocument/2006/relationships/hyperlink" Target="http://www.google.com/imgres?sa=G&amp;hl=vi&amp;biw=1366&amp;bih=673&amp;tbm=isch&amp;tbnid=zyrLOhueFsUISM:&amp;imgrefurl=http://www.buy9518.com/product/sort17-1.html&amp;docid=Yt3i0t2gwrOeHM&amp;imgurl=http://www.buy9518.com/pic/201304/215145.jpg&amp;w=640&amp;h=640&amp;ei=9oZ_UYWVKs6tiQfin4HABw&amp;zoom=1&amp;ved=1t:3588,r:10,s:0,i:113&amp;iact=rc&amp;dur=217&amp;page=1&amp;tbnh=186&amp;tbnw=197&amp;start=0&amp;ndsp=19&amp;tx=102&amp;ty=101" TargetMode="External"/><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jpg"/><Relationship Id="rId3" Type="http://schemas.openxmlformats.org/officeDocument/2006/relationships/image" Target="../media/image6.jpeg"/><Relationship Id="rId7" Type="http://schemas.openxmlformats.org/officeDocument/2006/relationships/image" Target="../media/image10.png"/><Relationship Id="rId12" Type="http://schemas.openxmlformats.org/officeDocument/2006/relationships/image" Target="../media/image15.jpe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jpe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13" Type="http://schemas.openxmlformats.org/officeDocument/2006/relationships/image" Target="../media/image18.png"/><Relationship Id="rId18" Type="http://schemas.openxmlformats.org/officeDocument/2006/relationships/image" Target="../media/image28.png"/><Relationship Id="rId3" Type="http://schemas.openxmlformats.org/officeDocument/2006/relationships/image" Target="../media/image21.png"/><Relationship Id="rId21" Type="http://schemas.openxmlformats.org/officeDocument/2006/relationships/image" Target="../media/image30.png"/><Relationship Id="rId7" Type="http://schemas.openxmlformats.org/officeDocument/2006/relationships/image" Target="../media/image24.png"/><Relationship Id="rId12" Type="http://schemas.openxmlformats.org/officeDocument/2006/relationships/image" Target="../media/image17.png"/><Relationship Id="rId17" Type="http://schemas.openxmlformats.org/officeDocument/2006/relationships/image" Target="../media/image27.png"/><Relationship Id="rId2" Type="http://schemas.openxmlformats.org/officeDocument/2006/relationships/image" Target="../media/image5.png"/><Relationship Id="rId16" Type="http://schemas.openxmlformats.org/officeDocument/2006/relationships/image" Target="../media/image26.png"/><Relationship Id="rId20" Type="http://schemas.openxmlformats.org/officeDocument/2006/relationships/image" Target="../media/image10.png"/><Relationship Id="rId1" Type="http://schemas.openxmlformats.org/officeDocument/2006/relationships/image" Target="../media/image4.png"/><Relationship Id="rId6" Type="http://schemas.openxmlformats.org/officeDocument/2006/relationships/image" Target="../media/image23.png"/><Relationship Id="rId11" Type="http://schemas.openxmlformats.org/officeDocument/2006/relationships/image" Target="../media/image15.jpeg"/><Relationship Id="rId24" Type="http://schemas.openxmlformats.org/officeDocument/2006/relationships/image" Target="../media/image33.png"/><Relationship Id="rId5" Type="http://schemas.openxmlformats.org/officeDocument/2006/relationships/image" Target="../media/image9.png"/><Relationship Id="rId15" Type="http://schemas.openxmlformats.org/officeDocument/2006/relationships/image" Target="../media/image20.png"/><Relationship Id="rId23" Type="http://schemas.openxmlformats.org/officeDocument/2006/relationships/image" Target="../media/image32.png"/><Relationship Id="rId10" Type="http://schemas.openxmlformats.org/officeDocument/2006/relationships/image" Target="../media/image14.jpeg"/><Relationship Id="rId19" Type="http://schemas.openxmlformats.org/officeDocument/2006/relationships/image" Target="../media/image29.png"/><Relationship Id="rId4" Type="http://schemas.openxmlformats.org/officeDocument/2006/relationships/image" Target="../media/image22.png"/><Relationship Id="rId9" Type="http://schemas.openxmlformats.org/officeDocument/2006/relationships/image" Target="../media/image13.png"/><Relationship Id="rId14" Type="http://schemas.openxmlformats.org/officeDocument/2006/relationships/image" Target="../media/image19.png"/><Relationship Id="rId22" Type="http://schemas.openxmlformats.org/officeDocument/2006/relationships/image" Target="../media/image31.png"/></Relationships>
</file>

<file path=xl/drawings/_rels/drawing4.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5.xml.rels><?xml version="1.0" encoding="UTF-8" standalone="yes"?>
<Relationships xmlns="http://schemas.openxmlformats.org/package/2006/relationships"><Relationship Id="rId8" Type="http://schemas.openxmlformats.org/officeDocument/2006/relationships/image" Target="../media/image43.png"/><Relationship Id="rId3" Type="http://schemas.openxmlformats.org/officeDocument/2006/relationships/image" Target="../media/image38.png"/><Relationship Id="rId7" Type="http://schemas.openxmlformats.org/officeDocument/2006/relationships/image" Target="../media/image42.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png"/></Relationships>
</file>

<file path=xl/drawings/_rels/drawing6.xml.rels><?xml version="1.0" encoding="UTF-8" standalone="yes"?>
<Relationships xmlns="http://schemas.openxmlformats.org/package/2006/relationships"><Relationship Id="rId13" Type="http://schemas.openxmlformats.org/officeDocument/2006/relationships/image" Target="../media/image56.png"/><Relationship Id="rId18" Type="http://schemas.openxmlformats.org/officeDocument/2006/relationships/image" Target="../media/image61.jpeg"/><Relationship Id="rId26" Type="http://schemas.openxmlformats.org/officeDocument/2006/relationships/image" Target="../media/image69.png"/><Relationship Id="rId39" Type="http://schemas.openxmlformats.org/officeDocument/2006/relationships/image" Target="../media/image82.jpeg"/><Relationship Id="rId21" Type="http://schemas.openxmlformats.org/officeDocument/2006/relationships/image" Target="../media/image64.png"/><Relationship Id="rId34" Type="http://schemas.openxmlformats.org/officeDocument/2006/relationships/image" Target="../media/image77.png"/><Relationship Id="rId42" Type="http://schemas.openxmlformats.org/officeDocument/2006/relationships/image" Target="../media/image85.png"/><Relationship Id="rId47" Type="http://schemas.openxmlformats.org/officeDocument/2006/relationships/image" Target="../media/image90.png"/><Relationship Id="rId50" Type="http://schemas.openxmlformats.org/officeDocument/2006/relationships/image" Target="../media/image93.png"/><Relationship Id="rId55" Type="http://schemas.openxmlformats.org/officeDocument/2006/relationships/image" Target="../media/image98.png"/><Relationship Id="rId63" Type="http://schemas.openxmlformats.org/officeDocument/2006/relationships/image" Target="../media/image106.png"/><Relationship Id="rId68" Type="http://schemas.openxmlformats.org/officeDocument/2006/relationships/image" Target="../media/image40.png"/><Relationship Id="rId7" Type="http://schemas.openxmlformats.org/officeDocument/2006/relationships/image" Target="../media/image50.png"/><Relationship Id="rId71" Type="http://schemas.openxmlformats.org/officeDocument/2006/relationships/image" Target="../media/image43.png"/><Relationship Id="rId2" Type="http://schemas.openxmlformats.org/officeDocument/2006/relationships/image" Target="../media/image45.png"/><Relationship Id="rId16" Type="http://schemas.openxmlformats.org/officeDocument/2006/relationships/image" Target="../media/image59.jpeg"/><Relationship Id="rId29" Type="http://schemas.openxmlformats.org/officeDocument/2006/relationships/image" Target="../media/image72.png"/><Relationship Id="rId1" Type="http://schemas.openxmlformats.org/officeDocument/2006/relationships/image" Target="../media/image44.png"/><Relationship Id="rId6" Type="http://schemas.openxmlformats.org/officeDocument/2006/relationships/image" Target="../media/image49.png"/><Relationship Id="rId11" Type="http://schemas.openxmlformats.org/officeDocument/2006/relationships/image" Target="../media/image54.jpeg"/><Relationship Id="rId24" Type="http://schemas.openxmlformats.org/officeDocument/2006/relationships/image" Target="../media/image67.jpeg"/><Relationship Id="rId32" Type="http://schemas.openxmlformats.org/officeDocument/2006/relationships/image" Target="../media/image75.png"/><Relationship Id="rId37" Type="http://schemas.openxmlformats.org/officeDocument/2006/relationships/image" Target="../media/image80.jpeg"/><Relationship Id="rId40" Type="http://schemas.openxmlformats.org/officeDocument/2006/relationships/image" Target="../media/image83.png"/><Relationship Id="rId45" Type="http://schemas.openxmlformats.org/officeDocument/2006/relationships/image" Target="../media/image88.png"/><Relationship Id="rId53" Type="http://schemas.openxmlformats.org/officeDocument/2006/relationships/image" Target="../media/image96.png"/><Relationship Id="rId58" Type="http://schemas.openxmlformats.org/officeDocument/2006/relationships/image" Target="../media/image101.png"/><Relationship Id="rId66" Type="http://schemas.openxmlformats.org/officeDocument/2006/relationships/image" Target="../media/image109.png"/><Relationship Id="rId5" Type="http://schemas.openxmlformats.org/officeDocument/2006/relationships/image" Target="../media/image48.png"/><Relationship Id="rId15" Type="http://schemas.openxmlformats.org/officeDocument/2006/relationships/image" Target="../media/image58.png"/><Relationship Id="rId23" Type="http://schemas.openxmlformats.org/officeDocument/2006/relationships/image" Target="../media/image66.jpeg"/><Relationship Id="rId28" Type="http://schemas.openxmlformats.org/officeDocument/2006/relationships/image" Target="../media/image71.png"/><Relationship Id="rId36" Type="http://schemas.openxmlformats.org/officeDocument/2006/relationships/image" Target="../media/image79.png"/><Relationship Id="rId49" Type="http://schemas.openxmlformats.org/officeDocument/2006/relationships/image" Target="../media/image92.png"/><Relationship Id="rId57" Type="http://schemas.openxmlformats.org/officeDocument/2006/relationships/image" Target="../media/image100.png"/><Relationship Id="rId61" Type="http://schemas.openxmlformats.org/officeDocument/2006/relationships/image" Target="../media/image104.png"/><Relationship Id="rId10" Type="http://schemas.openxmlformats.org/officeDocument/2006/relationships/image" Target="../media/image53.png"/><Relationship Id="rId19" Type="http://schemas.openxmlformats.org/officeDocument/2006/relationships/image" Target="../media/image62.jpeg"/><Relationship Id="rId31" Type="http://schemas.openxmlformats.org/officeDocument/2006/relationships/image" Target="../media/image74.png"/><Relationship Id="rId44" Type="http://schemas.openxmlformats.org/officeDocument/2006/relationships/image" Target="../media/image87.png"/><Relationship Id="rId52" Type="http://schemas.openxmlformats.org/officeDocument/2006/relationships/image" Target="../media/image95.png"/><Relationship Id="rId60" Type="http://schemas.openxmlformats.org/officeDocument/2006/relationships/image" Target="../media/image103.png"/><Relationship Id="rId65" Type="http://schemas.openxmlformats.org/officeDocument/2006/relationships/image" Target="../media/image108.png"/><Relationship Id="rId4" Type="http://schemas.openxmlformats.org/officeDocument/2006/relationships/image" Target="../media/image47.jpeg"/><Relationship Id="rId9" Type="http://schemas.openxmlformats.org/officeDocument/2006/relationships/image" Target="../media/image52.png"/><Relationship Id="rId14" Type="http://schemas.openxmlformats.org/officeDocument/2006/relationships/image" Target="../media/image57.jpeg"/><Relationship Id="rId22" Type="http://schemas.openxmlformats.org/officeDocument/2006/relationships/image" Target="../media/image65.jpeg"/><Relationship Id="rId27" Type="http://schemas.openxmlformats.org/officeDocument/2006/relationships/image" Target="../media/image70.png"/><Relationship Id="rId30" Type="http://schemas.openxmlformats.org/officeDocument/2006/relationships/image" Target="../media/image73.jpeg"/><Relationship Id="rId35" Type="http://schemas.openxmlformats.org/officeDocument/2006/relationships/image" Target="../media/image78.png"/><Relationship Id="rId43" Type="http://schemas.openxmlformats.org/officeDocument/2006/relationships/image" Target="../media/image86.png"/><Relationship Id="rId48" Type="http://schemas.openxmlformats.org/officeDocument/2006/relationships/image" Target="../media/image91.png"/><Relationship Id="rId56" Type="http://schemas.openxmlformats.org/officeDocument/2006/relationships/image" Target="../media/image99.png"/><Relationship Id="rId64" Type="http://schemas.openxmlformats.org/officeDocument/2006/relationships/image" Target="../media/image107.png"/><Relationship Id="rId69" Type="http://schemas.openxmlformats.org/officeDocument/2006/relationships/image" Target="../media/image41.png"/><Relationship Id="rId8" Type="http://schemas.openxmlformats.org/officeDocument/2006/relationships/image" Target="../media/image51.png"/><Relationship Id="rId51" Type="http://schemas.openxmlformats.org/officeDocument/2006/relationships/image" Target="../media/image94.png"/><Relationship Id="rId3" Type="http://schemas.openxmlformats.org/officeDocument/2006/relationships/image" Target="../media/image46.png"/><Relationship Id="rId12" Type="http://schemas.openxmlformats.org/officeDocument/2006/relationships/image" Target="../media/image55.jpeg"/><Relationship Id="rId17" Type="http://schemas.openxmlformats.org/officeDocument/2006/relationships/image" Target="../media/image60.jpeg"/><Relationship Id="rId25" Type="http://schemas.openxmlformats.org/officeDocument/2006/relationships/image" Target="../media/image68.png"/><Relationship Id="rId33" Type="http://schemas.openxmlformats.org/officeDocument/2006/relationships/image" Target="../media/image76.png"/><Relationship Id="rId38" Type="http://schemas.openxmlformats.org/officeDocument/2006/relationships/image" Target="../media/image81.png"/><Relationship Id="rId46" Type="http://schemas.openxmlformats.org/officeDocument/2006/relationships/image" Target="../media/image89.png"/><Relationship Id="rId59" Type="http://schemas.openxmlformats.org/officeDocument/2006/relationships/image" Target="../media/image102.png"/><Relationship Id="rId67" Type="http://schemas.openxmlformats.org/officeDocument/2006/relationships/image" Target="../media/image110.png"/><Relationship Id="rId20" Type="http://schemas.openxmlformats.org/officeDocument/2006/relationships/image" Target="../media/image63.jpeg"/><Relationship Id="rId41" Type="http://schemas.openxmlformats.org/officeDocument/2006/relationships/image" Target="../media/image84.jpeg"/><Relationship Id="rId54" Type="http://schemas.openxmlformats.org/officeDocument/2006/relationships/image" Target="../media/image97.png"/><Relationship Id="rId62" Type="http://schemas.openxmlformats.org/officeDocument/2006/relationships/image" Target="../media/image105.png"/><Relationship Id="rId70" Type="http://schemas.openxmlformats.org/officeDocument/2006/relationships/image" Target="../media/image42.png"/></Relationships>
</file>

<file path=xl/drawings/_rels/drawing7.xml.rels><?xml version="1.0" encoding="UTF-8" standalone="yes"?>
<Relationships xmlns="http://schemas.openxmlformats.org/package/2006/relationships"><Relationship Id="rId8" Type="http://schemas.openxmlformats.org/officeDocument/2006/relationships/image" Target="../media/image116.png"/><Relationship Id="rId13" Type="http://schemas.openxmlformats.org/officeDocument/2006/relationships/image" Target="../media/image119.png"/><Relationship Id="rId18" Type="http://schemas.openxmlformats.org/officeDocument/2006/relationships/image" Target="../media/image124.png"/><Relationship Id="rId3" Type="http://schemas.openxmlformats.org/officeDocument/2006/relationships/image" Target="../media/image111.png"/><Relationship Id="rId21" Type="http://schemas.openxmlformats.org/officeDocument/2006/relationships/image" Target="../media/image127.jpeg"/><Relationship Id="rId7" Type="http://schemas.openxmlformats.org/officeDocument/2006/relationships/image" Target="../media/image115.png"/><Relationship Id="rId12" Type="http://schemas.microsoft.com/office/2007/relationships/hdphoto" Target="../media/hdphoto2.wdp"/><Relationship Id="rId17" Type="http://schemas.openxmlformats.org/officeDocument/2006/relationships/image" Target="../media/image123.png"/><Relationship Id="rId25" Type="http://schemas.openxmlformats.org/officeDocument/2006/relationships/image" Target="../media/image43.png"/><Relationship Id="rId2" Type="http://schemas.openxmlformats.org/officeDocument/2006/relationships/image" Target="../media/image51.png"/><Relationship Id="rId16" Type="http://schemas.openxmlformats.org/officeDocument/2006/relationships/image" Target="../media/image122.png"/><Relationship Id="rId20" Type="http://schemas.openxmlformats.org/officeDocument/2006/relationships/image" Target="../media/image126.png"/><Relationship Id="rId1" Type="http://schemas.openxmlformats.org/officeDocument/2006/relationships/image" Target="../media/image44.png"/><Relationship Id="rId6" Type="http://schemas.openxmlformats.org/officeDocument/2006/relationships/image" Target="../media/image114.jpeg"/><Relationship Id="rId11" Type="http://schemas.openxmlformats.org/officeDocument/2006/relationships/image" Target="../media/image118.png"/><Relationship Id="rId24" Type="http://schemas.openxmlformats.org/officeDocument/2006/relationships/image" Target="../media/image42.png"/><Relationship Id="rId5" Type="http://schemas.openxmlformats.org/officeDocument/2006/relationships/image" Target="../media/image113.jpeg"/><Relationship Id="rId15" Type="http://schemas.openxmlformats.org/officeDocument/2006/relationships/image" Target="../media/image121.png"/><Relationship Id="rId23" Type="http://schemas.openxmlformats.org/officeDocument/2006/relationships/image" Target="../media/image41.png"/><Relationship Id="rId10" Type="http://schemas.microsoft.com/office/2007/relationships/hdphoto" Target="../media/hdphoto1.wdp"/><Relationship Id="rId19" Type="http://schemas.openxmlformats.org/officeDocument/2006/relationships/image" Target="../media/image125.png"/><Relationship Id="rId4" Type="http://schemas.openxmlformats.org/officeDocument/2006/relationships/image" Target="../media/image112.jpeg"/><Relationship Id="rId9" Type="http://schemas.openxmlformats.org/officeDocument/2006/relationships/image" Target="../media/image117.png"/><Relationship Id="rId14" Type="http://schemas.openxmlformats.org/officeDocument/2006/relationships/image" Target="../media/image120.png"/><Relationship Id="rId22" Type="http://schemas.openxmlformats.org/officeDocument/2006/relationships/image" Target="../media/image40.png"/></Relationships>
</file>

<file path=xl/drawings/_rels/drawing8.xml.rels><?xml version="1.0" encoding="UTF-8" standalone="yes"?>
<Relationships xmlns="http://schemas.openxmlformats.org/package/2006/relationships"><Relationship Id="rId8" Type="http://schemas.openxmlformats.org/officeDocument/2006/relationships/image" Target="../media/image134.jpeg"/><Relationship Id="rId13" Type="http://schemas.openxmlformats.org/officeDocument/2006/relationships/image" Target="../media/image139.png"/><Relationship Id="rId18" Type="http://schemas.openxmlformats.org/officeDocument/2006/relationships/image" Target="../media/image144.png"/><Relationship Id="rId26" Type="http://schemas.openxmlformats.org/officeDocument/2006/relationships/image" Target="../media/image152.png"/><Relationship Id="rId39" Type="http://schemas.openxmlformats.org/officeDocument/2006/relationships/image" Target="../media/image40.png"/><Relationship Id="rId3" Type="http://schemas.openxmlformats.org/officeDocument/2006/relationships/image" Target="../media/image51.png"/><Relationship Id="rId21" Type="http://schemas.openxmlformats.org/officeDocument/2006/relationships/image" Target="../media/image147.png"/><Relationship Id="rId34" Type="http://schemas.openxmlformats.org/officeDocument/2006/relationships/image" Target="../media/image159.png"/><Relationship Id="rId42" Type="http://schemas.openxmlformats.org/officeDocument/2006/relationships/image" Target="../media/image43.png"/><Relationship Id="rId7" Type="http://schemas.openxmlformats.org/officeDocument/2006/relationships/image" Target="../media/image133.jpeg"/><Relationship Id="rId12" Type="http://schemas.openxmlformats.org/officeDocument/2006/relationships/image" Target="../media/image138.png"/><Relationship Id="rId17" Type="http://schemas.openxmlformats.org/officeDocument/2006/relationships/image" Target="../media/image143.png"/><Relationship Id="rId25" Type="http://schemas.openxmlformats.org/officeDocument/2006/relationships/image" Target="../media/image151.png"/><Relationship Id="rId33" Type="http://schemas.openxmlformats.org/officeDocument/2006/relationships/image" Target="../media/image158.png"/><Relationship Id="rId38" Type="http://schemas.openxmlformats.org/officeDocument/2006/relationships/image" Target="../media/image163.png"/><Relationship Id="rId2" Type="http://schemas.openxmlformats.org/officeDocument/2006/relationships/image" Target="../media/image129.png"/><Relationship Id="rId16" Type="http://schemas.openxmlformats.org/officeDocument/2006/relationships/image" Target="../media/image142.png"/><Relationship Id="rId20" Type="http://schemas.openxmlformats.org/officeDocument/2006/relationships/image" Target="../media/image146.png"/><Relationship Id="rId29" Type="http://schemas.openxmlformats.org/officeDocument/2006/relationships/image" Target="../media/image155.png"/><Relationship Id="rId41" Type="http://schemas.openxmlformats.org/officeDocument/2006/relationships/image" Target="../media/image42.png"/><Relationship Id="rId1" Type="http://schemas.openxmlformats.org/officeDocument/2006/relationships/image" Target="../media/image128.png"/><Relationship Id="rId6" Type="http://schemas.openxmlformats.org/officeDocument/2006/relationships/image" Target="../media/image132.png"/><Relationship Id="rId11" Type="http://schemas.openxmlformats.org/officeDocument/2006/relationships/image" Target="../media/image137.png"/><Relationship Id="rId24" Type="http://schemas.openxmlformats.org/officeDocument/2006/relationships/image" Target="../media/image150.png"/><Relationship Id="rId32" Type="http://schemas.openxmlformats.org/officeDocument/2006/relationships/image" Target="../media/image157.png"/><Relationship Id="rId37" Type="http://schemas.openxmlformats.org/officeDocument/2006/relationships/image" Target="../media/image162.png"/><Relationship Id="rId40" Type="http://schemas.openxmlformats.org/officeDocument/2006/relationships/image" Target="../media/image41.png"/><Relationship Id="rId5" Type="http://schemas.openxmlformats.org/officeDocument/2006/relationships/image" Target="../media/image131.jpeg"/><Relationship Id="rId15" Type="http://schemas.openxmlformats.org/officeDocument/2006/relationships/image" Target="../media/image141.png"/><Relationship Id="rId23" Type="http://schemas.openxmlformats.org/officeDocument/2006/relationships/image" Target="../media/image149.png"/><Relationship Id="rId28" Type="http://schemas.openxmlformats.org/officeDocument/2006/relationships/image" Target="../media/image154.png"/><Relationship Id="rId36" Type="http://schemas.openxmlformats.org/officeDocument/2006/relationships/image" Target="../media/image161.jpeg"/><Relationship Id="rId10" Type="http://schemas.openxmlformats.org/officeDocument/2006/relationships/image" Target="../media/image136.png"/><Relationship Id="rId19" Type="http://schemas.openxmlformats.org/officeDocument/2006/relationships/image" Target="../media/image145.png"/><Relationship Id="rId31" Type="http://schemas.openxmlformats.org/officeDocument/2006/relationships/image" Target="../media/image125.png"/><Relationship Id="rId4" Type="http://schemas.openxmlformats.org/officeDocument/2006/relationships/image" Target="../media/image130.png"/><Relationship Id="rId9" Type="http://schemas.openxmlformats.org/officeDocument/2006/relationships/image" Target="../media/image135.png"/><Relationship Id="rId14" Type="http://schemas.openxmlformats.org/officeDocument/2006/relationships/image" Target="../media/image140.png"/><Relationship Id="rId22" Type="http://schemas.openxmlformats.org/officeDocument/2006/relationships/image" Target="../media/image148.png"/><Relationship Id="rId27" Type="http://schemas.openxmlformats.org/officeDocument/2006/relationships/image" Target="../media/image153.png"/><Relationship Id="rId30" Type="http://schemas.openxmlformats.org/officeDocument/2006/relationships/image" Target="../media/image156.png"/><Relationship Id="rId35" Type="http://schemas.openxmlformats.org/officeDocument/2006/relationships/image" Target="../media/image160.png"/></Relationships>
</file>

<file path=xl/drawings/_rels/drawing9.xml.rels><?xml version="1.0" encoding="UTF-8" standalone="yes"?>
<Relationships xmlns="http://schemas.openxmlformats.org/package/2006/relationships"><Relationship Id="rId8" Type="http://schemas.microsoft.com/office/2007/relationships/hdphoto" Target="../media/hdphoto3.wdp"/><Relationship Id="rId13" Type="http://schemas.openxmlformats.org/officeDocument/2006/relationships/image" Target="../media/image42.png"/><Relationship Id="rId3" Type="http://schemas.openxmlformats.org/officeDocument/2006/relationships/image" Target="../media/image165.png"/><Relationship Id="rId7" Type="http://schemas.openxmlformats.org/officeDocument/2006/relationships/image" Target="../media/image169.png"/><Relationship Id="rId12" Type="http://schemas.openxmlformats.org/officeDocument/2006/relationships/image" Target="../media/image41.png"/><Relationship Id="rId2" Type="http://schemas.openxmlformats.org/officeDocument/2006/relationships/image" Target="../media/image125.png"/><Relationship Id="rId1" Type="http://schemas.openxmlformats.org/officeDocument/2006/relationships/image" Target="../media/image164.png"/><Relationship Id="rId6" Type="http://schemas.openxmlformats.org/officeDocument/2006/relationships/image" Target="../media/image168.png"/><Relationship Id="rId11" Type="http://schemas.openxmlformats.org/officeDocument/2006/relationships/image" Target="../media/image40.png"/><Relationship Id="rId5" Type="http://schemas.openxmlformats.org/officeDocument/2006/relationships/image" Target="../media/image167.png"/><Relationship Id="rId10" Type="http://schemas.openxmlformats.org/officeDocument/2006/relationships/image" Target="../media/image171.png"/><Relationship Id="rId4" Type="http://schemas.openxmlformats.org/officeDocument/2006/relationships/image" Target="../media/image166.png"/><Relationship Id="rId9" Type="http://schemas.openxmlformats.org/officeDocument/2006/relationships/image" Target="../media/image170.png"/><Relationship Id="rId14" Type="http://schemas.openxmlformats.org/officeDocument/2006/relationships/image" Target="../media/image43.png"/></Relationships>
</file>

<file path=xl/drawings/_rels/drawing10.xml.rels><?xml version="1.0" encoding="UTF-8" standalone="yes"?>
<Relationships xmlns="http://schemas.openxmlformats.org/package/2006/relationships"><Relationship Id="rId26" Type="http://schemas.openxmlformats.org/officeDocument/2006/relationships/image" Target="../media/image195.jpeg"/><Relationship Id="rId21" Type="http://schemas.openxmlformats.org/officeDocument/2006/relationships/image" Target="../media/image190.jpeg"/><Relationship Id="rId34" Type="http://schemas.openxmlformats.org/officeDocument/2006/relationships/image" Target="../media/image203.jpeg"/><Relationship Id="rId42" Type="http://schemas.openxmlformats.org/officeDocument/2006/relationships/image" Target="../media/image211.png"/><Relationship Id="rId47" Type="http://schemas.openxmlformats.org/officeDocument/2006/relationships/image" Target="../media/image216.png"/><Relationship Id="rId50" Type="http://schemas.openxmlformats.org/officeDocument/2006/relationships/image" Target="../media/image219.png"/><Relationship Id="rId55" Type="http://schemas.openxmlformats.org/officeDocument/2006/relationships/image" Target="../media/image224.png"/><Relationship Id="rId63" Type="http://schemas.openxmlformats.org/officeDocument/2006/relationships/image" Target="../media/image232.png"/><Relationship Id="rId68" Type="http://schemas.openxmlformats.org/officeDocument/2006/relationships/image" Target="../media/image236.png"/><Relationship Id="rId76" Type="http://schemas.openxmlformats.org/officeDocument/2006/relationships/image" Target="../media/image244.png"/><Relationship Id="rId84" Type="http://schemas.openxmlformats.org/officeDocument/2006/relationships/image" Target="../media/image252.png"/><Relationship Id="rId89" Type="http://schemas.openxmlformats.org/officeDocument/2006/relationships/image" Target="../media/image257.png"/><Relationship Id="rId97" Type="http://schemas.openxmlformats.org/officeDocument/2006/relationships/image" Target="../media/image265.png"/><Relationship Id="rId7" Type="http://schemas.openxmlformats.org/officeDocument/2006/relationships/image" Target="../media/image176.jpeg"/><Relationship Id="rId71" Type="http://schemas.openxmlformats.org/officeDocument/2006/relationships/image" Target="../media/image239.png"/><Relationship Id="rId92" Type="http://schemas.openxmlformats.org/officeDocument/2006/relationships/image" Target="../media/image260.png"/><Relationship Id="rId2" Type="http://schemas.openxmlformats.org/officeDocument/2006/relationships/image" Target="../media/image172.png"/><Relationship Id="rId16" Type="http://schemas.openxmlformats.org/officeDocument/2006/relationships/image" Target="../media/image185.jpeg"/><Relationship Id="rId29" Type="http://schemas.openxmlformats.org/officeDocument/2006/relationships/image" Target="../media/image198.jpeg"/><Relationship Id="rId11" Type="http://schemas.openxmlformats.org/officeDocument/2006/relationships/image" Target="../media/image180.jpeg"/><Relationship Id="rId24" Type="http://schemas.openxmlformats.org/officeDocument/2006/relationships/image" Target="../media/image193.png"/><Relationship Id="rId32" Type="http://schemas.openxmlformats.org/officeDocument/2006/relationships/image" Target="../media/image201.jpeg"/><Relationship Id="rId37" Type="http://schemas.openxmlformats.org/officeDocument/2006/relationships/image" Target="../media/image206.png"/><Relationship Id="rId40" Type="http://schemas.openxmlformats.org/officeDocument/2006/relationships/image" Target="../media/image209.png"/><Relationship Id="rId45" Type="http://schemas.openxmlformats.org/officeDocument/2006/relationships/image" Target="../media/image214.png"/><Relationship Id="rId53" Type="http://schemas.openxmlformats.org/officeDocument/2006/relationships/image" Target="../media/image222.png"/><Relationship Id="rId58" Type="http://schemas.openxmlformats.org/officeDocument/2006/relationships/image" Target="../media/image227.png"/><Relationship Id="rId66" Type="http://schemas.openxmlformats.org/officeDocument/2006/relationships/image" Target="../media/image234.png"/><Relationship Id="rId74" Type="http://schemas.openxmlformats.org/officeDocument/2006/relationships/image" Target="../media/image242.png"/><Relationship Id="rId79" Type="http://schemas.openxmlformats.org/officeDocument/2006/relationships/image" Target="../media/image247.png"/><Relationship Id="rId87" Type="http://schemas.openxmlformats.org/officeDocument/2006/relationships/image" Target="../media/image255.png"/><Relationship Id="rId5" Type="http://schemas.openxmlformats.org/officeDocument/2006/relationships/image" Target="../media/image174.png"/><Relationship Id="rId61" Type="http://schemas.openxmlformats.org/officeDocument/2006/relationships/image" Target="../media/image230.png"/><Relationship Id="rId82" Type="http://schemas.openxmlformats.org/officeDocument/2006/relationships/image" Target="../media/image250.png"/><Relationship Id="rId90" Type="http://schemas.openxmlformats.org/officeDocument/2006/relationships/image" Target="../media/image258.png"/><Relationship Id="rId95" Type="http://schemas.openxmlformats.org/officeDocument/2006/relationships/image" Target="../media/image263.png"/><Relationship Id="rId19" Type="http://schemas.openxmlformats.org/officeDocument/2006/relationships/image" Target="../media/image188.png"/><Relationship Id="rId14" Type="http://schemas.openxmlformats.org/officeDocument/2006/relationships/image" Target="../media/image183.jpeg"/><Relationship Id="rId22" Type="http://schemas.openxmlformats.org/officeDocument/2006/relationships/image" Target="../media/image191.png"/><Relationship Id="rId27" Type="http://schemas.openxmlformats.org/officeDocument/2006/relationships/image" Target="../media/image196.jpeg"/><Relationship Id="rId30" Type="http://schemas.openxmlformats.org/officeDocument/2006/relationships/image" Target="../media/image199.jpeg"/><Relationship Id="rId35" Type="http://schemas.openxmlformats.org/officeDocument/2006/relationships/image" Target="../media/image204.png"/><Relationship Id="rId43" Type="http://schemas.openxmlformats.org/officeDocument/2006/relationships/image" Target="../media/image212.png"/><Relationship Id="rId48" Type="http://schemas.openxmlformats.org/officeDocument/2006/relationships/image" Target="../media/image217.png"/><Relationship Id="rId56" Type="http://schemas.openxmlformats.org/officeDocument/2006/relationships/image" Target="../media/image225.png"/><Relationship Id="rId64" Type="http://schemas.openxmlformats.org/officeDocument/2006/relationships/image" Target="../media/image125.png"/><Relationship Id="rId69" Type="http://schemas.openxmlformats.org/officeDocument/2006/relationships/image" Target="../media/image237.png"/><Relationship Id="rId77" Type="http://schemas.openxmlformats.org/officeDocument/2006/relationships/image" Target="../media/image245.png"/><Relationship Id="rId100" Type="http://schemas.openxmlformats.org/officeDocument/2006/relationships/image" Target="../media/image42.png"/><Relationship Id="rId8" Type="http://schemas.openxmlformats.org/officeDocument/2006/relationships/image" Target="../media/image177.png"/><Relationship Id="rId51" Type="http://schemas.openxmlformats.org/officeDocument/2006/relationships/image" Target="../media/image220.png"/><Relationship Id="rId72" Type="http://schemas.openxmlformats.org/officeDocument/2006/relationships/image" Target="../media/image240.png"/><Relationship Id="rId80" Type="http://schemas.openxmlformats.org/officeDocument/2006/relationships/image" Target="../media/image248.png"/><Relationship Id="rId85" Type="http://schemas.openxmlformats.org/officeDocument/2006/relationships/image" Target="../media/image253.png"/><Relationship Id="rId93" Type="http://schemas.openxmlformats.org/officeDocument/2006/relationships/image" Target="../media/image261.jpeg"/><Relationship Id="rId98" Type="http://schemas.openxmlformats.org/officeDocument/2006/relationships/image" Target="../media/image40.png"/><Relationship Id="rId3" Type="http://schemas.openxmlformats.org/officeDocument/2006/relationships/image" Target="../media/image173.jpeg"/><Relationship Id="rId12" Type="http://schemas.openxmlformats.org/officeDocument/2006/relationships/image" Target="../media/image181.png"/><Relationship Id="rId17" Type="http://schemas.openxmlformats.org/officeDocument/2006/relationships/image" Target="../media/image186.png"/><Relationship Id="rId25" Type="http://schemas.openxmlformats.org/officeDocument/2006/relationships/image" Target="../media/image194.jpeg"/><Relationship Id="rId33" Type="http://schemas.openxmlformats.org/officeDocument/2006/relationships/image" Target="../media/image202.jpeg"/><Relationship Id="rId38" Type="http://schemas.openxmlformats.org/officeDocument/2006/relationships/image" Target="../media/image207.png"/><Relationship Id="rId46" Type="http://schemas.openxmlformats.org/officeDocument/2006/relationships/image" Target="../media/image215.png"/><Relationship Id="rId59" Type="http://schemas.openxmlformats.org/officeDocument/2006/relationships/image" Target="../media/image228.png"/><Relationship Id="rId67" Type="http://schemas.openxmlformats.org/officeDocument/2006/relationships/image" Target="../media/image235.png"/><Relationship Id="rId20" Type="http://schemas.openxmlformats.org/officeDocument/2006/relationships/image" Target="../media/image189.jpeg"/><Relationship Id="rId41" Type="http://schemas.openxmlformats.org/officeDocument/2006/relationships/image" Target="../media/image210.png"/><Relationship Id="rId54" Type="http://schemas.openxmlformats.org/officeDocument/2006/relationships/image" Target="../media/image223.png"/><Relationship Id="rId62" Type="http://schemas.openxmlformats.org/officeDocument/2006/relationships/image" Target="../media/image231.png"/><Relationship Id="rId70" Type="http://schemas.openxmlformats.org/officeDocument/2006/relationships/image" Target="../media/image238.png"/><Relationship Id="rId75" Type="http://schemas.openxmlformats.org/officeDocument/2006/relationships/image" Target="../media/image243.png"/><Relationship Id="rId83" Type="http://schemas.openxmlformats.org/officeDocument/2006/relationships/image" Target="../media/image251.png"/><Relationship Id="rId88" Type="http://schemas.openxmlformats.org/officeDocument/2006/relationships/image" Target="../media/image256.png"/><Relationship Id="rId91" Type="http://schemas.openxmlformats.org/officeDocument/2006/relationships/image" Target="../media/image259.png"/><Relationship Id="rId96" Type="http://schemas.openxmlformats.org/officeDocument/2006/relationships/image" Target="../media/image264.png"/><Relationship Id="rId1" Type="http://schemas.openxmlformats.org/officeDocument/2006/relationships/image" Target="../media/image128.png"/><Relationship Id="rId6" Type="http://schemas.openxmlformats.org/officeDocument/2006/relationships/image" Target="../media/image175.jpeg"/><Relationship Id="rId15" Type="http://schemas.openxmlformats.org/officeDocument/2006/relationships/image" Target="../media/image184.png"/><Relationship Id="rId23" Type="http://schemas.openxmlformats.org/officeDocument/2006/relationships/image" Target="../media/image192.png"/><Relationship Id="rId28" Type="http://schemas.openxmlformats.org/officeDocument/2006/relationships/image" Target="../media/image197.jpeg"/><Relationship Id="rId36" Type="http://schemas.openxmlformats.org/officeDocument/2006/relationships/image" Target="../media/image205.png"/><Relationship Id="rId49" Type="http://schemas.openxmlformats.org/officeDocument/2006/relationships/image" Target="../media/image218.png"/><Relationship Id="rId57" Type="http://schemas.openxmlformats.org/officeDocument/2006/relationships/image" Target="../media/image226.png"/><Relationship Id="rId10" Type="http://schemas.openxmlformats.org/officeDocument/2006/relationships/image" Target="../media/image179.jpeg"/><Relationship Id="rId31" Type="http://schemas.openxmlformats.org/officeDocument/2006/relationships/image" Target="../media/image200.jpeg"/><Relationship Id="rId44" Type="http://schemas.openxmlformats.org/officeDocument/2006/relationships/image" Target="../media/image213.png"/><Relationship Id="rId52" Type="http://schemas.openxmlformats.org/officeDocument/2006/relationships/image" Target="../media/image221.png"/><Relationship Id="rId60" Type="http://schemas.openxmlformats.org/officeDocument/2006/relationships/image" Target="../media/image229.png"/><Relationship Id="rId65" Type="http://schemas.openxmlformats.org/officeDocument/2006/relationships/image" Target="../media/image233.png"/><Relationship Id="rId73" Type="http://schemas.openxmlformats.org/officeDocument/2006/relationships/image" Target="../media/image241.png"/><Relationship Id="rId78" Type="http://schemas.openxmlformats.org/officeDocument/2006/relationships/image" Target="../media/image246.png"/><Relationship Id="rId81" Type="http://schemas.openxmlformats.org/officeDocument/2006/relationships/image" Target="../media/image249.jpeg"/><Relationship Id="rId86" Type="http://schemas.openxmlformats.org/officeDocument/2006/relationships/image" Target="../media/image254.png"/><Relationship Id="rId94" Type="http://schemas.openxmlformats.org/officeDocument/2006/relationships/image" Target="../media/image262.jpeg"/><Relationship Id="rId99" Type="http://schemas.openxmlformats.org/officeDocument/2006/relationships/image" Target="../media/image41.png"/><Relationship Id="rId101" Type="http://schemas.openxmlformats.org/officeDocument/2006/relationships/image" Target="../media/image43.png"/><Relationship Id="rId4" Type="http://schemas.openxmlformats.org/officeDocument/2006/relationships/image" Target="../media/image30.png"/><Relationship Id="rId9" Type="http://schemas.openxmlformats.org/officeDocument/2006/relationships/image" Target="../media/image178.jpeg"/><Relationship Id="rId13" Type="http://schemas.openxmlformats.org/officeDocument/2006/relationships/image" Target="../media/image182.png"/><Relationship Id="rId18" Type="http://schemas.openxmlformats.org/officeDocument/2006/relationships/image" Target="../media/image187.jpeg"/><Relationship Id="rId39" Type="http://schemas.openxmlformats.org/officeDocument/2006/relationships/image" Target="../media/image208.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89.png"/><Relationship Id="rId13" Type="http://schemas.openxmlformats.org/officeDocument/2006/relationships/image" Target="../media/image274.png"/><Relationship Id="rId18" Type="http://schemas.openxmlformats.org/officeDocument/2006/relationships/image" Target="../media/image278.png"/><Relationship Id="rId3" Type="http://schemas.openxmlformats.org/officeDocument/2006/relationships/image" Target="../media/image266.png"/><Relationship Id="rId21" Type="http://schemas.openxmlformats.org/officeDocument/2006/relationships/image" Target="../media/image281.png"/><Relationship Id="rId7" Type="http://schemas.openxmlformats.org/officeDocument/2006/relationships/image" Target="../media/image270.jpeg"/><Relationship Id="rId12" Type="http://schemas.openxmlformats.org/officeDocument/2006/relationships/image" Target="../media/image273.png"/><Relationship Id="rId17" Type="http://schemas.openxmlformats.org/officeDocument/2006/relationships/image" Target="../media/image277.png"/><Relationship Id="rId25" Type="http://schemas.openxmlformats.org/officeDocument/2006/relationships/image" Target="../media/image43.png"/><Relationship Id="rId2" Type="http://schemas.openxmlformats.org/officeDocument/2006/relationships/image" Target="../media/image128.png"/><Relationship Id="rId16" Type="http://schemas.openxmlformats.org/officeDocument/2006/relationships/image" Target="../media/image276.png"/><Relationship Id="rId20" Type="http://schemas.openxmlformats.org/officeDocument/2006/relationships/image" Target="../media/image280.png"/><Relationship Id="rId1" Type="http://schemas.openxmlformats.org/officeDocument/2006/relationships/image" Target="../media/image51.png"/><Relationship Id="rId6" Type="http://schemas.openxmlformats.org/officeDocument/2006/relationships/image" Target="../media/image269.png"/><Relationship Id="rId11" Type="http://schemas.openxmlformats.org/officeDocument/2006/relationships/image" Target="../media/image272.png"/><Relationship Id="rId24" Type="http://schemas.openxmlformats.org/officeDocument/2006/relationships/image" Target="../media/image42.png"/><Relationship Id="rId5" Type="http://schemas.openxmlformats.org/officeDocument/2006/relationships/image" Target="../media/image268.jpeg"/><Relationship Id="rId15" Type="http://schemas.openxmlformats.org/officeDocument/2006/relationships/image" Target="../media/image275.png"/><Relationship Id="rId23" Type="http://schemas.openxmlformats.org/officeDocument/2006/relationships/image" Target="../media/image41.png"/><Relationship Id="rId10" Type="http://schemas.openxmlformats.org/officeDocument/2006/relationships/image" Target="../media/image271.png"/><Relationship Id="rId19" Type="http://schemas.openxmlformats.org/officeDocument/2006/relationships/image" Target="../media/image279.png"/><Relationship Id="rId4" Type="http://schemas.openxmlformats.org/officeDocument/2006/relationships/image" Target="../media/image267.png"/><Relationship Id="rId9" Type="http://schemas.openxmlformats.org/officeDocument/2006/relationships/image" Target="../media/image90.png"/><Relationship Id="rId14" Type="http://schemas.openxmlformats.org/officeDocument/2006/relationships/image" Target="../media/image105.png"/><Relationship Id="rId22" Type="http://schemas.openxmlformats.org/officeDocument/2006/relationships/image" Target="../media/image40.png"/></Relationships>
</file>

<file path=xl/drawings/_rels/drawing12.xml.rels><?xml version="1.0" encoding="UTF-8" standalone="yes"?>
<Relationships xmlns="http://schemas.openxmlformats.org/package/2006/relationships"><Relationship Id="rId8" Type="http://schemas.openxmlformats.org/officeDocument/2006/relationships/image" Target="../media/image40.png"/><Relationship Id="rId3" Type="http://schemas.openxmlformats.org/officeDocument/2006/relationships/image" Target="../media/image283.png"/><Relationship Id="rId7" Type="http://schemas.microsoft.com/office/2007/relationships/hdphoto" Target="../media/hdphoto4.wdp"/><Relationship Id="rId2" Type="http://schemas.openxmlformats.org/officeDocument/2006/relationships/image" Target="../media/image282.jpeg"/><Relationship Id="rId1" Type="http://schemas.openxmlformats.org/officeDocument/2006/relationships/image" Target="../media/image128.png"/><Relationship Id="rId6" Type="http://schemas.openxmlformats.org/officeDocument/2006/relationships/image" Target="../media/image286.png"/><Relationship Id="rId11" Type="http://schemas.openxmlformats.org/officeDocument/2006/relationships/image" Target="../media/image43.png"/><Relationship Id="rId5" Type="http://schemas.openxmlformats.org/officeDocument/2006/relationships/image" Target="../media/image285.png"/><Relationship Id="rId10" Type="http://schemas.openxmlformats.org/officeDocument/2006/relationships/image" Target="../media/image42.png"/><Relationship Id="rId4" Type="http://schemas.openxmlformats.org/officeDocument/2006/relationships/image" Target="../media/image284.png"/><Relationship Id="rId9" Type="http://schemas.openxmlformats.org/officeDocument/2006/relationships/image" Target="../media/image41.png"/></Relationships>
</file>

<file path=xl/drawings/_rels/drawing13.xml.rels><?xml version="1.0" encoding="UTF-8" standalone="yes"?>
<Relationships xmlns="http://schemas.openxmlformats.org/package/2006/relationships"><Relationship Id="rId8" Type="http://schemas.openxmlformats.org/officeDocument/2006/relationships/image" Target="../media/image291.png"/><Relationship Id="rId13" Type="http://schemas.microsoft.com/office/2007/relationships/hdphoto" Target="../media/hdphoto7.wdp"/><Relationship Id="rId18" Type="http://schemas.openxmlformats.org/officeDocument/2006/relationships/image" Target="../media/image296.png"/><Relationship Id="rId26" Type="http://schemas.openxmlformats.org/officeDocument/2006/relationships/image" Target="../media/image303.png"/><Relationship Id="rId3" Type="http://schemas.openxmlformats.org/officeDocument/2006/relationships/image" Target="../media/image288.png"/><Relationship Id="rId21" Type="http://schemas.openxmlformats.org/officeDocument/2006/relationships/image" Target="../media/image298.png"/><Relationship Id="rId34" Type="http://schemas.openxmlformats.org/officeDocument/2006/relationships/image" Target="../media/image40.png"/><Relationship Id="rId7" Type="http://schemas.openxmlformats.org/officeDocument/2006/relationships/image" Target="../media/image290.png"/><Relationship Id="rId12" Type="http://schemas.openxmlformats.org/officeDocument/2006/relationships/image" Target="../media/image293.png"/><Relationship Id="rId17" Type="http://schemas.microsoft.com/office/2007/relationships/hdphoto" Target="../media/hdphoto9.wdp"/><Relationship Id="rId25" Type="http://schemas.openxmlformats.org/officeDocument/2006/relationships/image" Target="../media/image302.png"/><Relationship Id="rId33" Type="http://schemas.openxmlformats.org/officeDocument/2006/relationships/image" Target="../media/image310.png"/><Relationship Id="rId2" Type="http://schemas.openxmlformats.org/officeDocument/2006/relationships/image" Target="../media/image287.png"/><Relationship Id="rId16" Type="http://schemas.openxmlformats.org/officeDocument/2006/relationships/image" Target="../media/image295.png"/><Relationship Id="rId20" Type="http://schemas.openxmlformats.org/officeDocument/2006/relationships/image" Target="../media/image297.png"/><Relationship Id="rId29" Type="http://schemas.openxmlformats.org/officeDocument/2006/relationships/image" Target="../media/image306.png"/><Relationship Id="rId1" Type="http://schemas.openxmlformats.org/officeDocument/2006/relationships/image" Target="../media/image128.png"/><Relationship Id="rId6" Type="http://schemas.openxmlformats.org/officeDocument/2006/relationships/image" Target="../media/image283.png"/><Relationship Id="rId11" Type="http://schemas.microsoft.com/office/2007/relationships/hdphoto" Target="../media/hdphoto6.wdp"/><Relationship Id="rId24" Type="http://schemas.openxmlformats.org/officeDocument/2006/relationships/image" Target="../media/image301.png"/><Relationship Id="rId32" Type="http://schemas.openxmlformats.org/officeDocument/2006/relationships/image" Target="../media/image309.png"/><Relationship Id="rId37" Type="http://schemas.openxmlformats.org/officeDocument/2006/relationships/image" Target="../media/image43.png"/><Relationship Id="rId5" Type="http://schemas.openxmlformats.org/officeDocument/2006/relationships/image" Target="../media/image289.png"/><Relationship Id="rId15" Type="http://schemas.microsoft.com/office/2007/relationships/hdphoto" Target="../media/hdphoto8.wdp"/><Relationship Id="rId23" Type="http://schemas.openxmlformats.org/officeDocument/2006/relationships/image" Target="../media/image300.png"/><Relationship Id="rId28" Type="http://schemas.openxmlformats.org/officeDocument/2006/relationships/image" Target="../media/image305.png"/><Relationship Id="rId36" Type="http://schemas.openxmlformats.org/officeDocument/2006/relationships/image" Target="../media/image42.png"/><Relationship Id="rId10" Type="http://schemas.openxmlformats.org/officeDocument/2006/relationships/image" Target="../media/image292.png"/><Relationship Id="rId19" Type="http://schemas.microsoft.com/office/2007/relationships/hdphoto" Target="../media/hdphoto10.wdp"/><Relationship Id="rId31" Type="http://schemas.openxmlformats.org/officeDocument/2006/relationships/image" Target="../media/image308.png"/><Relationship Id="rId4" Type="http://schemas.openxmlformats.org/officeDocument/2006/relationships/image" Target="../media/image282.jpeg"/><Relationship Id="rId9" Type="http://schemas.microsoft.com/office/2007/relationships/hdphoto" Target="../media/hdphoto5.wdp"/><Relationship Id="rId14" Type="http://schemas.openxmlformats.org/officeDocument/2006/relationships/image" Target="../media/image294.png"/><Relationship Id="rId22" Type="http://schemas.openxmlformats.org/officeDocument/2006/relationships/image" Target="../media/image299.png"/><Relationship Id="rId27" Type="http://schemas.openxmlformats.org/officeDocument/2006/relationships/image" Target="../media/image304.png"/><Relationship Id="rId30" Type="http://schemas.openxmlformats.org/officeDocument/2006/relationships/image" Target="../media/image307.png"/><Relationship Id="rId35" Type="http://schemas.openxmlformats.org/officeDocument/2006/relationships/image" Target="../media/image41.png"/></Relationships>
</file>

<file path=xl/drawings/_rels/drawing14.xml.rels><?xml version="1.0" encoding="UTF-8" standalone="yes"?>
<Relationships xmlns="http://schemas.openxmlformats.org/package/2006/relationships"><Relationship Id="rId8" Type="http://schemas.openxmlformats.org/officeDocument/2006/relationships/image" Target="../media/image91.png"/><Relationship Id="rId13" Type="http://schemas.openxmlformats.org/officeDocument/2006/relationships/image" Target="../media/image41.png"/><Relationship Id="rId3" Type="http://schemas.openxmlformats.org/officeDocument/2006/relationships/image" Target="../media/image313.png"/><Relationship Id="rId7" Type="http://schemas.openxmlformats.org/officeDocument/2006/relationships/image" Target="../media/image317.png"/><Relationship Id="rId12" Type="http://schemas.openxmlformats.org/officeDocument/2006/relationships/image" Target="../media/image40.png"/><Relationship Id="rId2" Type="http://schemas.openxmlformats.org/officeDocument/2006/relationships/image" Target="../media/image312.png"/><Relationship Id="rId1" Type="http://schemas.openxmlformats.org/officeDocument/2006/relationships/image" Target="../media/image311.png"/><Relationship Id="rId6" Type="http://schemas.openxmlformats.org/officeDocument/2006/relationships/image" Target="../media/image316.png"/><Relationship Id="rId11" Type="http://schemas.openxmlformats.org/officeDocument/2006/relationships/image" Target="../media/image320.jpeg"/><Relationship Id="rId5" Type="http://schemas.openxmlformats.org/officeDocument/2006/relationships/image" Target="../media/image315.png"/><Relationship Id="rId15" Type="http://schemas.openxmlformats.org/officeDocument/2006/relationships/image" Target="../media/image43.png"/><Relationship Id="rId10" Type="http://schemas.openxmlformats.org/officeDocument/2006/relationships/image" Target="../media/image319.png"/><Relationship Id="rId4" Type="http://schemas.openxmlformats.org/officeDocument/2006/relationships/image" Target="../media/image314.png"/><Relationship Id="rId9" Type="http://schemas.openxmlformats.org/officeDocument/2006/relationships/image" Target="../media/image318.png"/><Relationship Id="rId14" Type="http://schemas.openxmlformats.org/officeDocument/2006/relationships/image" Target="../media/image42.png"/></Relationships>
</file>

<file path=xl/drawings/drawing1.xml><?xml version="1.0" encoding="utf-8"?>
<xdr:wsDr xmlns:xdr="http://schemas.openxmlformats.org/drawingml/2006/spreadsheetDrawing" xmlns:a="http://schemas.openxmlformats.org/drawingml/2006/main">
  <xdr:oneCellAnchor>
    <xdr:from>
      <xdr:col>1</xdr:col>
      <xdr:colOff>704850</xdr:colOff>
      <xdr:row>0</xdr:row>
      <xdr:rowOff>1181100</xdr:rowOff>
    </xdr:from>
    <xdr:ext cx="190500" cy="266700"/>
    <xdr:sp macro="" textlink="">
      <xdr:nvSpPr>
        <xdr:cNvPr id="3" name="Shape 3">
          <a:extLst>
            <a:ext uri="{FF2B5EF4-FFF2-40B4-BE49-F238E27FC236}">
              <a16:creationId xmlns:a16="http://schemas.microsoft.com/office/drawing/2014/main" id="{00000000-0008-0000-0000-000003000000}"/>
            </a:ext>
          </a:extLst>
        </xdr:cNvPr>
        <xdr:cNvSpPr txBox="1"/>
      </xdr:nvSpPr>
      <xdr:spPr>
        <a:xfrm>
          <a:off x="5253635" y="3647720"/>
          <a:ext cx="184731" cy="26456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0</xdr:colOff>
      <xdr:row>3</xdr:row>
      <xdr:rowOff>0</xdr:rowOff>
    </xdr:from>
    <xdr:ext cx="6819900" cy="57150"/>
    <xdr:sp macro="" textlink="">
      <xdr:nvSpPr>
        <xdr:cNvPr id="4"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2"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2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5"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5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6"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6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7"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7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8"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8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76200</xdr:colOff>
      <xdr:row>3</xdr:row>
      <xdr:rowOff>0</xdr:rowOff>
    </xdr:from>
    <xdr:ext cx="514350" cy="0"/>
    <xdr:pic>
      <xdr:nvPicPr>
        <xdr:cNvPr id="9" name="image1.pn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3</xdr:row>
      <xdr:rowOff>0</xdr:rowOff>
    </xdr:from>
    <xdr:ext cx="1400175" cy="0"/>
    <xdr:pic>
      <xdr:nvPicPr>
        <xdr:cNvPr id="10" name="image2.jpg" descr="8116HCI ST.jp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69850</xdr:colOff>
      <xdr:row>0</xdr:row>
      <xdr:rowOff>0</xdr:rowOff>
    </xdr:from>
    <xdr:ext cx="9163050" cy="1924050"/>
    <xdr:pic>
      <xdr:nvPicPr>
        <xdr:cNvPr id="11" name="image3.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9850" y="0"/>
          <a:ext cx="9163050" cy="192405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17</xdr:row>
      <xdr:rowOff>28575</xdr:rowOff>
    </xdr:from>
    <xdr:ext cx="11315700" cy="352425"/>
    <xdr:sp macro="" textlink="">
      <xdr:nvSpPr>
        <xdr:cNvPr id="2" name="Shape 5">
          <a:extLst>
            <a:ext uri="{FF2B5EF4-FFF2-40B4-BE49-F238E27FC236}">
              <a16:creationId xmlns:a16="http://schemas.microsoft.com/office/drawing/2014/main" id="{00000000-0008-0000-0300-000002000000}"/>
            </a:ext>
          </a:extLst>
        </xdr:cNvPr>
        <xdr:cNvSpPr/>
      </xdr:nvSpPr>
      <xdr:spPr>
        <a:xfrm>
          <a:off x="0" y="6708775"/>
          <a:ext cx="11315700"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163300" cy="409575"/>
    <xdr:sp macro="" textlink="">
      <xdr:nvSpPr>
        <xdr:cNvPr id="3" name="Shape 6">
          <a:extLst>
            <a:ext uri="{FF2B5EF4-FFF2-40B4-BE49-F238E27FC236}">
              <a16:creationId xmlns:a16="http://schemas.microsoft.com/office/drawing/2014/main" id="{00000000-0008-0000-0300-000003000000}"/>
            </a:ext>
          </a:extLst>
        </xdr:cNvPr>
        <xdr:cNvSpPr/>
      </xdr:nvSpPr>
      <xdr:spPr>
        <a:xfrm>
          <a:off x="0" y="0"/>
          <a:ext cx="111633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giải pháp</a:t>
          </a:r>
          <a:endParaRPr sz="1800" b="1">
            <a:latin typeface="Cambria"/>
            <a:ea typeface="Cambria"/>
            <a:cs typeface="Cambria"/>
            <a:sym typeface="Cambria"/>
          </a:endParaRPr>
        </a:p>
      </xdr:txBody>
    </xdr:sp>
    <xdr:clientData fLocksWithSheet="0"/>
  </xdr:oneCellAnchor>
  <xdr:oneCellAnchor>
    <xdr:from>
      <xdr:col>0</xdr:col>
      <xdr:colOff>38100</xdr:colOff>
      <xdr:row>32</xdr:row>
      <xdr:rowOff>76200</xdr:rowOff>
    </xdr:from>
    <xdr:ext cx="11153775" cy="342900"/>
    <xdr:sp macro="" textlink="">
      <xdr:nvSpPr>
        <xdr:cNvPr id="4" name="Shape 7">
          <a:extLst>
            <a:ext uri="{FF2B5EF4-FFF2-40B4-BE49-F238E27FC236}">
              <a16:creationId xmlns:a16="http://schemas.microsoft.com/office/drawing/2014/main" id="{00000000-0008-0000-0300-000004000000}"/>
            </a:ext>
          </a:extLst>
        </xdr:cNvPr>
        <xdr:cNvSpPr/>
      </xdr:nvSpPr>
      <xdr:spPr>
        <a:xfrm>
          <a:off x="38100" y="10756900"/>
          <a:ext cx="111537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2828925</xdr:colOff>
      <xdr:row>16</xdr:row>
      <xdr:rowOff>152400</xdr:rowOff>
    </xdr:from>
    <xdr:ext cx="1743075" cy="1504950"/>
    <xdr:sp macro="" textlink="">
      <xdr:nvSpPr>
        <xdr:cNvPr id="5" name="Shape 8">
          <a:extLst>
            <a:ext uri="{FF2B5EF4-FFF2-40B4-BE49-F238E27FC236}">
              <a16:creationId xmlns:a16="http://schemas.microsoft.com/office/drawing/2014/main" id="{00000000-0008-0000-0300-000005000000}"/>
            </a:ext>
          </a:extLst>
        </xdr:cNvPr>
        <xdr:cNvSpPr/>
      </xdr:nvSpPr>
      <xdr:spPr>
        <a:xfrm>
          <a:off x="6124575" y="4699000"/>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1000125</xdr:colOff>
      <xdr:row>16</xdr:row>
      <xdr:rowOff>114300</xdr:rowOff>
    </xdr:from>
    <xdr:ext cx="2476500" cy="1514475"/>
    <xdr:sp macro="" textlink="">
      <xdr:nvSpPr>
        <xdr:cNvPr id="6" name="Shape 9">
          <a:extLst>
            <a:ext uri="{FF2B5EF4-FFF2-40B4-BE49-F238E27FC236}">
              <a16:creationId xmlns:a16="http://schemas.microsoft.com/office/drawing/2014/main" id="{00000000-0008-0000-0300-000006000000}"/>
            </a:ext>
          </a:extLst>
        </xdr:cNvPr>
        <xdr:cNvSpPr/>
      </xdr:nvSpPr>
      <xdr:spPr>
        <a:xfrm>
          <a:off x="3267075" y="46609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287125" cy="342900"/>
    <xdr:sp macro="" textlink="">
      <xdr:nvSpPr>
        <xdr:cNvPr id="7" name="Shape 10">
          <a:extLst>
            <a:ext uri="{FF2B5EF4-FFF2-40B4-BE49-F238E27FC236}">
              <a16:creationId xmlns:a16="http://schemas.microsoft.com/office/drawing/2014/main" id="{00000000-0008-0000-0300-000007000000}"/>
            </a:ext>
          </a:extLst>
        </xdr:cNvPr>
        <xdr:cNvSpPr/>
      </xdr:nvSpPr>
      <xdr:spPr>
        <a:xfrm>
          <a:off x="9525" y="4121150"/>
          <a:ext cx="1128712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800" b="1">
            <a:solidFill>
              <a:schemeClr val="lt1"/>
            </a:solidFill>
            <a:latin typeface="Cambria"/>
            <a:ea typeface="Cambria"/>
            <a:cs typeface="Cambria"/>
            <a:sym typeface="Cambria"/>
          </a:endParaRPr>
        </a:p>
      </xdr:txBody>
    </xdr:sp>
    <xdr:clientData fLocksWithSheet="0"/>
  </xdr:oneCellAnchor>
  <xdr:oneCellAnchor>
    <xdr:from>
      <xdr:col>6</xdr:col>
      <xdr:colOff>600075</xdr:colOff>
      <xdr:row>16</xdr:row>
      <xdr:rowOff>1704975</xdr:rowOff>
    </xdr:from>
    <xdr:ext cx="1609725" cy="438150"/>
    <xdr:sp macro="" textlink="">
      <xdr:nvSpPr>
        <xdr:cNvPr id="8" name="Shape 11">
          <a:extLst>
            <a:ext uri="{FF2B5EF4-FFF2-40B4-BE49-F238E27FC236}">
              <a16:creationId xmlns:a16="http://schemas.microsoft.com/office/drawing/2014/main" id="{00000000-0008-0000-0300-000008000000}"/>
            </a:ext>
          </a:extLst>
        </xdr:cNvPr>
        <xdr:cNvSpPr txBox="1"/>
      </xdr:nvSpPr>
      <xdr:spPr>
        <a:xfrm>
          <a:off x="8594725" y="6251575"/>
          <a:ext cx="1609725" cy="4381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2819400</xdr:colOff>
      <xdr:row>16</xdr:row>
      <xdr:rowOff>1704975</xdr:rowOff>
    </xdr:from>
    <xdr:ext cx="1762125" cy="419100"/>
    <xdr:sp macro="" textlink="">
      <xdr:nvSpPr>
        <xdr:cNvPr id="9" name="Shape 12">
          <a:extLst>
            <a:ext uri="{FF2B5EF4-FFF2-40B4-BE49-F238E27FC236}">
              <a16:creationId xmlns:a16="http://schemas.microsoft.com/office/drawing/2014/main" id="{00000000-0008-0000-0300-000009000000}"/>
            </a:ext>
          </a:extLst>
        </xdr:cNvPr>
        <xdr:cNvSpPr txBox="1"/>
      </xdr:nvSpPr>
      <xdr:spPr>
        <a:xfrm>
          <a:off x="6115050" y="6251575"/>
          <a:ext cx="1762125" cy="41910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3</xdr:col>
      <xdr:colOff>123825</xdr:colOff>
      <xdr:row>16</xdr:row>
      <xdr:rowOff>1714500</xdr:rowOff>
    </xdr:from>
    <xdr:ext cx="2171700" cy="400050"/>
    <xdr:sp macro="" textlink="">
      <xdr:nvSpPr>
        <xdr:cNvPr id="10" name="Shape 13">
          <a:extLst>
            <a:ext uri="{FF2B5EF4-FFF2-40B4-BE49-F238E27FC236}">
              <a16:creationId xmlns:a16="http://schemas.microsoft.com/office/drawing/2014/main" id="{00000000-0008-0000-0300-00000A000000}"/>
            </a:ext>
          </a:extLst>
        </xdr:cNvPr>
        <xdr:cNvSpPr txBox="1"/>
      </xdr:nvSpPr>
      <xdr:spPr>
        <a:xfrm>
          <a:off x="3419475" y="6261100"/>
          <a:ext cx="2171700" cy="4000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1724025</xdr:rowOff>
    </xdr:from>
    <xdr:ext cx="2114550" cy="390525"/>
    <xdr:sp macro="" textlink="">
      <xdr:nvSpPr>
        <xdr:cNvPr id="11" name="Shape 14">
          <a:extLst>
            <a:ext uri="{FF2B5EF4-FFF2-40B4-BE49-F238E27FC236}">
              <a16:creationId xmlns:a16="http://schemas.microsoft.com/office/drawing/2014/main" id="{00000000-0008-0000-0300-00000B000000}"/>
            </a:ext>
          </a:extLst>
        </xdr:cNvPr>
        <xdr:cNvSpPr txBox="1"/>
      </xdr:nvSpPr>
      <xdr:spPr>
        <a:xfrm>
          <a:off x="742950" y="6270625"/>
          <a:ext cx="2114550" cy="39052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2962275</xdr:colOff>
      <xdr:row>1</xdr:row>
      <xdr:rowOff>38100</xdr:rowOff>
    </xdr:from>
    <xdr:ext cx="4848225" cy="3762375"/>
    <xdr:sp macro="" textlink="">
      <xdr:nvSpPr>
        <xdr:cNvPr id="12" name="Shape 15">
          <a:extLst>
            <a:ext uri="{FF2B5EF4-FFF2-40B4-BE49-F238E27FC236}">
              <a16:creationId xmlns:a16="http://schemas.microsoft.com/office/drawing/2014/main" id="{00000000-0008-0000-0300-00000C000000}"/>
            </a:ext>
          </a:extLst>
        </xdr:cNvPr>
        <xdr:cNvSpPr/>
      </xdr:nvSpPr>
      <xdr:spPr>
        <a:xfrm>
          <a:off x="6257925" y="463550"/>
          <a:ext cx="4848225" cy="3762375"/>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600" b="0" i="0">
              <a:solidFill>
                <a:srgbClr val="000000"/>
              </a:solidFill>
              <a:latin typeface="Cambria"/>
              <a:ea typeface="Cambria"/>
              <a:cs typeface="Cambria"/>
              <a:sym typeface="Cambria"/>
            </a:rPr>
            <a:t>Giải pháp Hikvision của Scenario cho văn phòng là một gói đa hệ thống, bao gồm hệ thống camera quan sát, kiểm soát ra vào, v.v., tất cả đều được lựa chọn cẩn thận để đáp ứng các yêu cầu điển hình của các dự án văn phòng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600">
            <a:solidFill>
              <a:srgbClr val="FF0000"/>
            </a:solidFill>
            <a:latin typeface="Cambria"/>
            <a:ea typeface="Cambria"/>
            <a:cs typeface="Cambria"/>
            <a:sym typeface="Cambria"/>
          </a:endParaRPr>
        </a:p>
      </xdr:txBody>
    </xdr:sp>
    <xdr:clientData fLocksWithSheet="0"/>
  </xdr:oneCellAnchor>
  <xdr:oneCellAnchor>
    <xdr:from>
      <xdr:col>0</xdr:col>
      <xdr:colOff>190500</xdr:colOff>
      <xdr:row>1</xdr:row>
      <xdr:rowOff>19050</xdr:rowOff>
    </xdr:from>
    <xdr:ext cx="5991225" cy="3810000"/>
    <xdr:pic>
      <xdr:nvPicPr>
        <xdr:cNvPr id="13" name="image18.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500" y="444500"/>
          <a:ext cx="5991225" cy="3810000"/>
        </a:xfrm>
        <a:prstGeom prst="rect">
          <a:avLst/>
        </a:prstGeom>
        <a:noFill/>
      </xdr:spPr>
    </xdr:pic>
    <xdr:clientData fLocksWithSheet="0"/>
  </xdr:oneCellAnchor>
  <xdr:oneCellAnchor>
    <xdr:from>
      <xdr:col>3</xdr:col>
      <xdr:colOff>504825</xdr:colOff>
      <xdr:row>35</xdr:row>
      <xdr:rowOff>66675</xdr:rowOff>
    </xdr:from>
    <xdr:ext cx="1181100" cy="647700"/>
    <xdr:pic>
      <xdr:nvPicPr>
        <xdr:cNvPr id="14" name="image16.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00475" y="11725275"/>
          <a:ext cx="1181100" cy="647700"/>
        </a:xfrm>
        <a:prstGeom prst="rect">
          <a:avLst/>
        </a:prstGeom>
        <a:noFill/>
      </xdr:spPr>
    </xdr:pic>
    <xdr:clientData fLocksWithSheet="0"/>
  </xdr:oneCellAnchor>
  <xdr:oneCellAnchor>
    <xdr:from>
      <xdr:col>3</xdr:col>
      <xdr:colOff>638175</xdr:colOff>
      <xdr:row>36</xdr:row>
      <xdr:rowOff>47625</xdr:rowOff>
    </xdr:from>
    <xdr:ext cx="714375" cy="628650"/>
    <xdr:pic>
      <xdr:nvPicPr>
        <xdr:cNvPr id="15" name="image14.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33825" y="12506325"/>
          <a:ext cx="714375" cy="628650"/>
        </a:xfrm>
        <a:prstGeom prst="rect">
          <a:avLst/>
        </a:prstGeom>
        <a:noFill/>
      </xdr:spPr>
    </xdr:pic>
    <xdr:clientData fLocksWithSheet="0"/>
  </xdr:oneCellAnchor>
  <xdr:oneCellAnchor>
    <xdr:from>
      <xdr:col>3</xdr:col>
      <xdr:colOff>1905000</xdr:colOff>
      <xdr:row>35</xdr:row>
      <xdr:rowOff>85725</xdr:rowOff>
    </xdr:from>
    <xdr:ext cx="952500" cy="333375"/>
    <xdr:pic>
      <xdr:nvPicPr>
        <xdr:cNvPr id="16" name="image11.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200650" y="11744325"/>
          <a:ext cx="952500" cy="333375"/>
        </a:xfrm>
        <a:prstGeom prst="rect">
          <a:avLst/>
        </a:prstGeom>
        <a:noFill/>
      </xdr:spPr>
    </xdr:pic>
    <xdr:clientData fLocksWithSheet="0"/>
  </xdr:oneCellAnchor>
  <xdr:oneCellAnchor>
    <xdr:from>
      <xdr:col>3</xdr:col>
      <xdr:colOff>1828800</xdr:colOff>
      <xdr:row>36</xdr:row>
      <xdr:rowOff>76200</xdr:rowOff>
    </xdr:from>
    <xdr:ext cx="1009650" cy="304800"/>
    <xdr:pic>
      <xdr:nvPicPr>
        <xdr:cNvPr id="17" name="image11.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24450" y="12534900"/>
          <a:ext cx="1009650" cy="304800"/>
        </a:xfrm>
        <a:prstGeom prst="rect">
          <a:avLst/>
        </a:prstGeom>
        <a:noFill/>
      </xdr:spPr>
    </xdr:pic>
    <xdr:clientData fLocksWithSheet="0"/>
  </xdr:oneCellAnchor>
  <xdr:oneCellAnchor>
    <xdr:from>
      <xdr:col>3</xdr:col>
      <xdr:colOff>581025</xdr:colOff>
      <xdr:row>37</xdr:row>
      <xdr:rowOff>190500</xdr:rowOff>
    </xdr:from>
    <xdr:ext cx="1143000" cy="571500"/>
    <xdr:pic>
      <xdr:nvPicPr>
        <xdr:cNvPr id="18" name="image17.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876675" y="13455650"/>
          <a:ext cx="1143000" cy="571500"/>
        </a:xfrm>
        <a:prstGeom prst="rect">
          <a:avLst/>
        </a:prstGeom>
        <a:noFill/>
      </xdr:spPr>
    </xdr:pic>
    <xdr:clientData fLocksWithSheet="0"/>
  </xdr:oneCellAnchor>
  <xdr:oneCellAnchor>
    <xdr:from>
      <xdr:col>3</xdr:col>
      <xdr:colOff>742950</xdr:colOff>
      <xdr:row>38</xdr:row>
      <xdr:rowOff>66675</xdr:rowOff>
    </xdr:from>
    <xdr:ext cx="542925" cy="571500"/>
    <xdr:pic>
      <xdr:nvPicPr>
        <xdr:cNvPr id="19" name="image13.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038600" y="14189075"/>
          <a:ext cx="542925" cy="571500"/>
        </a:xfrm>
        <a:prstGeom prst="rect">
          <a:avLst/>
        </a:prstGeom>
        <a:noFill/>
      </xdr:spPr>
    </xdr:pic>
    <xdr:clientData fLocksWithSheet="0"/>
  </xdr:oneCellAnchor>
  <xdr:oneCellAnchor>
    <xdr:from>
      <xdr:col>3</xdr:col>
      <xdr:colOff>2000250</xdr:colOff>
      <xdr:row>37</xdr:row>
      <xdr:rowOff>209550</xdr:rowOff>
    </xdr:from>
    <xdr:ext cx="857250" cy="209550"/>
    <xdr:pic>
      <xdr:nvPicPr>
        <xdr:cNvPr id="20" name="image8.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95900" y="13474700"/>
          <a:ext cx="857250" cy="209550"/>
        </a:xfrm>
        <a:prstGeom prst="rect">
          <a:avLst/>
        </a:prstGeom>
        <a:noFill/>
      </xdr:spPr>
    </xdr:pic>
    <xdr:clientData fLocksWithSheet="0"/>
  </xdr:oneCellAnchor>
  <xdr:oneCellAnchor>
    <xdr:from>
      <xdr:col>3</xdr:col>
      <xdr:colOff>1952625</xdr:colOff>
      <xdr:row>38</xdr:row>
      <xdr:rowOff>152400</xdr:rowOff>
    </xdr:from>
    <xdr:ext cx="857250" cy="219075"/>
    <xdr:pic>
      <xdr:nvPicPr>
        <xdr:cNvPr id="21" name="image8.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48275" y="14274800"/>
          <a:ext cx="857250" cy="219075"/>
        </a:xfrm>
        <a:prstGeom prst="rect">
          <a:avLst/>
        </a:prstGeom>
        <a:noFill/>
      </xdr:spPr>
    </xdr:pic>
    <xdr:clientData fLocksWithSheet="0"/>
  </xdr:oneCellAnchor>
  <xdr:oneCellAnchor>
    <xdr:from>
      <xdr:col>3</xdr:col>
      <xdr:colOff>619125</xdr:colOff>
      <xdr:row>39</xdr:row>
      <xdr:rowOff>638175</xdr:rowOff>
    </xdr:from>
    <xdr:ext cx="1085850" cy="323850"/>
    <xdr:pic>
      <xdr:nvPicPr>
        <xdr:cNvPr id="22" name="image7.jpg" descr="D:\工作文档\DVR\NVR\96,76,77 NI-I8, I4, I16\3.4.X Dora\76-K1设备图片\DS-7600NI-立体图.jp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14775" y="15484475"/>
          <a:ext cx="1085850" cy="323850"/>
        </a:xfrm>
        <a:prstGeom prst="rect">
          <a:avLst/>
        </a:prstGeom>
        <a:noFill/>
      </xdr:spPr>
    </xdr:pic>
    <xdr:clientData fLocksWithSheet="0"/>
  </xdr:oneCellAnchor>
  <xdr:oneCellAnchor>
    <xdr:from>
      <xdr:col>3</xdr:col>
      <xdr:colOff>647700</xdr:colOff>
      <xdr:row>41</xdr:row>
      <xdr:rowOff>314325</xdr:rowOff>
    </xdr:from>
    <xdr:ext cx="838200" cy="323850"/>
    <xdr:pic>
      <xdr:nvPicPr>
        <xdr:cNvPr id="23" name="image6.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943350" y="16652875"/>
          <a:ext cx="838200" cy="323850"/>
        </a:xfrm>
        <a:prstGeom prst="rect">
          <a:avLst/>
        </a:prstGeom>
        <a:noFill/>
      </xdr:spPr>
    </xdr:pic>
    <xdr:clientData fLocksWithSheet="0"/>
  </xdr:oneCellAnchor>
  <xdr:oneCellAnchor>
    <xdr:from>
      <xdr:col>1</xdr:col>
      <xdr:colOff>809625</xdr:colOff>
      <xdr:row>18</xdr:row>
      <xdr:rowOff>85725</xdr:rowOff>
    </xdr:from>
    <xdr:ext cx="8324850" cy="3448050"/>
    <xdr:pic>
      <xdr:nvPicPr>
        <xdr:cNvPr id="24" name="image15.jp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3" cstate="print"/>
        <a:stretch>
          <a:fillRect/>
        </a:stretch>
      </xdr:blipFill>
      <xdr:spPr>
        <a:xfrm>
          <a:off x="1781175" y="7185025"/>
          <a:ext cx="8324850" cy="3448050"/>
        </a:xfrm>
        <a:prstGeom prst="rect">
          <a:avLst/>
        </a:prstGeom>
        <a:noFill/>
      </xdr:spPr>
    </xdr:pic>
    <xdr:clientData fLocksWithSheet="0"/>
  </xdr:oneCellAnchor>
  <xdr:oneCellAnchor>
    <xdr:from>
      <xdr:col>3</xdr:col>
      <xdr:colOff>885825</xdr:colOff>
      <xdr:row>42</xdr:row>
      <xdr:rowOff>219075</xdr:rowOff>
    </xdr:from>
    <xdr:ext cx="485775" cy="866775"/>
    <xdr:pic>
      <xdr:nvPicPr>
        <xdr:cNvPr id="25" name="image12.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181475" y="17510125"/>
          <a:ext cx="485775" cy="866775"/>
        </a:xfrm>
        <a:prstGeom prst="rect">
          <a:avLst/>
        </a:prstGeom>
        <a:noFill/>
      </xdr:spPr>
    </xdr:pic>
    <xdr:clientData fLocksWithSheet="0"/>
  </xdr:oneCellAnchor>
  <xdr:oneCellAnchor>
    <xdr:from>
      <xdr:col>3</xdr:col>
      <xdr:colOff>581025</xdr:colOff>
      <xdr:row>43</xdr:row>
      <xdr:rowOff>400050</xdr:rowOff>
    </xdr:from>
    <xdr:ext cx="866775" cy="457200"/>
    <xdr:pic>
      <xdr:nvPicPr>
        <xdr:cNvPr id="26" name="image9.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876675" y="18910300"/>
          <a:ext cx="866775" cy="457200"/>
        </a:xfrm>
        <a:prstGeom prst="rect">
          <a:avLst/>
        </a:prstGeom>
        <a:noFill/>
      </xdr:spPr>
    </xdr:pic>
    <xdr:clientData fLocksWithSheet="0"/>
  </xdr:oneCellAnchor>
  <xdr:oneCellAnchor>
    <xdr:from>
      <xdr:col>0</xdr:col>
      <xdr:colOff>723900</xdr:colOff>
      <xdr:row>16</xdr:row>
      <xdr:rowOff>76200</xdr:rowOff>
    </xdr:from>
    <xdr:ext cx="2162175" cy="1543050"/>
    <xdr:pic>
      <xdr:nvPicPr>
        <xdr:cNvPr id="27" name="image19.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23900" y="4622800"/>
          <a:ext cx="2162175" cy="1543050"/>
        </a:xfrm>
        <a:prstGeom prst="rect">
          <a:avLst/>
        </a:prstGeom>
        <a:noFill/>
      </xdr:spPr>
    </xdr:pic>
    <xdr:clientData fLocksWithSheet="0"/>
  </xdr:oneCellAnchor>
  <xdr:oneCellAnchor>
    <xdr:from>
      <xdr:col>6</xdr:col>
      <xdr:colOff>266700</xdr:colOff>
      <xdr:row>16</xdr:row>
      <xdr:rowOff>180975</xdr:rowOff>
    </xdr:from>
    <xdr:ext cx="2247900" cy="1524000"/>
    <xdr:pic>
      <xdr:nvPicPr>
        <xdr:cNvPr id="28" name="image10.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261350" y="4727575"/>
          <a:ext cx="2247900" cy="152400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17</xdr:row>
      <xdr:rowOff>28575</xdr:rowOff>
    </xdr:from>
    <xdr:ext cx="11439525" cy="352425"/>
    <xdr:sp macro="" textlink="">
      <xdr:nvSpPr>
        <xdr:cNvPr id="2" name="Shape 16">
          <a:extLst>
            <a:ext uri="{FF2B5EF4-FFF2-40B4-BE49-F238E27FC236}">
              <a16:creationId xmlns:a16="http://schemas.microsoft.com/office/drawing/2014/main" id="{00000000-0008-0000-0400-000002000000}"/>
            </a:ext>
          </a:extLst>
        </xdr:cNvPr>
        <xdr:cNvSpPr/>
      </xdr:nvSpPr>
      <xdr:spPr>
        <a:xfrm>
          <a:off x="0" y="6670675"/>
          <a:ext cx="11439525"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430000" cy="409575"/>
    <xdr:sp macro="" textlink="">
      <xdr:nvSpPr>
        <xdr:cNvPr id="3" name="Shape 17">
          <a:extLst>
            <a:ext uri="{FF2B5EF4-FFF2-40B4-BE49-F238E27FC236}">
              <a16:creationId xmlns:a16="http://schemas.microsoft.com/office/drawing/2014/main" id="{00000000-0008-0000-0400-000003000000}"/>
            </a:ext>
          </a:extLst>
        </xdr:cNvPr>
        <xdr:cNvSpPr/>
      </xdr:nvSpPr>
      <xdr:spPr>
        <a:xfrm>
          <a:off x="0" y="0"/>
          <a:ext cx="114300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Điểm nối bật của giải pháp</a:t>
          </a:r>
          <a:endParaRPr sz="1800" b="1">
            <a:latin typeface="Cambria"/>
            <a:ea typeface="Cambria"/>
            <a:cs typeface="Cambria"/>
            <a:sym typeface="Cambria"/>
          </a:endParaRPr>
        </a:p>
      </xdr:txBody>
    </xdr:sp>
    <xdr:clientData fLocksWithSheet="0"/>
  </xdr:oneCellAnchor>
  <xdr:oneCellAnchor>
    <xdr:from>
      <xdr:col>0</xdr:col>
      <xdr:colOff>0</xdr:colOff>
      <xdr:row>32</xdr:row>
      <xdr:rowOff>76200</xdr:rowOff>
    </xdr:from>
    <xdr:ext cx="11420475" cy="342900"/>
    <xdr:sp macro="" textlink="">
      <xdr:nvSpPr>
        <xdr:cNvPr id="4" name="Shape 18">
          <a:extLst>
            <a:ext uri="{FF2B5EF4-FFF2-40B4-BE49-F238E27FC236}">
              <a16:creationId xmlns:a16="http://schemas.microsoft.com/office/drawing/2014/main" id="{00000000-0008-0000-0400-000004000000}"/>
            </a:ext>
          </a:extLst>
        </xdr:cNvPr>
        <xdr:cNvSpPr/>
      </xdr:nvSpPr>
      <xdr:spPr>
        <a:xfrm>
          <a:off x="0" y="10623550"/>
          <a:ext cx="114204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2924175</xdr:colOff>
      <xdr:row>16</xdr:row>
      <xdr:rowOff>28575</xdr:rowOff>
    </xdr:from>
    <xdr:ext cx="1743075" cy="1504950"/>
    <xdr:sp macro="" textlink="">
      <xdr:nvSpPr>
        <xdr:cNvPr id="5" name="Shape 19">
          <a:extLst>
            <a:ext uri="{FF2B5EF4-FFF2-40B4-BE49-F238E27FC236}">
              <a16:creationId xmlns:a16="http://schemas.microsoft.com/office/drawing/2014/main" id="{00000000-0008-0000-0400-000005000000}"/>
            </a:ext>
          </a:extLst>
        </xdr:cNvPr>
        <xdr:cNvSpPr/>
      </xdr:nvSpPr>
      <xdr:spPr>
        <a:xfrm>
          <a:off x="6346825" y="4575175"/>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981075</xdr:colOff>
      <xdr:row>16</xdr:row>
      <xdr:rowOff>38100</xdr:rowOff>
    </xdr:from>
    <xdr:ext cx="2476500" cy="1514475"/>
    <xdr:sp macro="" textlink="">
      <xdr:nvSpPr>
        <xdr:cNvPr id="6" name="Shape 9">
          <a:extLst>
            <a:ext uri="{FF2B5EF4-FFF2-40B4-BE49-F238E27FC236}">
              <a16:creationId xmlns:a16="http://schemas.microsoft.com/office/drawing/2014/main" id="{00000000-0008-0000-0400-000006000000}"/>
            </a:ext>
          </a:extLst>
        </xdr:cNvPr>
        <xdr:cNvSpPr/>
      </xdr:nvSpPr>
      <xdr:spPr>
        <a:xfrm>
          <a:off x="3375025" y="45847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410950" cy="342900"/>
    <xdr:sp macro="" textlink="">
      <xdr:nvSpPr>
        <xdr:cNvPr id="7" name="Shape 20">
          <a:extLst>
            <a:ext uri="{FF2B5EF4-FFF2-40B4-BE49-F238E27FC236}">
              <a16:creationId xmlns:a16="http://schemas.microsoft.com/office/drawing/2014/main" id="{00000000-0008-0000-0400-000007000000}"/>
            </a:ext>
          </a:extLst>
        </xdr:cNvPr>
        <xdr:cNvSpPr/>
      </xdr:nvSpPr>
      <xdr:spPr>
        <a:xfrm>
          <a:off x="9525" y="4121150"/>
          <a:ext cx="11410950"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400"/>
        </a:p>
      </xdr:txBody>
    </xdr:sp>
    <xdr:clientData fLocksWithSheet="0"/>
  </xdr:oneCellAnchor>
  <xdr:oneCellAnchor>
    <xdr:from>
      <xdr:col>7</xdr:col>
      <xdr:colOff>0</xdr:colOff>
      <xdr:row>16</xdr:row>
      <xdr:rowOff>1543050</xdr:rowOff>
    </xdr:from>
    <xdr:ext cx="1485900" cy="561975"/>
    <xdr:sp macro="" textlink="">
      <xdr:nvSpPr>
        <xdr:cNvPr id="8" name="Shape 21">
          <a:extLst>
            <a:ext uri="{FF2B5EF4-FFF2-40B4-BE49-F238E27FC236}">
              <a16:creationId xmlns:a16="http://schemas.microsoft.com/office/drawing/2014/main" id="{00000000-0008-0000-0400-000008000000}"/>
            </a:ext>
          </a:extLst>
        </xdr:cNvPr>
        <xdr:cNvSpPr txBox="1"/>
      </xdr:nvSpPr>
      <xdr:spPr>
        <a:xfrm>
          <a:off x="8826500" y="6089650"/>
          <a:ext cx="148590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2933700</xdr:colOff>
      <xdr:row>16</xdr:row>
      <xdr:rowOff>1543050</xdr:rowOff>
    </xdr:from>
    <xdr:ext cx="1752600" cy="552450"/>
    <xdr:sp macro="" textlink="">
      <xdr:nvSpPr>
        <xdr:cNvPr id="9" name="Shape 22">
          <a:extLst>
            <a:ext uri="{FF2B5EF4-FFF2-40B4-BE49-F238E27FC236}">
              <a16:creationId xmlns:a16="http://schemas.microsoft.com/office/drawing/2014/main" id="{00000000-0008-0000-0400-000009000000}"/>
            </a:ext>
          </a:extLst>
        </xdr:cNvPr>
        <xdr:cNvSpPr txBox="1"/>
      </xdr:nvSpPr>
      <xdr:spPr>
        <a:xfrm>
          <a:off x="6356350" y="6089650"/>
          <a:ext cx="1752600"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2</xdr:col>
      <xdr:colOff>981075</xdr:colOff>
      <xdr:row>16</xdr:row>
      <xdr:rowOff>1543050</xdr:rowOff>
    </xdr:from>
    <xdr:ext cx="2495550" cy="561975"/>
    <xdr:sp macro="" textlink="">
      <xdr:nvSpPr>
        <xdr:cNvPr id="10" name="Shape 23">
          <a:extLst>
            <a:ext uri="{FF2B5EF4-FFF2-40B4-BE49-F238E27FC236}">
              <a16:creationId xmlns:a16="http://schemas.microsoft.com/office/drawing/2014/main" id="{00000000-0008-0000-0400-00000A000000}"/>
            </a:ext>
          </a:extLst>
        </xdr:cNvPr>
        <xdr:cNvSpPr txBox="1"/>
      </xdr:nvSpPr>
      <xdr:spPr>
        <a:xfrm>
          <a:off x="3375025" y="6089650"/>
          <a:ext cx="249555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1543050</xdr:rowOff>
    </xdr:from>
    <xdr:ext cx="2143125" cy="552450"/>
    <xdr:sp macro="" textlink="">
      <xdr:nvSpPr>
        <xdr:cNvPr id="11" name="Shape 24">
          <a:extLst>
            <a:ext uri="{FF2B5EF4-FFF2-40B4-BE49-F238E27FC236}">
              <a16:creationId xmlns:a16="http://schemas.microsoft.com/office/drawing/2014/main" id="{00000000-0008-0000-0400-00000B000000}"/>
            </a:ext>
          </a:extLst>
        </xdr:cNvPr>
        <xdr:cNvSpPr txBox="1"/>
      </xdr:nvSpPr>
      <xdr:spPr>
        <a:xfrm>
          <a:off x="742950" y="6089650"/>
          <a:ext cx="2143125"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2438400</xdr:colOff>
      <xdr:row>1</xdr:row>
      <xdr:rowOff>19050</xdr:rowOff>
    </xdr:from>
    <xdr:ext cx="5381625" cy="3771900"/>
    <xdr:sp macro="" textlink="">
      <xdr:nvSpPr>
        <xdr:cNvPr id="12" name="Shape 25">
          <a:extLst>
            <a:ext uri="{FF2B5EF4-FFF2-40B4-BE49-F238E27FC236}">
              <a16:creationId xmlns:a16="http://schemas.microsoft.com/office/drawing/2014/main" id="{00000000-0008-0000-0400-00000C000000}"/>
            </a:ext>
          </a:extLst>
        </xdr:cNvPr>
        <xdr:cNvSpPr/>
      </xdr:nvSpPr>
      <xdr:spPr>
        <a:xfrm>
          <a:off x="5861050" y="444500"/>
          <a:ext cx="5381625" cy="3771900"/>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800" b="0" i="0">
              <a:solidFill>
                <a:schemeClr val="dk1"/>
              </a:solidFill>
              <a:latin typeface="Cambria"/>
              <a:ea typeface="Cambria"/>
              <a:cs typeface="Cambria"/>
              <a:sym typeface="Cambria"/>
            </a:rPr>
            <a:t>Giải pháp Hikvision của Scenario cho nhà máy là một gói đa hệ thống, bao gồm hệ thống camera quan sát, kiểm soát ra vào, v.v., tất cả đều được lựa chọn cẩn thận để đáp ứng các yêu cầu điển hình của các dự án nhà máy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400"/>
        </a:p>
      </xdr:txBody>
    </xdr:sp>
    <xdr:clientData fLocksWithSheet="0"/>
  </xdr:oneCellAnchor>
  <xdr:oneCellAnchor>
    <xdr:from>
      <xdr:col>0</xdr:col>
      <xdr:colOff>209550</xdr:colOff>
      <xdr:row>16</xdr:row>
      <xdr:rowOff>1524000</xdr:rowOff>
    </xdr:from>
    <xdr:ext cx="10458450" cy="38100"/>
    <xdr:grpSp>
      <xdr:nvGrpSpPr>
        <xdr:cNvPr id="13" name="Shape 2">
          <a:extLst>
            <a:ext uri="{FF2B5EF4-FFF2-40B4-BE49-F238E27FC236}">
              <a16:creationId xmlns:a16="http://schemas.microsoft.com/office/drawing/2014/main" id="{00000000-0008-0000-0400-00000D000000}"/>
            </a:ext>
          </a:extLst>
        </xdr:cNvPr>
        <xdr:cNvGrpSpPr/>
      </xdr:nvGrpSpPr>
      <xdr:grpSpPr>
        <a:xfrm>
          <a:off x="209550" y="6153150"/>
          <a:ext cx="10458450" cy="38100"/>
          <a:chOff x="116775" y="3780000"/>
          <a:chExt cx="10458450" cy="0"/>
        </a:xfrm>
      </xdr:grpSpPr>
      <xdr:cxnSp macro="">
        <xdr:nvCxnSpPr>
          <xdr:cNvPr id="14" name="Shape 26">
            <a:extLst>
              <a:ext uri="{FF2B5EF4-FFF2-40B4-BE49-F238E27FC236}">
                <a16:creationId xmlns:a16="http://schemas.microsoft.com/office/drawing/2014/main" id="{00000000-0008-0000-0400-00000E000000}"/>
              </a:ext>
            </a:extLst>
          </xdr:cNvPr>
          <xdr:cNvCxnSpPr/>
        </xdr:nvCxnSpPr>
        <xdr:spPr>
          <a:xfrm rot="10800000">
            <a:off x="116775" y="3780000"/>
            <a:ext cx="1045845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3</xdr:col>
      <xdr:colOff>1095375</xdr:colOff>
      <xdr:row>35</xdr:row>
      <xdr:rowOff>200025</xdr:rowOff>
    </xdr:from>
    <xdr:ext cx="847725" cy="466725"/>
    <xdr:pic>
      <xdr:nvPicPr>
        <xdr:cNvPr id="15" name="image16.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18025" y="11725275"/>
          <a:ext cx="847725" cy="466725"/>
        </a:xfrm>
        <a:prstGeom prst="rect">
          <a:avLst/>
        </a:prstGeom>
        <a:noFill/>
      </xdr:spPr>
    </xdr:pic>
    <xdr:clientData fLocksWithSheet="0"/>
  </xdr:oneCellAnchor>
  <xdr:oneCellAnchor>
    <xdr:from>
      <xdr:col>3</xdr:col>
      <xdr:colOff>1095375</xdr:colOff>
      <xdr:row>36</xdr:row>
      <xdr:rowOff>161925</xdr:rowOff>
    </xdr:from>
    <xdr:ext cx="590550" cy="523875"/>
    <xdr:pic>
      <xdr:nvPicPr>
        <xdr:cNvPr id="16" name="image14.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518025" y="12487275"/>
          <a:ext cx="590550" cy="523875"/>
        </a:xfrm>
        <a:prstGeom prst="rect">
          <a:avLst/>
        </a:prstGeom>
        <a:noFill/>
      </xdr:spPr>
    </xdr:pic>
    <xdr:clientData fLocksWithSheet="0"/>
  </xdr:oneCellAnchor>
  <xdr:oneCellAnchor>
    <xdr:from>
      <xdr:col>3</xdr:col>
      <xdr:colOff>104775</xdr:colOff>
      <xdr:row>35</xdr:row>
      <xdr:rowOff>76200</xdr:rowOff>
    </xdr:from>
    <xdr:ext cx="952500" cy="333375"/>
    <xdr:pic>
      <xdr:nvPicPr>
        <xdr:cNvPr id="17" name="image11.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527425" y="11601450"/>
          <a:ext cx="952500" cy="333375"/>
        </a:xfrm>
        <a:prstGeom prst="rect">
          <a:avLst/>
        </a:prstGeom>
        <a:noFill/>
      </xdr:spPr>
    </xdr:pic>
    <xdr:clientData fLocksWithSheet="0"/>
  </xdr:oneCellAnchor>
  <xdr:oneCellAnchor>
    <xdr:from>
      <xdr:col>2</xdr:col>
      <xdr:colOff>1162050</xdr:colOff>
      <xdr:row>36</xdr:row>
      <xdr:rowOff>28575</xdr:rowOff>
    </xdr:from>
    <xdr:ext cx="885825" cy="304800"/>
    <xdr:pic>
      <xdr:nvPicPr>
        <xdr:cNvPr id="18" name="image11.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422650" y="12353925"/>
          <a:ext cx="885825" cy="304800"/>
        </a:xfrm>
        <a:prstGeom prst="rect">
          <a:avLst/>
        </a:prstGeom>
        <a:noFill/>
      </xdr:spPr>
    </xdr:pic>
    <xdr:clientData fLocksWithSheet="0"/>
  </xdr:oneCellAnchor>
  <xdr:oneCellAnchor>
    <xdr:from>
      <xdr:col>3</xdr:col>
      <xdr:colOff>1019175</xdr:colOff>
      <xdr:row>37</xdr:row>
      <xdr:rowOff>238125</xdr:rowOff>
    </xdr:from>
    <xdr:ext cx="800100" cy="352425"/>
    <xdr:pic>
      <xdr:nvPicPr>
        <xdr:cNvPr id="19" name="image26.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441825" y="13369925"/>
          <a:ext cx="800100" cy="352425"/>
        </a:xfrm>
        <a:prstGeom prst="rect">
          <a:avLst/>
        </a:prstGeom>
        <a:noFill/>
      </xdr:spPr>
    </xdr:pic>
    <xdr:clientData fLocksWithSheet="0"/>
  </xdr:oneCellAnchor>
  <xdr:oneCellAnchor>
    <xdr:from>
      <xdr:col>3</xdr:col>
      <xdr:colOff>1181100</xdr:colOff>
      <xdr:row>38</xdr:row>
      <xdr:rowOff>57150</xdr:rowOff>
    </xdr:from>
    <xdr:ext cx="533400" cy="561975"/>
    <xdr:pic>
      <xdr:nvPicPr>
        <xdr:cNvPr id="20" name="image13.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603750" y="14046200"/>
          <a:ext cx="533400" cy="561975"/>
        </a:xfrm>
        <a:prstGeom prst="rect">
          <a:avLst/>
        </a:prstGeom>
        <a:noFill/>
      </xdr:spPr>
    </xdr:pic>
    <xdr:clientData fLocksWithSheet="0"/>
  </xdr:oneCellAnchor>
  <xdr:oneCellAnchor>
    <xdr:from>
      <xdr:col>3</xdr:col>
      <xdr:colOff>47625</xdr:colOff>
      <xdr:row>37</xdr:row>
      <xdr:rowOff>133350</xdr:rowOff>
    </xdr:from>
    <xdr:ext cx="857250" cy="209550"/>
    <xdr:pic>
      <xdr:nvPicPr>
        <xdr:cNvPr id="21" name="image8.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70275" y="13265150"/>
          <a:ext cx="857250" cy="209550"/>
        </a:xfrm>
        <a:prstGeom prst="rect">
          <a:avLst/>
        </a:prstGeom>
        <a:noFill/>
      </xdr:spPr>
    </xdr:pic>
    <xdr:clientData fLocksWithSheet="0"/>
  </xdr:oneCellAnchor>
  <xdr:oneCellAnchor>
    <xdr:from>
      <xdr:col>3</xdr:col>
      <xdr:colOff>133350</xdr:colOff>
      <xdr:row>38</xdr:row>
      <xdr:rowOff>85725</xdr:rowOff>
    </xdr:from>
    <xdr:ext cx="857250" cy="219075"/>
    <xdr:pic>
      <xdr:nvPicPr>
        <xdr:cNvPr id="22" name="image8.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556000" y="14074775"/>
          <a:ext cx="857250" cy="219075"/>
        </a:xfrm>
        <a:prstGeom prst="rect">
          <a:avLst/>
        </a:prstGeom>
        <a:noFill/>
      </xdr:spPr>
    </xdr:pic>
    <xdr:clientData fLocksWithSheet="0"/>
  </xdr:oneCellAnchor>
  <xdr:oneCellAnchor>
    <xdr:from>
      <xdr:col>3</xdr:col>
      <xdr:colOff>695325</xdr:colOff>
      <xdr:row>43</xdr:row>
      <xdr:rowOff>619125</xdr:rowOff>
    </xdr:from>
    <xdr:ext cx="1085850" cy="323850"/>
    <xdr:pic>
      <xdr:nvPicPr>
        <xdr:cNvPr id="23" name="image7.jpg" descr="D:\工作文档\DVR\NVR\96,76,77 NI-I8, I4, I16\3.4.X Dora\76-K1设备图片\DS-7600NI-立体图.jp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117975" y="19523075"/>
          <a:ext cx="1085850" cy="323850"/>
        </a:xfrm>
        <a:prstGeom prst="rect">
          <a:avLst/>
        </a:prstGeom>
        <a:noFill/>
      </xdr:spPr>
    </xdr:pic>
    <xdr:clientData fLocksWithSheet="0"/>
  </xdr:oneCellAnchor>
  <xdr:oneCellAnchor>
    <xdr:from>
      <xdr:col>3</xdr:col>
      <xdr:colOff>790575</xdr:colOff>
      <xdr:row>45</xdr:row>
      <xdr:rowOff>400050</xdr:rowOff>
    </xdr:from>
    <xdr:ext cx="838200" cy="323850"/>
    <xdr:pic>
      <xdr:nvPicPr>
        <xdr:cNvPr id="24" name="image6.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213225" y="20796250"/>
          <a:ext cx="838200" cy="323850"/>
        </a:xfrm>
        <a:prstGeom prst="rect">
          <a:avLst/>
        </a:prstGeom>
        <a:noFill/>
      </xdr:spPr>
    </xdr:pic>
    <xdr:clientData fLocksWithSheet="0"/>
  </xdr:oneCellAnchor>
  <xdr:oneCellAnchor>
    <xdr:from>
      <xdr:col>3</xdr:col>
      <xdr:colOff>942975</xdr:colOff>
      <xdr:row>46</xdr:row>
      <xdr:rowOff>209550</xdr:rowOff>
    </xdr:from>
    <xdr:ext cx="485775" cy="866775"/>
    <xdr:pic>
      <xdr:nvPicPr>
        <xdr:cNvPr id="25" name="image12.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365625" y="21558250"/>
          <a:ext cx="485775" cy="866775"/>
        </a:xfrm>
        <a:prstGeom prst="rect">
          <a:avLst/>
        </a:prstGeom>
        <a:noFill/>
      </xdr:spPr>
    </xdr:pic>
    <xdr:clientData fLocksWithSheet="0"/>
  </xdr:oneCellAnchor>
  <xdr:oneCellAnchor>
    <xdr:from>
      <xdr:col>3</xdr:col>
      <xdr:colOff>704850</xdr:colOff>
      <xdr:row>47</xdr:row>
      <xdr:rowOff>371475</xdr:rowOff>
    </xdr:from>
    <xdr:ext cx="866775" cy="457200"/>
    <xdr:pic>
      <xdr:nvPicPr>
        <xdr:cNvPr id="26" name="image9.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127500" y="22939375"/>
          <a:ext cx="866775" cy="457200"/>
        </a:xfrm>
        <a:prstGeom prst="rect">
          <a:avLst/>
        </a:prstGeom>
        <a:noFill/>
      </xdr:spPr>
    </xdr:pic>
    <xdr:clientData fLocksWithSheet="0"/>
  </xdr:oneCellAnchor>
  <xdr:oneCellAnchor>
    <xdr:from>
      <xdr:col>0</xdr:col>
      <xdr:colOff>733425</xdr:colOff>
      <xdr:row>16</xdr:row>
      <xdr:rowOff>28575</xdr:rowOff>
    </xdr:from>
    <xdr:ext cx="2162175" cy="1543050"/>
    <xdr:pic>
      <xdr:nvPicPr>
        <xdr:cNvPr id="27" name="image19.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33425" y="4575175"/>
          <a:ext cx="2162175" cy="1543050"/>
        </a:xfrm>
        <a:prstGeom prst="rect">
          <a:avLst/>
        </a:prstGeom>
        <a:noFill/>
      </xdr:spPr>
    </xdr:pic>
    <xdr:clientData fLocksWithSheet="0"/>
  </xdr:oneCellAnchor>
  <xdr:oneCellAnchor>
    <xdr:from>
      <xdr:col>6</xdr:col>
      <xdr:colOff>304800</xdr:colOff>
      <xdr:row>16</xdr:row>
      <xdr:rowOff>19050</xdr:rowOff>
    </xdr:from>
    <xdr:ext cx="2247900" cy="1524000"/>
    <xdr:pic>
      <xdr:nvPicPr>
        <xdr:cNvPr id="28" name="image10.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426450" y="4565650"/>
          <a:ext cx="2247900" cy="1524000"/>
        </a:xfrm>
        <a:prstGeom prst="rect">
          <a:avLst/>
        </a:prstGeom>
        <a:noFill/>
      </xdr:spPr>
    </xdr:pic>
    <xdr:clientData fLocksWithSheet="0"/>
  </xdr:oneCellAnchor>
  <xdr:oneCellAnchor>
    <xdr:from>
      <xdr:col>0</xdr:col>
      <xdr:colOff>361950</xdr:colOff>
      <xdr:row>1</xdr:row>
      <xdr:rowOff>28575</xdr:rowOff>
    </xdr:from>
    <xdr:ext cx="5419725" cy="3781425"/>
    <xdr:pic>
      <xdr:nvPicPr>
        <xdr:cNvPr id="29" name="image34.pn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61950" y="454025"/>
          <a:ext cx="5419725" cy="3781425"/>
        </a:xfrm>
        <a:prstGeom prst="rect">
          <a:avLst/>
        </a:prstGeom>
        <a:noFill/>
      </xdr:spPr>
    </xdr:pic>
    <xdr:clientData fLocksWithSheet="0"/>
  </xdr:oneCellAnchor>
  <xdr:oneCellAnchor>
    <xdr:from>
      <xdr:col>1</xdr:col>
      <xdr:colOff>619125</xdr:colOff>
      <xdr:row>18</xdr:row>
      <xdr:rowOff>57150</xdr:rowOff>
    </xdr:from>
    <xdr:ext cx="8305800" cy="3543300"/>
    <xdr:pic>
      <xdr:nvPicPr>
        <xdr:cNvPr id="30" name="image22.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7" cstate="print"/>
        <a:stretch>
          <a:fillRect/>
        </a:stretch>
      </xdr:blipFill>
      <xdr:spPr>
        <a:xfrm>
          <a:off x="1590675" y="7118350"/>
          <a:ext cx="8305800" cy="3543300"/>
        </a:xfrm>
        <a:prstGeom prst="rect">
          <a:avLst/>
        </a:prstGeom>
        <a:noFill/>
      </xdr:spPr>
    </xdr:pic>
    <xdr:clientData fLocksWithSheet="0"/>
  </xdr:oneCellAnchor>
  <xdr:oneCellAnchor>
    <xdr:from>
      <xdr:col>3</xdr:col>
      <xdr:colOff>1076325</xdr:colOff>
      <xdr:row>39</xdr:row>
      <xdr:rowOff>104775</xdr:rowOff>
    </xdr:from>
    <xdr:ext cx="828675" cy="447675"/>
    <xdr:pic>
      <xdr:nvPicPr>
        <xdr:cNvPr id="31" name="image20.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498975" y="14817725"/>
          <a:ext cx="828675" cy="447675"/>
        </a:xfrm>
        <a:prstGeom prst="rect">
          <a:avLst/>
        </a:prstGeom>
        <a:noFill/>
      </xdr:spPr>
    </xdr:pic>
    <xdr:clientData fLocksWithSheet="0"/>
  </xdr:oneCellAnchor>
  <xdr:oneCellAnchor>
    <xdr:from>
      <xdr:col>3</xdr:col>
      <xdr:colOff>76200</xdr:colOff>
      <xdr:row>39</xdr:row>
      <xdr:rowOff>114300</xdr:rowOff>
    </xdr:from>
    <xdr:ext cx="857250" cy="219075"/>
    <xdr:pic>
      <xdr:nvPicPr>
        <xdr:cNvPr id="32" name="image8.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98850" y="14827250"/>
          <a:ext cx="857250" cy="219075"/>
        </a:xfrm>
        <a:prstGeom prst="rect">
          <a:avLst/>
        </a:prstGeom>
        <a:noFill/>
      </xdr:spPr>
    </xdr:pic>
    <xdr:clientData fLocksWithSheet="0"/>
  </xdr:oneCellAnchor>
  <xdr:oneCellAnchor>
    <xdr:from>
      <xdr:col>3</xdr:col>
      <xdr:colOff>1000125</xdr:colOff>
      <xdr:row>40</xdr:row>
      <xdr:rowOff>238125</xdr:rowOff>
    </xdr:from>
    <xdr:ext cx="923925" cy="381000"/>
    <xdr:pic>
      <xdr:nvPicPr>
        <xdr:cNvPr id="33" name="image23.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422775" y="15674975"/>
          <a:ext cx="923925" cy="381000"/>
        </a:xfrm>
        <a:prstGeom prst="rect">
          <a:avLst/>
        </a:prstGeom>
        <a:noFill/>
      </xdr:spPr>
    </xdr:pic>
    <xdr:clientData fLocksWithSheet="0"/>
  </xdr:oneCellAnchor>
  <xdr:oneCellAnchor>
    <xdr:from>
      <xdr:col>3</xdr:col>
      <xdr:colOff>19050</xdr:colOff>
      <xdr:row>40</xdr:row>
      <xdr:rowOff>114300</xdr:rowOff>
    </xdr:from>
    <xdr:ext cx="1009650" cy="304800"/>
    <xdr:pic>
      <xdr:nvPicPr>
        <xdr:cNvPr id="34" name="image11.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441700" y="15551150"/>
          <a:ext cx="1009650" cy="304800"/>
        </a:xfrm>
        <a:prstGeom prst="rect">
          <a:avLst/>
        </a:prstGeom>
        <a:noFill/>
      </xdr:spPr>
    </xdr:pic>
    <xdr:clientData fLocksWithSheet="0"/>
  </xdr:oneCellAnchor>
  <xdr:oneCellAnchor>
    <xdr:from>
      <xdr:col>3</xdr:col>
      <xdr:colOff>1066800</xdr:colOff>
      <xdr:row>41</xdr:row>
      <xdr:rowOff>123825</xdr:rowOff>
    </xdr:from>
    <xdr:ext cx="628650" cy="800100"/>
    <xdr:pic>
      <xdr:nvPicPr>
        <xdr:cNvPr id="35" name="image21.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21" cstate="print"/>
        <a:stretch>
          <a:fillRect/>
        </a:stretch>
      </xdr:blipFill>
      <xdr:spPr>
        <a:xfrm>
          <a:off x="4489450" y="16456025"/>
          <a:ext cx="628650" cy="800100"/>
        </a:xfrm>
        <a:prstGeom prst="rect">
          <a:avLst/>
        </a:prstGeom>
        <a:noFill/>
      </xdr:spPr>
    </xdr:pic>
    <xdr:clientData fLocksWithSheet="0"/>
  </xdr:oneCellAnchor>
  <xdr:oneCellAnchor>
    <xdr:from>
      <xdr:col>3</xdr:col>
      <xdr:colOff>895350</xdr:colOff>
      <xdr:row>42</xdr:row>
      <xdr:rowOff>409575</xdr:rowOff>
    </xdr:from>
    <xdr:ext cx="1000125" cy="571500"/>
    <xdr:pic>
      <xdr:nvPicPr>
        <xdr:cNvPr id="36" name="image24.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18000" y="17884775"/>
          <a:ext cx="1000125" cy="571500"/>
        </a:xfrm>
        <a:prstGeom prst="rect">
          <a:avLst/>
        </a:prstGeom>
        <a:noFill/>
      </xdr:spPr>
    </xdr:pic>
    <xdr:clientData fLocksWithSheet="0"/>
  </xdr:oneCellAnchor>
  <xdr:oneCellAnchor>
    <xdr:from>
      <xdr:col>3</xdr:col>
      <xdr:colOff>66675</xdr:colOff>
      <xdr:row>40</xdr:row>
      <xdr:rowOff>866775</xdr:rowOff>
    </xdr:from>
    <xdr:ext cx="1009650" cy="314325"/>
    <xdr:pic>
      <xdr:nvPicPr>
        <xdr:cNvPr id="37" name="image11.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89325" y="16303625"/>
          <a:ext cx="1009650" cy="314325"/>
        </a:xfrm>
        <a:prstGeom prst="rect">
          <a:avLst/>
        </a:prstGeom>
        <a:noFill/>
      </xdr:spPr>
    </xdr:pic>
    <xdr:clientData fLocksWithSheet="0"/>
  </xdr:oneCellAnchor>
  <xdr:oneCellAnchor>
    <xdr:from>
      <xdr:col>3</xdr:col>
      <xdr:colOff>209550</xdr:colOff>
      <xdr:row>42</xdr:row>
      <xdr:rowOff>228600</xdr:rowOff>
    </xdr:from>
    <xdr:ext cx="685800" cy="228600"/>
    <xdr:pic>
      <xdr:nvPicPr>
        <xdr:cNvPr id="38" name="image25.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632200" y="17703800"/>
          <a:ext cx="685800" cy="228600"/>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0</xdr:rowOff>
    </xdr:from>
    <xdr:ext cx="4305300" cy="7210425"/>
    <xdr:pic>
      <xdr:nvPicPr>
        <xdr:cNvPr id="2" name="image36.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0" y="0"/>
          <a:ext cx="4305300" cy="7210425"/>
        </a:xfrm>
        <a:prstGeom prst="rect">
          <a:avLst/>
        </a:prstGeom>
        <a:noFill/>
      </xdr:spPr>
    </xdr:pic>
    <xdr:clientData fLocksWithSheet="0"/>
  </xdr:oneCellAnchor>
  <xdr:oneCellAnchor>
    <xdr:from>
      <xdr:col>1</xdr:col>
      <xdr:colOff>47625</xdr:colOff>
      <xdr:row>0</xdr:row>
      <xdr:rowOff>0</xdr:rowOff>
    </xdr:from>
    <xdr:ext cx="11830050" cy="1457325"/>
    <xdr:pic>
      <xdr:nvPicPr>
        <xdr:cNvPr id="3" name="image35.png">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352925" y="0"/>
          <a:ext cx="11830050" cy="1457325"/>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twoCellAnchor>
    <xdr:from>
      <xdr:col>2</xdr:col>
      <xdr:colOff>524974</xdr:colOff>
      <xdr:row>10</xdr:row>
      <xdr:rowOff>309819</xdr:rowOff>
    </xdr:from>
    <xdr:to>
      <xdr:col>2</xdr:col>
      <xdr:colOff>2033341</xdr:colOff>
      <xdr:row>11</xdr:row>
      <xdr:rowOff>378670</xdr:rowOff>
    </xdr:to>
    <xdr:pic>
      <xdr:nvPicPr>
        <xdr:cNvPr id="4" name="Picture 3" descr="Picture">
          <a:extLst>
            <a:ext uri="{FF2B5EF4-FFF2-40B4-BE49-F238E27FC236}">
              <a16:creationId xmlns:a16="http://schemas.microsoft.com/office/drawing/2014/main" id="{64BFABC6-3CC2-4DDA-AD99-B81EBCEC6029}"/>
            </a:ext>
          </a:extLst>
        </xdr:cNvPr>
        <xdr:cNvPicPr>
          <a:picLocks noChangeAspect="1"/>
        </xdr:cNvPicPr>
      </xdr:nvPicPr>
      <xdr:blipFill>
        <a:blip xmlns:r="http://schemas.openxmlformats.org/officeDocument/2006/relationships" r:embed="rId1"/>
        <a:stretch>
          <a:fillRect/>
        </a:stretch>
      </xdr:blipFill>
      <xdr:spPr>
        <a:xfrm>
          <a:off x="3864148" y="2530198"/>
          <a:ext cx="1508367" cy="826188"/>
        </a:xfrm>
        <a:prstGeom prst="rect">
          <a:avLst/>
        </a:prstGeom>
      </xdr:spPr>
    </xdr:pic>
    <xdr:clientData/>
  </xdr:twoCellAnchor>
  <xdr:twoCellAnchor>
    <xdr:from>
      <xdr:col>2</xdr:col>
      <xdr:colOff>395882</xdr:colOff>
      <xdr:row>12</xdr:row>
      <xdr:rowOff>249575</xdr:rowOff>
    </xdr:from>
    <xdr:to>
      <xdr:col>2</xdr:col>
      <xdr:colOff>2061371</xdr:colOff>
      <xdr:row>13</xdr:row>
      <xdr:rowOff>404486</xdr:rowOff>
    </xdr:to>
    <xdr:pic>
      <xdr:nvPicPr>
        <xdr:cNvPr id="5" name="Picture 1" descr="Picture">
          <a:extLst>
            <a:ext uri="{FF2B5EF4-FFF2-40B4-BE49-F238E27FC236}">
              <a16:creationId xmlns:a16="http://schemas.microsoft.com/office/drawing/2014/main" id="{308CB35C-0248-41C4-9DC5-57683785BC1B}"/>
            </a:ext>
          </a:extLst>
        </xdr:cNvPr>
        <xdr:cNvPicPr>
          <a:picLocks noChangeAspect="1"/>
        </xdr:cNvPicPr>
      </xdr:nvPicPr>
      <xdr:blipFill>
        <a:blip xmlns:r="http://schemas.openxmlformats.org/officeDocument/2006/relationships" r:embed="rId1"/>
        <a:stretch>
          <a:fillRect/>
        </a:stretch>
      </xdr:blipFill>
      <xdr:spPr>
        <a:xfrm>
          <a:off x="3735056" y="3984630"/>
          <a:ext cx="1665489" cy="912249"/>
        </a:xfrm>
        <a:prstGeom prst="rect">
          <a:avLst/>
        </a:prstGeom>
      </xdr:spPr>
    </xdr:pic>
    <xdr:clientData/>
  </xdr:twoCellAnchor>
  <xdr:twoCellAnchor>
    <xdr:from>
      <xdr:col>2</xdr:col>
      <xdr:colOff>800367</xdr:colOff>
      <xdr:row>14</xdr:row>
      <xdr:rowOff>215153</xdr:rowOff>
    </xdr:from>
    <xdr:to>
      <xdr:col>2</xdr:col>
      <xdr:colOff>1729828</xdr:colOff>
      <xdr:row>14</xdr:row>
      <xdr:rowOff>1120219</xdr:rowOff>
    </xdr:to>
    <xdr:pic>
      <xdr:nvPicPr>
        <xdr:cNvPr id="6" name="Picture 1" descr="Picture">
          <a:extLst>
            <a:ext uri="{FF2B5EF4-FFF2-40B4-BE49-F238E27FC236}">
              <a16:creationId xmlns:a16="http://schemas.microsoft.com/office/drawing/2014/main" id="{3A41415B-F31A-4D81-A58F-2482EC684648}"/>
            </a:ext>
          </a:extLst>
        </xdr:cNvPr>
        <xdr:cNvPicPr>
          <a:picLocks noChangeAspect="1"/>
        </xdr:cNvPicPr>
      </xdr:nvPicPr>
      <xdr:blipFill>
        <a:blip xmlns:r="http://schemas.openxmlformats.org/officeDocument/2006/relationships" r:embed="rId2"/>
        <a:stretch>
          <a:fillRect/>
        </a:stretch>
      </xdr:blipFill>
      <xdr:spPr>
        <a:xfrm>
          <a:off x="4139541" y="5413248"/>
          <a:ext cx="929461" cy="905066"/>
        </a:xfrm>
        <a:prstGeom prst="rect">
          <a:avLst/>
        </a:prstGeom>
      </xdr:spPr>
    </xdr:pic>
    <xdr:clientData/>
  </xdr:twoCellAnchor>
  <xdr:twoCellAnchor>
    <xdr:from>
      <xdr:col>2</xdr:col>
      <xdr:colOff>292606</xdr:colOff>
      <xdr:row>15</xdr:row>
      <xdr:rowOff>378669</xdr:rowOff>
    </xdr:from>
    <xdr:to>
      <xdr:col>2</xdr:col>
      <xdr:colOff>1979405</xdr:colOff>
      <xdr:row>15</xdr:row>
      <xdr:rowOff>1405248</xdr:rowOff>
    </xdr:to>
    <xdr:pic>
      <xdr:nvPicPr>
        <xdr:cNvPr id="7" name="Picture 1" descr="Picture">
          <a:extLst>
            <a:ext uri="{FF2B5EF4-FFF2-40B4-BE49-F238E27FC236}">
              <a16:creationId xmlns:a16="http://schemas.microsoft.com/office/drawing/2014/main" id="{7D3292AC-0E7B-42AC-93CB-727499CF742E}"/>
            </a:ext>
          </a:extLst>
        </xdr:cNvPr>
        <xdr:cNvPicPr>
          <a:picLocks noChangeAspect="1"/>
        </xdr:cNvPicPr>
      </xdr:nvPicPr>
      <xdr:blipFill>
        <a:blip xmlns:r="http://schemas.openxmlformats.org/officeDocument/2006/relationships" r:embed="rId3"/>
        <a:stretch>
          <a:fillRect/>
        </a:stretch>
      </xdr:blipFill>
      <xdr:spPr>
        <a:xfrm>
          <a:off x="3631780" y="6962349"/>
          <a:ext cx="1686799" cy="1026579"/>
        </a:xfrm>
        <a:prstGeom prst="rect">
          <a:avLst/>
        </a:prstGeom>
      </xdr:spPr>
    </xdr:pic>
    <xdr:clientData/>
  </xdr:twoCellAnchor>
  <xdr:twoCellAnchor>
    <xdr:from>
      <xdr:col>2</xdr:col>
      <xdr:colOff>258184</xdr:colOff>
      <xdr:row>16</xdr:row>
      <xdr:rowOff>240971</xdr:rowOff>
    </xdr:from>
    <xdr:to>
      <xdr:col>2</xdr:col>
      <xdr:colOff>2127930</xdr:colOff>
      <xdr:row>16</xdr:row>
      <xdr:rowOff>1265099</xdr:rowOff>
    </xdr:to>
    <xdr:pic>
      <xdr:nvPicPr>
        <xdr:cNvPr id="8" name="Picture 1" descr="Picture">
          <a:extLst>
            <a:ext uri="{FF2B5EF4-FFF2-40B4-BE49-F238E27FC236}">
              <a16:creationId xmlns:a16="http://schemas.microsoft.com/office/drawing/2014/main" id="{43C1C3C7-9673-416F-BB91-356D54DB96DE}"/>
            </a:ext>
          </a:extLst>
        </xdr:cNvPr>
        <xdr:cNvPicPr>
          <a:picLocks noChangeAspect="1"/>
        </xdr:cNvPicPr>
      </xdr:nvPicPr>
      <xdr:blipFill>
        <a:blip xmlns:r="http://schemas.openxmlformats.org/officeDocument/2006/relationships" r:embed="rId4"/>
        <a:stretch>
          <a:fillRect/>
        </a:stretch>
      </xdr:blipFill>
      <xdr:spPr>
        <a:xfrm>
          <a:off x="3597358" y="8804058"/>
          <a:ext cx="1869746" cy="1024128"/>
        </a:xfrm>
        <a:prstGeom prst="rect">
          <a:avLst/>
        </a:prstGeom>
      </xdr:spPr>
    </xdr:pic>
    <xdr:clientData/>
  </xdr:twoCellAnchor>
  <xdr:twoCellAnchor>
    <xdr:from>
      <xdr:col>0</xdr:col>
      <xdr:colOff>152400</xdr:colOff>
      <xdr:row>0</xdr:row>
      <xdr:rowOff>152400</xdr:rowOff>
    </xdr:from>
    <xdr:to>
      <xdr:col>6</xdr:col>
      <xdr:colOff>174811</xdr:colOff>
      <xdr:row>9</xdr:row>
      <xdr:rowOff>96370</xdr:rowOff>
    </xdr:to>
    <xdr:grpSp>
      <xdr:nvGrpSpPr>
        <xdr:cNvPr id="3" name="Group 2">
          <a:extLst>
            <a:ext uri="{FF2B5EF4-FFF2-40B4-BE49-F238E27FC236}">
              <a16:creationId xmlns:a16="http://schemas.microsoft.com/office/drawing/2014/main" id="{37D4513C-C4D6-48F0-B324-E842D6CC920D}"/>
            </a:ext>
          </a:extLst>
        </xdr:cNvPr>
        <xdr:cNvGrpSpPr/>
      </xdr:nvGrpSpPr>
      <xdr:grpSpPr>
        <a:xfrm>
          <a:off x="152400" y="152400"/>
          <a:ext cx="13491882" cy="1815352"/>
          <a:chOff x="0" y="0"/>
          <a:chExt cx="18351500" cy="2444750"/>
        </a:xfrm>
      </xdr:grpSpPr>
      <xdr:grpSp>
        <xdr:nvGrpSpPr>
          <xdr:cNvPr id="9" name="Group 89">
            <a:extLst>
              <a:ext uri="{FF2B5EF4-FFF2-40B4-BE49-F238E27FC236}">
                <a16:creationId xmlns:a16="http://schemas.microsoft.com/office/drawing/2014/main" id="{1DC1FDDF-A1EF-950E-CAA9-BDF20182B25F}"/>
              </a:ext>
            </a:extLst>
          </xdr:cNvPr>
          <xdr:cNvGrpSpPr>
            <a:grpSpLocks/>
          </xdr:cNvGrpSpPr>
        </xdr:nvGrpSpPr>
        <xdr:grpSpPr bwMode="auto">
          <a:xfrm>
            <a:off x="0" y="0"/>
            <a:ext cx="18351500" cy="2444750"/>
            <a:chOff x="-52085" y="34494"/>
            <a:chExt cx="9750188" cy="1678781"/>
          </a:xfrm>
        </xdr:grpSpPr>
        <xdr:grpSp>
          <xdr:nvGrpSpPr>
            <xdr:cNvPr id="11" name="Group 90">
              <a:extLst>
                <a:ext uri="{FF2B5EF4-FFF2-40B4-BE49-F238E27FC236}">
                  <a16:creationId xmlns:a16="http://schemas.microsoft.com/office/drawing/2014/main" id="{7D683ED6-5723-53B8-A856-E1293EB2C445}"/>
                </a:ext>
              </a:extLst>
            </xdr:cNvPr>
            <xdr:cNvGrpSpPr>
              <a:grpSpLocks/>
            </xdr:cNvGrpSpPr>
          </xdr:nvGrpSpPr>
          <xdr:grpSpPr bwMode="auto">
            <a:xfrm>
              <a:off x="-52085" y="34494"/>
              <a:ext cx="9750188" cy="1678781"/>
              <a:chOff x="-72200" y="45011"/>
              <a:chExt cx="13515584" cy="2190674"/>
            </a:xfrm>
          </xdr:grpSpPr>
          <xdr:pic>
            <xdr:nvPicPr>
              <xdr:cNvPr id="13" name="Picture 92">
                <a:extLst>
                  <a:ext uri="{FF2B5EF4-FFF2-40B4-BE49-F238E27FC236}">
                    <a16:creationId xmlns:a16="http://schemas.microsoft.com/office/drawing/2014/main" id="{DA776CAA-241E-F96E-06CD-CB03A7CC31C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4" name="Group 93">
                <a:extLst>
                  <a:ext uri="{FF2B5EF4-FFF2-40B4-BE49-F238E27FC236}">
                    <a16:creationId xmlns:a16="http://schemas.microsoft.com/office/drawing/2014/main" id="{56C2266D-1B0F-5FED-011F-E01438C43B43}"/>
                  </a:ext>
                </a:extLst>
              </xdr:cNvPr>
              <xdr:cNvGrpSpPr>
                <a:grpSpLocks/>
              </xdr:cNvGrpSpPr>
            </xdr:nvGrpSpPr>
            <xdr:grpSpPr bwMode="auto">
              <a:xfrm>
                <a:off x="-72200" y="45011"/>
                <a:ext cx="13515584" cy="2190674"/>
                <a:chOff x="-72200" y="45011"/>
                <a:chExt cx="13515584" cy="2190674"/>
              </a:xfrm>
            </xdr:grpSpPr>
            <xdr:grpSp>
              <xdr:nvGrpSpPr>
                <xdr:cNvPr id="15" name="Group 94">
                  <a:extLst>
                    <a:ext uri="{FF2B5EF4-FFF2-40B4-BE49-F238E27FC236}">
                      <a16:creationId xmlns:a16="http://schemas.microsoft.com/office/drawing/2014/main" id="{724419A3-07B0-6EC5-803D-2087AC87C8E0}"/>
                    </a:ext>
                  </a:extLst>
                </xdr:cNvPr>
                <xdr:cNvGrpSpPr>
                  <a:grpSpLocks/>
                </xdr:cNvGrpSpPr>
              </xdr:nvGrpSpPr>
              <xdr:grpSpPr bwMode="auto">
                <a:xfrm>
                  <a:off x="-72200" y="45011"/>
                  <a:ext cx="13515584" cy="2190674"/>
                  <a:chOff x="-62330" y="38859"/>
                  <a:chExt cx="11668124" cy="1891229"/>
                </a:xfrm>
              </xdr:grpSpPr>
              <xdr:sp macro="" textlink="">
                <xdr:nvSpPr>
                  <xdr:cNvPr id="17" name="Rectangle 16">
                    <a:extLst>
                      <a:ext uri="{FF2B5EF4-FFF2-40B4-BE49-F238E27FC236}">
                        <a16:creationId xmlns:a16="http://schemas.microsoft.com/office/drawing/2014/main" id="{A8FDA0E2-3464-450C-0808-5F93C2BF0519}"/>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8" name="TextBox 3">
                    <a:extLst>
                      <a:ext uri="{FF2B5EF4-FFF2-40B4-BE49-F238E27FC236}">
                        <a16:creationId xmlns:a16="http://schemas.microsoft.com/office/drawing/2014/main" id="{7D9799C1-4DEE-FAA8-E16C-B1A7E9EB72A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9" name="TextBox 3">
                    <a:extLst>
                      <a:ext uri="{FF2B5EF4-FFF2-40B4-BE49-F238E27FC236}">
                        <a16:creationId xmlns:a16="http://schemas.microsoft.com/office/drawing/2014/main" id="{084E214C-A7C1-8CA1-E54E-C9625686829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0" name="TextBox 3">
                    <a:extLst>
                      <a:ext uri="{FF2B5EF4-FFF2-40B4-BE49-F238E27FC236}">
                        <a16:creationId xmlns:a16="http://schemas.microsoft.com/office/drawing/2014/main" id="{3492A47F-283C-94F9-D4E1-0F8E0ADCB0DA}"/>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6" name="Picture 95">
                  <a:extLst>
                    <a:ext uri="{FF2B5EF4-FFF2-40B4-BE49-F238E27FC236}">
                      <a16:creationId xmlns:a16="http://schemas.microsoft.com/office/drawing/2014/main" id="{5064ADB3-0E28-A052-C7C9-78CAF19CFB0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2" name="Picture 41" descr="Xoa fon.png">
              <a:extLst>
                <a:ext uri="{FF2B5EF4-FFF2-40B4-BE49-F238E27FC236}">
                  <a16:creationId xmlns:a16="http://schemas.microsoft.com/office/drawing/2014/main" id="{9F8875FD-5634-0EA5-C6F0-6D9731890D4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 name="Picture 9">
            <a:extLst>
              <a:ext uri="{FF2B5EF4-FFF2-40B4-BE49-F238E27FC236}">
                <a16:creationId xmlns:a16="http://schemas.microsoft.com/office/drawing/2014/main" id="{F41B44C5-9B52-AAC2-978A-0026B70A58D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3</xdr:col>
      <xdr:colOff>0</xdr:colOff>
      <xdr:row>2</xdr:row>
      <xdr:rowOff>104775</xdr:rowOff>
    </xdr:from>
    <xdr:ext cx="4914900" cy="638175"/>
    <xdr:sp macro="" textlink="">
      <xdr:nvSpPr>
        <xdr:cNvPr id="2" name="Shape 5">
          <a:extLst>
            <a:ext uri="{FF2B5EF4-FFF2-40B4-BE49-F238E27FC236}">
              <a16:creationId xmlns:a16="http://schemas.microsoft.com/office/drawing/2014/main" id="{9DEE9C43-B703-4968-ABC1-0F6F5820B6AD}"/>
            </a:ext>
          </a:extLst>
        </xdr:cNvPr>
        <xdr:cNvSpPr/>
      </xdr:nvSpPr>
      <xdr:spPr>
        <a:xfrm>
          <a:off x="4930140" y="592455"/>
          <a:ext cx="4914900" cy="6381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161925</xdr:colOff>
      <xdr:row>89</xdr:row>
      <xdr:rowOff>0</xdr:rowOff>
    </xdr:from>
    <xdr:ext cx="1533525" cy="0"/>
    <xdr:pic>
      <xdr:nvPicPr>
        <xdr:cNvPr id="3" name="image23.png">
          <a:extLst>
            <a:ext uri="{FF2B5EF4-FFF2-40B4-BE49-F238E27FC236}">
              <a16:creationId xmlns:a16="http://schemas.microsoft.com/office/drawing/2014/main" id="{692A06D5-4BD2-44ED-ABE6-21CEBEAC95AC}"/>
            </a:ext>
          </a:extLst>
        </xdr:cNvPr>
        <xdr:cNvPicPr preferRelativeResize="0"/>
      </xdr:nvPicPr>
      <xdr:blipFill>
        <a:blip xmlns:r="http://schemas.openxmlformats.org/officeDocument/2006/relationships" r:embed="rId1" cstate="print"/>
        <a:stretch>
          <a:fillRect/>
        </a:stretch>
      </xdr:blipFill>
      <xdr:spPr>
        <a:xfrm>
          <a:off x="3179445" y="120944640"/>
          <a:ext cx="1533525" cy="0"/>
        </a:xfrm>
        <a:prstGeom prst="rect">
          <a:avLst/>
        </a:prstGeom>
        <a:noFill/>
      </xdr:spPr>
    </xdr:pic>
    <xdr:clientData fLocksWithSheet="0"/>
  </xdr:oneCellAnchor>
  <xdr:oneCellAnchor>
    <xdr:from>
      <xdr:col>2</xdr:col>
      <xdr:colOff>476250</xdr:colOff>
      <xdr:row>86</xdr:row>
      <xdr:rowOff>95250</xdr:rowOff>
    </xdr:from>
    <xdr:ext cx="1028700" cy="504825"/>
    <xdr:pic>
      <xdr:nvPicPr>
        <xdr:cNvPr id="5" name="image19.png">
          <a:extLst>
            <a:ext uri="{FF2B5EF4-FFF2-40B4-BE49-F238E27FC236}">
              <a16:creationId xmlns:a16="http://schemas.microsoft.com/office/drawing/2014/main" id="{5E1456B1-EE9F-419F-98F5-93456A545703}"/>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493770" y="117656610"/>
          <a:ext cx="1028700" cy="504825"/>
        </a:xfrm>
        <a:prstGeom prst="rect">
          <a:avLst/>
        </a:prstGeom>
        <a:noFill/>
      </xdr:spPr>
    </xdr:pic>
    <xdr:clientData fLocksWithSheet="0"/>
  </xdr:oneCellAnchor>
  <xdr:oneCellAnchor>
    <xdr:from>
      <xdr:col>2</xdr:col>
      <xdr:colOff>190500</xdr:colOff>
      <xdr:row>89</xdr:row>
      <xdr:rowOff>0</xdr:rowOff>
    </xdr:from>
    <xdr:ext cx="1504950" cy="0"/>
    <xdr:pic>
      <xdr:nvPicPr>
        <xdr:cNvPr id="6" name="image10.png" descr="Vỏ che camera ngoài trời KK-04">
          <a:extLst>
            <a:ext uri="{FF2B5EF4-FFF2-40B4-BE49-F238E27FC236}">
              <a16:creationId xmlns:a16="http://schemas.microsoft.com/office/drawing/2014/main" id="{0648BEBF-DBB4-4AC4-A98A-4F5436063761}"/>
            </a:ext>
          </a:extLst>
        </xdr:cNvPr>
        <xdr:cNvPicPr preferRelativeResize="0"/>
      </xdr:nvPicPr>
      <xdr:blipFill>
        <a:blip xmlns:r="http://schemas.openxmlformats.org/officeDocument/2006/relationships" r:embed="rId3" cstate="print"/>
        <a:stretch>
          <a:fillRect/>
        </a:stretch>
      </xdr:blipFill>
      <xdr:spPr>
        <a:xfrm>
          <a:off x="3208020" y="120944640"/>
          <a:ext cx="1504950" cy="0"/>
        </a:xfrm>
        <a:prstGeom prst="rect">
          <a:avLst/>
        </a:prstGeom>
        <a:noFill/>
      </xdr:spPr>
    </xdr:pic>
    <xdr:clientData fLocksWithSheet="0"/>
  </xdr:oneCellAnchor>
  <xdr:oneCellAnchor>
    <xdr:from>
      <xdr:col>2</xdr:col>
      <xdr:colOff>161925</xdr:colOff>
      <xdr:row>88</xdr:row>
      <xdr:rowOff>0</xdr:rowOff>
    </xdr:from>
    <xdr:ext cx="1533525" cy="0"/>
    <xdr:pic>
      <xdr:nvPicPr>
        <xdr:cNvPr id="7" name="image23.png">
          <a:extLst>
            <a:ext uri="{FF2B5EF4-FFF2-40B4-BE49-F238E27FC236}">
              <a16:creationId xmlns:a16="http://schemas.microsoft.com/office/drawing/2014/main" id="{A77A0133-B130-494A-A4B9-C11F81A4E126}"/>
            </a:ext>
          </a:extLst>
        </xdr:cNvPr>
        <xdr:cNvPicPr preferRelativeResize="0"/>
      </xdr:nvPicPr>
      <xdr:blipFill>
        <a:blip xmlns:r="http://schemas.openxmlformats.org/officeDocument/2006/relationships" r:embed="rId1" cstate="print"/>
        <a:stretch>
          <a:fillRect/>
        </a:stretch>
      </xdr:blipFill>
      <xdr:spPr>
        <a:xfrm>
          <a:off x="3179445" y="119024400"/>
          <a:ext cx="1533525" cy="0"/>
        </a:xfrm>
        <a:prstGeom prst="rect">
          <a:avLst/>
        </a:prstGeom>
        <a:noFill/>
      </xdr:spPr>
    </xdr:pic>
    <xdr:clientData fLocksWithSheet="0"/>
  </xdr:oneCellAnchor>
  <xdr:oneCellAnchor>
    <xdr:from>
      <xdr:col>2</xdr:col>
      <xdr:colOff>304800</xdr:colOff>
      <xdr:row>88</xdr:row>
      <xdr:rowOff>228600</xdr:rowOff>
    </xdr:from>
    <xdr:ext cx="1295400" cy="971550"/>
    <xdr:pic>
      <xdr:nvPicPr>
        <xdr:cNvPr id="9" name="image22.jpg">
          <a:extLst>
            <a:ext uri="{FF2B5EF4-FFF2-40B4-BE49-F238E27FC236}">
              <a16:creationId xmlns:a16="http://schemas.microsoft.com/office/drawing/2014/main" id="{C00EE77F-B144-4271-B092-214FA208F6E7}"/>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322320" y="119253000"/>
          <a:ext cx="1295400" cy="971550"/>
        </a:xfrm>
        <a:prstGeom prst="rect">
          <a:avLst/>
        </a:prstGeom>
        <a:noFill/>
      </xdr:spPr>
    </xdr:pic>
    <xdr:clientData fLocksWithSheet="0"/>
  </xdr:oneCellAnchor>
  <xdr:oneCellAnchor>
    <xdr:from>
      <xdr:col>2</xdr:col>
      <xdr:colOff>400050</xdr:colOff>
      <xdr:row>82</xdr:row>
      <xdr:rowOff>152400</xdr:rowOff>
    </xdr:from>
    <xdr:ext cx="1247775" cy="876300"/>
    <xdr:pic>
      <xdr:nvPicPr>
        <xdr:cNvPr id="10" name="image26.png">
          <a:extLst>
            <a:ext uri="{FF2B5EF4-FFF2-40B4-BE49-F238E27FC236}">
              <a16:creationId xmlns:a16="http://schemas.microsoft.com/office/drawing/2014/main" id="{9F0F61EE-D287-4452-B46E-95DFC105CE5C}"/>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17570" y="112806480"/>
          <a:ext cx="1247775" cy="876300"/>
        </a:xfrm>
        <a:prstGeom prst="rect">
          <a:avLst/>
        </a:prstGeom>
        <a:noFill/>
      </xdr:spPr>
    </xdr:pic>
    <xdr:clientData fLocksWithSheet="0"/>
  </xdr:oneCellAnchor>
  <xdr:oneCellAnchor>
    <xdr:from>
      <xdr:col>2</xdr:col>
      <xdr:colOff>381000</xdr:colOff>
      <xdr:row>83</xdr:row>
      <xdr:rowOff>219075</xdr:rowOff>
    </xdr:from>
    <xdr:ext cx="1285875" cy="1028700"/>
    <xdr:pic>
      <xdr:nvPicPr>
        <xdr:cNvPr id="11" name="image11.png">
          <a:extLst>
            <a:ext uri="{FF2B5EF4-FFF2-40B4-BE49-F238E27FC236}">
              <a16:creationId xmlns:a16="http://schemas.microsoft.com/office/drawing/2014/main" id="{9DAB2C6E-5E78-4C86-A0E6-BF4A590973EE}"/>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98520" y="114717195"/>
          <a:ext cx="1285875" cy="1028700"/>
        </a:xfrm>
        <a:prstGeom prst="rect">
          <a:avLst/>
        </a:prstGeom>
        <a:noFill/>
      </xdr:spPr>
    </xdr:pic>
    <xdr:clientData fLocksWithSheet="0"/>
  </xdr:oneCellAnchor>
  <xdr:oneCellAnchor>
    <xdr:from>
      <xdr:col>2</xdr:col>
      <xdr:colOff>161925</xdr:colOff>
      <xdr:row>81</xdr:row>
      <xdr:rowOff>0</xdr:rowOff>
    </xdr:from>
    <xdr:ext cx="1533525" cy="0"/>
    <xdr:pic>
      <xdr:nvPicPr>
        <xdr:cNvPr id="13" name="image23.png">
          <a:extLst>
            <a:ext uri="{FF2B5EF4-FFF2-40B4-BE49-F238E27FC236}">
              <a16:creationId xmlns:a16="http://schemas.microsoft.com/office/drawing/2014/main" id="{CDB4D0BE-A61A-4C55-A866-30EC75A90EB5}"/>
            </a:ext>
          </a:extLst>
        </xdr:cNvPr>
        <xdr:cNvPicPr preferRelativeResize="0"/>
      </xdr:nvPicPr>
      <xdr:blipFill>
        <a:blip xmlns:r="http://schemas.openxmlformats.org/officeDocument/2006/relationships" r:embed="rId1" cstate="print"/>
        <a:stretch>
          <a:fillRect/>
        </a:stretch>
      </xdr:blipFill>
      <xdr:spPr>
        <a:xfrm>
          <a:off x="3179445" y="106664760"/>
          <a:ext cx="1533525" cy="0"/>
        </a:xfrm>
        <a:prstGeom prst="rect">
          <a:avLst/>
        </a:prstGeom>
        <a:noFill/>
      </xdr:spPr>
    </xdr:pic>
    <xdr:clientData fLocksWithSheet="0"/>
  </xdr:oneCellAnchor>
  <xdr:oneCellAnchor>
    <xdr:from>
      <xdr:col>2</xdr:col>
      <xdr:colOff>514350</xdr:colOff>
      <xdr:row>80</xdr:row>
      <xdr:rowOff>371475</xdr:rowOff>
    </xdr:from>
    <xdr:ext cx="828675" cy="609600"/>
    <xdr:pic>
      <xdr:nvPicPr>
        <xdr:cNvPr id="14" name="image15.png">
          <a:extLst>
            <a:ext uri="{FF2B5EF4-FFF2-40B4-BE49-F238E27FC236}">
              <a16:creationId xmlns:a16="http://schemas.microsoft.com/office/drawing/2014/main" id="{1142EB50-0C8C-494C-A8B3-02C527C12AF2}"/>
            </a:ext>
          </a:extLst>
        </xdr:cNvPr>
        <xdr:cNvPicPr preferRelativeResize="0"/>
      </xdr:nvPicPr>
      <xdr:blipFill>
        <a:blip xmlns:r="http://schemas.openxmlformats.org/officeDocument/2006/relationships" r:embed="rId7" cstate="print"/>
        <a:stretch>
          <a:fillRect/>
        </a:stretch>
      </xdr:blipFill>
      <xdr:spPr>
        <a:xfrm>
          <a:off x="3531870" y="92001975"/>
          <a:ext cx="828675" cy="609600"/>
        </a:xfrm>
        <a:prstGeom prst="rect">
          <a:avLst/>
        </a:prstGeom>
        <a:noFill/>
      </xdr:spPr>
    </xdr:pic>
    <xdr:clientData fLocksWithSheet="0"/>
  </xdr:oneCellAnchor>
  <xdr:oneCellAnchor>
    <xdr:from>
      <xdr:col>2</xdr:col>
      <xdr:colOff>276225</xdr:colOff>
      <xdr:row>11</xdr:row>
      <xdr:rowOff>428625</xdr:rowOff>
    </xdr:from>
    <xdr:ext cx="1114425" cy="552450"/>
    <xdr:pic>
      <xdr:nvPicPr>
        <xdr:cNvPr id="18" name="image20.png">
          <a:extLst>
            <a:ext uri="{FF2B5EF4-FFF2-40B4-BE49-F238E27FC236}">
              <a16:creationId xmlns:a16="http://schemas.microsoft.com/office/drawing/2014/main" id="{BFDF93BE-1ACC-4713-9C6B-6909AB7F27E7}"/>
            </a:ext>
          </a:extLst>
        </xdr:cNvPr>
        <xdr:cNvPicPr preferRelativeResize="0"/>
      </xdr:nvPicPr>
      <xdr:blipFill>
        <a:blip xmlns:r="http://schemas.openxmlformats.org/officeDocument/2006/relationships" r:embed="rId8" cstate="print"/>
        <a:stretch>
          <a:fillRect/>
        </a:stretch>
      </xdr:blipFill>
      <xdr:spPr>
        <a:xfrm>
          <a:off x="3293745" y="5770245"/>
          <a:ext cx="1114425" cy="552450"/>
        </a:xfrm>
        <a:prstGeom prst="rect">
          <a:avLst/>
        </a:prstGeom>
        <a:noFill/>
      </xdr:spPr>
    </xdr:pic>
    <xdr:clientData fLocksWithSheet="0"/>
  </xdr:oneCellAnchor>
  <xdr:oneCellAnchor>
    <xdr:from>
      <xdr:col>2</xdr:col>
      <xdr:colOff>590550</xdr:colOff>
      <xdr:row>84</xdr:row>
      <xdr:rowOff>495300</xdr:rowOff>
    </xdr:from>
    <xdr:ext cx="628650" cy="657225"/>
    <xdr:pic>
      <xdr:nvPicPr>
        <xdr:cNvPr id="19" name="image27.png" descr="Image result for DS-1272ZJ-120">
          <a:extLst>
            <a:ext uri="{FF2B5EF4-FFF2-40B4-BE49-F238E27FC236}">
              <a16:creationId xmlns:a16="http://schemas.microsoft.com/office/drawing/2014/main" id="{37B1355A-EB12-43A2-ABBD-ED0135161B72}"/>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608070" y="116768880"/>
          <a:ext cx="628650" cy="657225"/>
        </a:xfrm>
        <a:prstGeom prst="rect">
          <a:avLst/>
        </a:prstGeom>
        <a:noFill/>
      </xdr:spPr>
    </xdr:pic>
    <xdr:clientData fLocksWithSheet="0"/>
  </xdr:oneCellAnchor>
  <xdr:oneCellAnchor>
    <xdr:from>
      <xdr:col>2</xdr:col>
      <xdr:colOff>474518</xdr:colOff>
      <xdr:row>22</xdr:row>
      <xdr:rowOff>337705</xdr:rowOff>
    </xdr:from>
    <xdr:ext cx="762000" cy="447675"/>
    <xdr:pic>
      <xdr:nvPicPr>
        <xdr:cNvPr id="20" name="image49.png">
          <a:extLst>
            <a:ext uri="{FF2B5EF4-FFF2-40B4-BE49-F238E27FC236}">
              <a16:creationId xmlns:a16="http://schemas.microsoft.com/office/drawing/2014/main" id="{98D4D52C-79CE-4918-92B0-681D06F06CC7}"/>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492038" y="9961765"/>
          <a:ext cx="762000" cy="447675"/>
        </a:xfrm>
        <a:prstGeom prst="rect">
          <a:avLst/>
        </a:prstGeom>
        <a:noFill/>
      </xdr:spPr>
    </xdr:pic>
    <xdr:clientData fLocksWithSheet="0"/>
  </xdr:oneCellAnchor>
  <xdr:oneCellAnchor>
    <xdr:from>
      <xdr:col>2</xdr:col>
      <xdr:colOff>516206</xdr:colOff>
      <xdr:row>71</xdr:row>
      <xdr:rowOff>186789</xdr:rowOff>
    </xdr:from>
    <xdr:ext cx="942975" cy="617270"/>
    <xdr:pic>
      <xdr:nvPicPr>
        <xdr:cNvPr id="21" name="image43.jpg">
          <a:extLst>
            <a:ext uri="{FF2B5EF4-FFF2-40B4-BE49-F238E27FC236}">
              <a16:creationId xmlns:a16="http://schemas.microsoft.com/office/drawing/2014/main" id="{890AD136-CF43-413D-B384-1B565AB1F653}"/>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533726" y="83801049"/>
          <a:ext cx="942975" cy="617270"/>
        </a:xfrm>
        <a:prstGeom prst="rect">
          <a:avLst/>
        </a:prstGeom>
        <a:noFill/>
      </xdr:spPr>
    </xdr:pic>
    <xdr:clientData fLocksWithSheet="0"/>
  </xdr:oneCellAnchor>
  <xdr:oneCellAnchor>
    <xdr:from>
      <xdr:col>2</xdr:col>
      <xdr:colOff>609600</xdr:colOff>
      <xdr:row>73</xdr:row>
      <xdr:rowOff>133350</xdr:rowOff>
    </xdr:from>
    <xdr:ext cx="628650" cy="561975"/>
    <xdr:pic>
      <xdr:nvPicPr>
        <xdr:cNvPr id="22" name="image42.jpg">
          <a:extLst>
            <a:ext uri="{FF2B5EF4-FFF2-40B4-BE49-F238E27FC236}">
              <a16:creationId xmlns:a16="http://schemas.microsoft.com/office/drawing/2014/main" id="{7945C55A-0856-4CDB-BF6F-C3470D6FEC87}"/>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627120" y="84768690"/>
          <a:ext cx="628650" cy="561975"/>
        </a:xfrm>
        <a:prstGeom prst="rect">
          <a:avLst/>
        </a:prstGeom>
        <a:noFill/>
      </xdr:spPr>
    </xdr:pic>
    <xdr:clientData fLocksWithSheet="0"/>
  </xdr:oneCellAnchor>
  <xdr:oneCellAnchor>
    <xdr:from>
      <xdr:col>2</xdr:col>
      <xdr:colOff>647700</xdr:colOff>
      <xdr:row>75</xdr:row>
      <xdr:rowOff>657225</xdr:rowOff>
    </xdr:from>
    <xdr:ext cx="695325" cy="0"/>
    <xdr:pic>
      <xdr:nvPicPr>
        <xdr:cNvPr id="23" name="image41.png">
          <a:extLst>
            <a:ext uri="{FF2B5EF4-FFF2-40B4-BE49-F238E27FC236}">
              <a16:creationId xmlns:a16="http://schemas.microsoft.com/office/drawing/2014/main" id="{772AC381-A0F2-4D8E-B05A-FA8C561F6DAA}"/>
            </a:ext>
          </a:extLst>
        </xdr:cNvPr>
        <xdr:cNvPicPr preferRelativeResize="0"/>
      </xdr:nvPicPr>
      <xdr:blipFill>
        <a:blip xmlns:r="http://schemas.openxmlformats.org/officeDocument/2006/relationships" r:embed="rId13" cstate="print"/>
        <a:stretch>
          <a:fillRect/>
        </a:stretch>
      </xdr:blipFill>
      <xdr:spPr>
        <a:xfrm>
          <a:off x="3665220" y="86313645"/>
          <a:ext cx="695325" cy="0"/>
        </a:xfrm>
        <a:prstGeom prst="rect">
          <a:avLst/>
        </a:prstGeom>
        <a:noFill/>
      </xdr:spPr>
    </xdr:pic>
    <xdr:clientData fLocksWithSheet="0"/>
  </xdr:oneCellAnchor>
  <xdr:oneCellAnchor>
    <xdr:from>
      <xdr:col>2</xdr:col>
      <xdr:colOff>584983</xdr:colOff>
      <xdr:row>75</xdr:row>
      <xdr:rowOff>419100</xdr:rowOff>
    </xdr:from>
    <xdr:ext cx="695325" cy="666750"/>
    <xdr:pic>
      <xdr:nvPicPr>
        <xdr:cNvPr id="24" name="image70.png">
          <a:extLst>
            <a:ext uri="{FF2B5EF4-FFF2-40B4-BE49-F238E27FC236}">
              <a16:creationId xmlns:a16="http://schemas.microsoft.com/office/drawing/2014/main" id="{2E2FCB22-1520-47BF-873A-DF08A796AA7A}"/>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602503" y="86075520"/>
          <a:ext cx="695325" cy="666750"/>
        </a:xfrm>
        <a:prstGeom prst="rect">
          <a:avLst/>
        </a:prstGeom>
        <a:noFill/>
      </xdr:spPr>
    </xdr:pic>
    <xdr:clientData fLocksWithSheet="0"/>
  </xdr:oneCellAnchor>
  <xdr:oneCellAnchor>
    <xdr:from>
      <xdr:col>2</xdr:col>
      <xdr:colOff>476250</xdr:colOff>
      <xdr:row>37</xdr:row>
      <xdr:rowOff>0</xdr:rowOff>
    </xdr:from>
    <xdr:ext cx="514350" cy="0"/>
    <xdr:pic>
      <xdr:nvPicPr>
        <xdr:cNvPr id="27" name="image8.png">
          <a:extLst>
            <a:ext uri="{FF2B5EF4-FFF2-40B4-BE49-F238E27FC236}">
              <a16:creationId xmlns:a16="http://schemas.microsoft.com/office/drawing/2014/main" id="{8D623A04-47F0-4733-967B-8D3D024B6F6B}"/>
            </a:ext>
          </a:extLst>
        </xdr:cNvPr>
        <xdr:cNvPicPr preferRelativeResize="0"/>
      </xdr:nvPicPr>
      <xdr:blipFill>
        <a:blip xmlns:r="http://schemas.openxmlformats.org/officeDocument/2006/relationships" r:embed="rId15" cstate="print"/>
        <a:stretch>
          <a:fillRect/>
        </a:stretch>
      </xdr:blipFill>
      <xdr:spPr>
        <a:xfrm>
          <a:off x="3493770" y="30434280"/>
          <a:ext cx="514350" cy="0"/>
        </a:xfrm>
        <a:prstGeom prst="rect">
          <a:avLst/>
        </a:prstGeom>
        <a:noFill/>
      </xdr:spPr>
    </xdr:pic>
    <xdr:clientData fLocksWithSheet="0"/>
  </xdr:oneCellAnchor>
  <xdr:oneCellAnchor>
    <xdr:from>
      <xdr:col>2</xdr:col>
      <xdr:colOff>494723</xdr:colOff>
      <xdr:row>38</xdr:row>
      <xdr:rowOff>105352</xdr:rowOff>
    </xdr:from>
    <xdr:ext cx="1076325" cy="742950"/>
    <xdr:pic>
      <xdr:nvPicPr>
        <xdr:cNvPr id="28" name="image28.jpg">
          <a:extLst>
            <a:ext uri="{FF2B5EF4-FFF2-40B4-BE49-F238E27FC236}">
              <a16:creationId xmlns:a16="http://schemas.microsoft.com/office/drawing/2014/main" id="{195812A5-379A-4D88-9C49-198E95136ABA}"/>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512243" y="31164472"/>
          <a:ext cx="1076325" cy="742950"/>
        </a:xfrm>
        <a:prstGeom prst="rect">
          <a:avLst/>
        </a:prstGeom>
        <a:noFill/>
      </xdr:spPr>
    </xdr:pic>
    <xdr:clientData fLocksWithSheet="0"/>
  </xdr:oneCellAnchor>
  <xdr:oneCellAnchor>
    <xdr:from>
      <xdr:col>2</xdr:col>
      <xdr:colOff>590550</xdr:colOff>
      <xdr:row>39</xdr:row>
      <xdr:rowOff>152400</xdr:rowOff>
    </xdr:from>
    <xdr:ext cx="723900" cy="990600"/>
    <xdr:pic>
      <xdr:nvPicPr>
        <xdr:cNvPr id="29" name="image30.png">
          <a:extLst>
            <a:ext uri="{FF2B5EF4-FFF2-40B4-BE49-F238E27FC236}">
              <a16:creationId xmlns:a16="http://schemas.microsoft.com/office/drawing/2014/main" id="{695968F3-C71A-4934-9598-410597501FE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608070" y="33200340"/>
          <a:ext cx="723900" cy="990600"/>
        </a:xfrm>
        <a:prstGeom prst="rect">
          <a:avLst/>
        </a:prstGeom>
        <a:noFill/>
      </xdr:spPr>
    </xdr:pic>
    <xdr:clientData fLocksWithSheet="0"/>
  </xdr:oneCellAnchor>
  <xdr:oneCellAnchor>
    <xdr:from>
      <xdr:col>2</xdr:col>
      <xdr:colOff>552450</xdr:colOff>
      <xdr:row>40</xdr:row>
      <xdr:rowOff>285750</xdr:rowOff>
    </xdr:from>
    <xdr:ext cx="704850" cy="714375"/>
    <xdr:pic>
      <xdr:nvPicPr>
        <xdr:cNvPr id="30" name="image44.png">
          <a:extLst>
            <a:ext uri="{FF2B5EF4-FFF2-40B4-BE49-F238E27FC236}">
              <a16:creationId xmlns:a16="http://schemas.microsoft.com/office/drawing/2014/main" id="{755DE003-C95C-4C09-B634-F95B194967C9}"/>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569970" y="35109150"/>
          <a:ext cx="704850" cy="714375"/>
        </a:xfrm>
        <a:prstGeom prst="rect">
          <a:avLst/>
        </a:prstGeom>
        <a:noFill/>
      </xdr:spPr>
    </xdr:pic>
    <xdr:clientData fLocksWithSheet="0"/>
  </xdr:oneCellAnchor>
  <xdr:oneCellAnchor>
    <xdr:from>
      <xdr:col>2</xdr:col>
      <xdr:colOff>400050</xdr:colOff>
      <xdr:row>41</xdr:row>
      <xdr:rowOff>799060</xdr:rowOff>
    </xdr:from>
    <xdr:ext cx="971550" cy="514350"/>
    <xdr:pic>
      <xdr:nvPicPr>
        <xdr:cNvPr id="31" name="image36.png">
          <a:extLst>
            <a:ext uri="{FF2B5EF4-FFF2-40B4-BE49-F238E27FC236}">
              <a16:creationId xmlns:a16="http://schemas.microsoft.com/office/drawing/2014/main" id="{920009DB-78A5-4282-9E5C-465AC258EFCC}"/>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839899" y="32852936"/>
          <a:ext cx="971550" cy="514350"/>
        </a:xfrm>
        <a:prstGeom prst="rect">
          <a:avLst/>
        </a:prstGeom>
        <a:noFill/>
      </xdr:spPr>
    </xdr:pic>
    <xdr:clientData fLocksWithSheet="0"/>
  </xdr:oneCellAnchor>
  <xdr:oneCellAnchor>
    <xdr:from>
      <xdr:col>2</xdr:col>
      <xdr:colOff>337415</xdr:colOff>
      <xdr:row>42</xdr:row>
      <xdr:rowOff>91210</xdr:rowOff>
    </xdr:from>
    <xdr:ext cx="1314450" cy="990600"/>
    <xdr:pic>
      <xdr:nvPicPr>
        <xdr:cNvPr id="32" name="image28.jpg">
          <a:extLst>
            <a:ext uri="{FF2B5EF4-FFF2-40B4-BE49-F238E27FC236}">
              <a16:creationId xmlns:a16="http://schemas.microsoft.com/office/drawing/2014/main" id="{975CA475-9B00-425D-A978-D184D98CC9D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354935" y="40492450"/>
          <a:ext cx="1314450" cy="990600"/>
        </a:xfrm>
        <a:prstGeom prst="rect">
          <a:avLst/>
        </a:prstGeom>
        <a:noFill/>
      </xdr:spPr>
    </xdr:pic>
    <xdr:clientData fLocksWithSheet="0"/>
  </xdr:oneCellAnchor>
  <xdr:oneCellAnchor>
    <xdr:from>
      <xdr:col>2</xdr:col>
      <xdr:colOff>386690</xdr:colOff>
      <xdr:row>60</xdr:row>
      <xdr:rowOff>573315</xdr:rowOff>
    </xdr:from>
    <xdr:ext cx="960004" cy="746578"/>
    <xdr:pic>
      <xdr:nvPicPr>
        <xdr:cNvPr id="34" name="image40.png">
          <a:extLst>
            <a:ext uri="{FF2B5EF4-FFF2-40B4-BE49-F238E27FC236}">
              <a16:creationId xmlns:a16="http://schemas.microsoft.com/office/drawing/2014/main" id="{8AC678A2-2876-4E67-B0AA-EB9BA8643BF4}"/>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404210" y="72323235"/>
          <a:ext cx="960004" cy="746578"/>
        </a:xfrm>
        <a:prstGeom prst="rect">
          <a:avLst/>
        </a:prstGeom>
        <a:noFill/>
      </xdr:spPr>
    </xdr:pic>
    <xdr:clientData fLocksWithSheet="0"/>
  </xdr:oneCellAnchor>
  <xdr:oneCellAnchor>
    <xdr:from>
      <xdr:col>2</xdr:col>
      <xdr:colOff>258907</xdr:colOff>
      <xdr:row>61</xdr:row>
      <xdr:rowOff>647122</xdr:rowOff>
    </xdr:from>
    <xdr:ext cx="1066800" cy="495878"/>
    <xdr:pic>
      <xdr:nvPicPr>
        <xdr:cNvPr id="35" name="image91.png">
          <a:extLst>
            <a:ext uri="{FF2B5EF4-FFF2-40B4-BE49-F238E27FC236}">
              <a16:creationId xmlns:a16="http://schemas.microsoft.com/office/drawing/2014/main" id="{F047E6E3-19A9-4515-BB1B-68B7A3F60443}"/>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76427" y="74309662"/>
          <a:ext cx="1066800" cy="495878"/>
        </a:xfrm>
        <a:prstGeom prst="rect">
          <a:avLst/>
        </a:prstGeom>
        <a:noFill/>
      </xdr:spPr>
    </xdr:pic>
    <xdr:clientData fLocksWithSheet="0"/>
  </xdr:oneCellAnchor>
  <xdr:oneCellAnchor>
    <xdr:from>
      <xdr:col>2</xdr:col>
      <xdr:colOff>438150</xdr:colOff>
      <xdr:row>63</xdr:row>
      <xdr:rowOff>532039</xdr:rowOff>
    </xdr:from>
    <xdr:ext cx="809625" cy="774246"/>
    <xdr:pic>
      <xdr:nvPicPr>
        <xdr:cNvPr id="36" name="image45.png">
          <a:extLst>
            <a:ext uri="{FF2B5EF4-FFF2-40B4-BE49-F238E27FC236}">
              <a16:creationId xmlns:a16="http://schemas.microsoft.com/office/drawing/2014/main" id="{ACCBD1B0-2775-45C9-95E5-0D9CB759728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55670" y="75931939"/>
          <a:ext cx="809625" cy="774246"/>
        </a:xfrm>
        <a:prstGeom prst="rect">
          <a:avLst/>
        </a:prstGeom>
        <a:noFill/>
      </xdr:spPr>
    </xdr:pic>
    <xdr:clientData fLocksWithSheet="0"/>
  </xdr:oneCellAnchor>
  <xdr:oneCellAnchor>
    <xdr:from>
      <xdr:col>2</xdr:col>
      <xdr:colOff>422702</xdr:colOff>
      <xdr:row>67</xdr:row>
      <xdr:rowOff>412310</xdr:rowOff>
    </xdr:from>
    <xdr:ext cx="762000" cy="581025"/>
    <xdr:pic>
      <xdr:nvPicPr>
        <xdr:cNvPr id="37" name="image60.png">
          <a:extLst>
            <a:ext uri="{FF2B5EF4-FFF2-40B4-BE49-F238E27FC236}">
              <a16:creationId xmlns:a16="http://schemas.microsoft.com/office/drawing/2014/main" id="{FA64709C-E145-4844-88BF-029042741783}"/>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862551" y="73285003"/>
          <a:ext cx="762000" cy="581025"/>
        </a:xfrm>
        <a:prstGeom prst="rect">
          <a:avLst/>
        </a:prstGeom>
        <a:noFill/>
      </xdr:spPr>
    </xdr:pic>
    <xdr:clientData fLocksWithSheet="0"/>
  </xdr:oneCellAnchor>
  <xdr:oneCellAnchor>
    <xdr:from>
      <xdr:col>2</xdr:col>
      <xdr:colOff>371475</xdr:colOff>
      <xdr:row>54</xdr:row>
      <xdr:rowOff>628650</xdr:rowOff>
    </xdr:from>
    <xdr:ext cx="1076325" cy="628650"/>
    <xdr:pic>
      <xdr:nvPicPr>
        <xdr:cNvPr id="43" name="image57.png">
          <a:extLst>
            <a:ext uri="{FF2B5EF4-FFF2-40B4-BE49-F238E27FC236}">
              <a16:creationId xmlns:a16="http://schemas.microsoft.com/office/drawing/2014/main" id="{8BC8DAAC-30B4-4E28-A621-B43B8FB9F488}"/>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388995" y="60986670"/>
          <a:ext cx="1076325" cy="628650"/>
        </a:xfrm>
        <a:prstGeom prst="rect">
          <a:avLst/>
        </a:prstGeom>
        <a:noFill/>
      </xdr:spPr>
    </xdr:pic>
    <xdr:clientData fLocksWithSheet="0"/>
  </xdr:oneCellAnchor>
  <xdr:oneCellAnchor>
    <xdr:from>
      <xdr:col>2</xdr:col>
      <xdr:colOff>342900</xdr:colOff>
      <xdr:row>56</xdr:row>
      <xdr:rowOff>619125</xdr:rowOff>
    </xdr:from>
    <xdr:ext cx="971550" cy="571500"/>
    <xdr:pic>
      <xdr:nvPicPr>
        <xdr:cNvPr id="44" name="image63.png">
          <a:extLst>
            <a:ext uri="{FF2B5EF4-FFF2-40B4-BE49-F238E27FC236}">
              <a16:creationId xmlns:a16="http://schemas.microsoft.com/office/drawing/2014/main" id="{E2B1BA47-69BC-4023-B2EF-2F573B8BA2FA}"/>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360420" y="64794765"/>
          <a:ext cx="971550" cy="571500"/>
        </a:xfrm>
        <a:prstGeom prst="rect">
          <a:avLst/>
        </a:prstGeom>
        <a:noFill/>
      </xdr:spPr>
    </xdr:pic>
    <xdr:clientData fLocksWithSheet="0"/>
  </xdr:oneCellAnchor>
  <xdr:oneCellAnchor>
    <xdr:from>
      <xdr:col>2</xdr:col>
      <xdr:colOff>66675</xdr:colOff>
      <xdr:row>58</xdr:row>
      <xdr:rowOff>466725</xdr:rowOff>
    </xdr:from>
    <xdr:ext cx="1285875" cy="762000"/>
    <xdr:pic>
      <xdr:nvPicPr>
        <xdr:cNvPr id="45" name="image52.png">
          <a:extLst>
            <a:ext uri="{FF2B5EF4-FFF2-40B4-BE49-F238E27FC236}">
              <a16:creationId xmlns:a16="http://schemas.microsoft.com/office/drawing/2014/main" id="{0E660B7B-F4A5-49FC-9131-6F310AC9A8DA}"/>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084195" y="68536185"/>
          <a:ext cx="1285875" cy="762000"/>
        </a:xfrm>
        <a:prstGeom prst="rect">
          <a:avLst/>
        </a:prstGeom>
        <a:noFill/>
      </xdr:spPr>
    </xdr:pic>
    <xdr:clientData fLocksWithSheet="0"/>
  </xdr:oneCellAnchor>
  <xdr:oneCellAnchor>
    <xdr:from>
      <xdr:col>2</xdr:col>
      <xdr:colOff>123825</xdr:colOff>
      <xdr:row>59</xdr:row>
      <xdr:rowOff>561975</xdr:rowOff>
    </xdr:from>
    <xdr:ext cx="1314450" cy="771525"/>
    <xdr:pic>
      <xdr:nvPicPr>
        <xdr:cNvPr id="46" name="image61.png">
          <a:extLst>
            <a:ext uri="{FF2B5EF4-FFF2-40B4-BE49-F238E27FC236}">
              <a16:creationId xmlns:a16="http://schemas.microsoft.com/office/drawing/2014/main" id="{520D8D58-EAAD-4830-A385-2261CD5030FE}"/>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41345" y="70612635"/>
          <a:ext cx="1314450" cy="771525"/>
        </a:xfrm>
        <a:prstGeom prst="rect">
          <a:avLst/>
        </a:prstGeom>
        <a:noFill/>
      </xdr:spPr>
    </xdr:pic>
    <xdr:clientData fLocksWithSheet="0"/>
  </xdr:oneCellAnchor>
  <xdr:oneCellAnchor>
    <xdr:from>
      <xdr:col>2</xdr:col>
      <xdr:colOff>1428750</xdr:colOff>
      <xdr:row>70</xdr:row>
      <xdr:rowOff>104775</xdr:rowOff>
    </xdr:from>
    <xdr:ext cx="495300" cy="552450"/>
    <xdr:pic>
      <xdr:nvPicPr>
        <xdr:cNvPr id="50" name="image1.png">
          <a:extLst>
            <a:ext uri="{FF2B5EF4-FFF2-40B4-BE49-F238E27FC236}">
              <a16:creationId xmlns:a16="http://schemas.microsoft.com/office/drawing/2014/main" id="{09481B21-E448-473A-9377-7C870C9024AF}"/>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446270" y="81547335"/>
          <a:ext cx="495300" cy="552450"/>
        </a:xfrm>
        <a:prstGeom prst="rect">
          <a:avLst/>
        </a:prstGeom>
        <a:noFill/>
      </xdr:spPr>
    </xdr:pic>
    <xdr:clientData fLocksWithSheet="0"/>
  </xdr:oneCellAnchor>
  <xdr:oneCellAnchor>
    <xdr:from>
      <xdr:col>2</xdr:col>
      <xdr:colOff>333375</xdr:colOff>
      <xdr:row>70</xdr:row>
      <xdr:rowOff>762000</xdr:rowOff>
    </xdr:from>
    <xdr:ext cx="1295400" cy="628650"/>
    <xdr:pic>
      <xdr:nvPicPr>
        <xdr:cNvPr id="51" name="image67.png">
          <a:extLst>
            <a:ext uri="{FF2B5EF4-FFF2-40B4-BE49-F238E27FC236}">
              <a16:creationId xmlns:a16="http://schemas.microsoft.com/office/drawing/2014/main" id="{1313B233-4249-47C8-B76F-ECDAE1B605E7}"/>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350895" y="82204560"/>
          <a:ext cx="1295400" cy="628650"/>
        </a:xfrm>
        <a:prstGeom prst="rect">
          <a:avLst/>
        </a:prstGeom>
        <a:noFill/>
      </xdr:spPr>
    </xdr:pic>
    <xdr:clientData fLocksWithSheet="0"/>
  </xdr:oneCellAnchor>
  <xdr:oneCellAnchor>
    <xdr:from>
      <xdr:col>2</xdr:col>
      <xdr:colOff>1257300</xdr:colOff>
      <xdr:row>78</xdr:row>
      <xdr:rowOff>114300</xdr:rowOff>
    </xdr:from>
    <xdr:ext cx="495300" cy="542925"/>
    <xdr:pic>
      <xdr:nvPicPr>
        <xdr:cNvPr id="52" name="image1.png">
          <a:extLst>
            <a:ext uri="{FF2B5EF4-FFF2-40B4-BE49-F238E27FC236}">
              <a16:creationId xmlns:a16="http://schemas.microsoft.com/office/drawing/2014/main" id="{EE9C47FC-914C-4CC4-9D5E-492D9CA0E994}"/>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274820" y="89900760"/>
          <a:ext cx="495300" cy="542925"/>
        </a:xfrm>
        <a:prstGeom prst="rect">
          <a:avLst/>
        </a:prstGeom>
        <a:noFill/>
      </xdr:spPr>
    </xdr:pic>
    <xdr:clientData fLocksWithSheet="0"/>
  </xdr:oneCellAnchor>
  <xdr:oneCellAnchor>
    <xdr:from>
      <xdr:col>2</xdr:col>
      <xdr:colOff>438150</xdr:colOff>
      <xdr:row>78</xdr:row>
      <xdr:rowOff>800100</xdr:rowOff>
    </xdr:from>
    <xdr:ext cx="1152525" cy="504825"/>
    <xdr:pic>
      <xdr:nvPicPr>
        <xdr:cNvPr id="53" name="image68.png">
          <a:extLst>
            <a:ext uri="{FF2B5EF4-FFF2-40B4-BE49-F238E27FC236}">
              <a16:creationId xmlns:a16="http://schemas.microsoft.com/office/drawing/2014/main" id="{35E575BC-8CDD-478F-BC3F-0F505384E037}"/>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455670" y="90586560"/>
          <a:ext cx="1152525" cy="504825"/>
        </a:xfrm>
        <a:prstGeom prst="rect">
          <a:avLst/>
        </a:prstGeom>
        <a:noFill/>
      </xdr:spPr>
    </xdr:pic>
    <xdr:clientData fLocksWithSheet="0"/>
  </xdr:oneCellAnchor>
  <xdr:oneCellAnchor>
    <xdr:from>
      <xdr:col>2</xdr:col>
      <xdr:colOff>285750</xdr:colOff>
      <xdr:row>44</xdr:row>
      <xdr:rowOff>276225</xdr:rowOff>
    </xdr:from>
    <xdr:ext cx="1371600" cy="809625"/>
    <xdr:pic>
      <xdr:nvPicPr>
        <xdr:cNvPr id="54" name="image64.png">
          <a:extLst>
            <a:ext uri="{FF2B5EF4-FFF2-40B4-BE49-F238E27FC236}">
              <a16:creationId xmlns:a16="http://schemas.microsoft.com/office/drawing/2014/main" id="{01E71CCA-206F-4DFA-A096-7E10B7CBE365}"/>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303270" y="42696765"/>
          <a:ext cx="1371600" cy="809625"/>
        </a:xfrm>
        <a:prstGeom prst="rect">
          <a:avLst/>
        </a:prstGeom>
        <a:noFill/>
      </xdr:spPr>
    </xdr:pic>
    <xdr:clientData fLocksWithSheet="0"/>
  </xdr:oneCellAnchor>
  <xdr:oneCellAnchor>
    <xdr:from>
      <xdr:col>2</xdr:col>
      <xdr:colOff>409575</xdr:colOff>
      <xdr:row>45</xdr:row>
      <xdr:rowOff>390525</xdr:rowOff>
    </xdr:from>
    <xdr:ext cx="1285875" cy="638175"/>
    <xdr:pic>
      <xdr:nvPicPr>
        <xdr:cNvPr id="55" name="image85.png">
          <a:extLst>
            <a:ext uri="{FF2B5EF4-FFF2-40B4-BE49-F238E27FC236}">
              <a16:creationId xmlns:a16="http://schemas.microsoft.com/office/drawing/2014/main" id="{59126173-F337-4A82-A836-C82A53D1650F}"/>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427095" y="44304585"/>
          <a:ext cx="1285875" cy="638175"/>
        </a:xfrm>
        <a:prstGeom prst="rect">
          <a:avLst/>
        </a:prstGeom>
        <a:noFill/>
      </xdr:spPr>
    </xdr:pic>
    <xdr:clientData fLocksWithSheet="0"/>
  </xdr:oneCellAnchor>
  <xdr:oneCellAnchor>
    <xdr:from>
      <xdr:col>2</xdr:col>
      <xdr:colOff>285750</xdr:colOff>
      <xdr:row>46</xdr:row>
      <xdr:rowOff>266700</xdr:rowOff>
    </xdr:from>
    <xdr:ext cx="1152525" cy="895350"/>
    <xdr:pic>
      <xdr:nvPicPr>
        <xdr:cNvPr id="56" name="image78.png">
          <a:extLst>
            <a:ext uri="{FF2B5EF4-FFF2-40B4-BE49-F238E27FC236}">
              <a16:creationId xmlns:a16="http://schemas.microsoft.com/office/drawing/2014/main" id="{391E25E6-2D3F-4BDB-ACA9-E8DA6FC2153C}"/>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303270" y="45758100"/>
          <a:ext cx="1152525" cy="895350"/>
        </a:xfrm>
        <a:prstGeom prst="rect">
          <a:avLst/>
        </a:prstGeom>
        <a:noFill/>
      </xdr:spPr>
    </xdr:pic>
    <xdr:clientData fLocksWithSheet="0"/>
  </xdr:oneCellAnchor>
  <xdr:oneCellAnchor>
    <xdr:from>
      <xdr:col>2</xdr:col>
      <xdr:colOff>428625</xdr:colOff>
      <xdr:row>47</xdr:row>
      <xdr:rowOff>314325</xdr:rowOff>
    </xdr:from>
    <xdr:ext cx="876300" cy="876300"/>
    <xdr:pic>
      <xdr:nvPicPr>
        <xdr:cNvPr id="57" name="image75.png">
          <a:extLst>
            <a:ext uri="{FF2B5EF4-FFF2-40B4-BE49-F238E27FC236}">
              <a16:creationId xmlns:a16="http://schemas.microsoft.com/office/drawing/2014/main" id="{3A16D4F8-1D0A-4E3D-8D01-33DE6A1E8873}"/>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446145" y="47725965"/>
          <a:ext cx="876300" cy="876300"/>
        </a:xfrm>
        <a:prstGeom prst="rect">
          <a:avLst/>
        </a:prstGeom>
        <a:noFill/>
      </xdr:spPr>
    </xdr:pic>
    <xdr:clientData fLocksWithSheet="0"/>
  </xdr:oneCellAnchor>
  <xdr:oneCellAnchor>
    <xdr:from>
      <xdr:col>2</xdr:col>
      <xdr:colOff>600075</xdr:colOff>
      <xdr:row>57</xdr:row>
      <xdr:rowOff>428625</xdr:rowOff>
    </xdr:from>
    <xdr:ext cx="819150" cy="876300"/>
    <xdr:pic>
      <xdr:nvPicPr>
        <xdr:cNvPr id="59" name="image81.png">
          <a:extLst>
            <a:ext uri="{FF2B5EF4-FFF2-40B4-BE49-F238E27FC236}">
              <a16:creationId xmlns:a16="http://schemas.microsoft.com/office/drawing/2014/main" id="{CE054F4B-94A8-4DE6-8013-84201F622704}"/>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617595" y="66455925"/>
          <a:ext cx="819150" cy="876300"/>
        </a:xfrm>
        <a:prstGeom prst="rect">
          <a:avLst/>
        </a:prstGeom>
        <a:noFill/>
      </xdr:spPr>
    </xdr:pic>
    <xdr:clientData fLocksWithSheet="0"/>
  </xdr:oneCellAnchor>
  <xdr:oneCellAnchor>
    <xdr:from>
      <xdr:col>2</xdr:col>
      <xdr:colOff>342900</xdr:colOff>
      <xdr:row>55</xdr:row>
      <xdr:rowOff>466725</xdr:rowOff>
    </xdr:from>
    <xdr:ext cx="1066800" cy="666750"/>
    <xdr:pic>
      <xdr:nvPicPr>
        <xdr:cNvPr id="60" name="image80.png">
          <a:extLst>
            <a:ext uri="{FF2B5EF4-FFF2-40B4-BE49-F238E27FC236}">
              <a16:creationId xmlns:a16="http://schemas.microsoft.com/office/drawing/2014/main" id="{804E5E44-C5CD-4CE5-8A46-B4B5EEC2DAF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360420" y="62714505"/>
          <a:ext cx="1066800" cy="666750"/>
        </a:xfrm>
        <a:prstGeom prst="rect">
          <a:avLst/>
        </a:prstGeom>
        <a:noFill/>
      </xdr:spPr>
    </xdr:pic>
    <xdr:clientData fLocksWithSheet="0"/>
  </xdr:oneCellAnchor>
  <xdr:oneCellAnchor>
    <xdr:from>
      <xdr:col>2</xdr:col>
      <xdr:colOff>1257300</xdr:colOff>
      <xdr:row>77</xdr:row>
      <xdr:rowOff>114300</xdr:rowOff>
    </xdr:from>
    <xdr:ext cx="495300" cy="542925"/>
    <xdr:pic>
      <xdr:nvPicPr>
        <xdr:cNvPr id="61" name="image1.png">
          <a:extLst>
            <a:ext uri="{FF2B5EF4-FFF2-40B4-BE49-F238E27FC236}">
              <a16:creationId xmlns:a16="http://schemas.microsoft.com/office/drawing/2014/main" id="{CDA37509-EEEC-4275-8D8B-49ED26FFEB36}"/>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274820" y="87957660"/>
          <a:ext cx="495300" cy="542925"/>
        </a:xfrm>
        <a:prstGeom prst="rect">
          <a:avLst/>
        </a:prstGeom>
        <a:noFill/>
      </xdr:spPr>
    </xdr:pic>
    <xdr:clientData fLocksWithSheet="0"/>
  </xdr:oneCellAnchor>
  <xdr:oneCellAnchor>
    <xdr:from>
      <xdr:col>2</xdr:col>
      <xdr:colOff>447798</xdr:colOff>
      <xdr:row>77</xdr:row>
      <xdr:rowOff>722045</xdr:rowOff>
    </xdr:from>
    <xdr:ext cx="914400" cy="752475"/>
    <xdr:pic>
      <xdr:nvPicPr>
        <xdr:cNvPr id="62" name="image92.png">
          <a:extLst>
            <a:ext uri="{FF2B5EF4-FFF2-40B4-BE49-F238E27FC236}">
              <a16:creationId xmlns:a16="http://schemas.microsoft.com/office/drawing/2014/main" id="{3F472B14-76B4-4FC1-92B2-2EC36FDB4801}"/>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465318" y="88565405"/>
          <a:ext cx="914400" cy="752475"/>
        </a:xfrm>
        <a:prstGeom prst="rect">
          <a:avLst/>
        </a:prstGeom>
        <a:noFill/>
      </xdr:spPr>
    </xdr:pic>
    <xdr:clientData fLocksWithSheet="0"/>
  </xdr:oneCellAnchor>
  <xdr:oneCellAnchor>
    <xdr:from>
      <xdr:col>2</xdr:col>
      <xdr:colOff>679823</xdr:colOff>
      <xdr:row>10</xdr:row>
      <xdr:rowOff>948765</xdr:rowOff>
    </xdr:from>
    <xdr:ext cx="571500" cy="533400"/>
    <xdr:pic>
      <xdr:nvPicPr>
        <xdr:cNvPr id="63" name="image20.png">
          <a:extLst>
            <a:ext uri="{FF2B5EF4-FFF2-40B4-BE49-F238E27FC236}">
              <a16:creationId xmlns:a16="http://schemas.microsoft.com/office/drawing/2014/main" id="{CE6AA4CA-BE78-4412-B1C8-ECB7AFD37DAF}"/>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697343" y="5299785"/>
          <a:ext cx="571500" cy="533400"/>
        </a:xfrm>
        <a:prstGeom prst="rect">
          <a:avLst/>
        </a:prstGeom>
        <a:noFill/>
      </xdr:spPr>
    </xdr:pic>
    <xdr:clientData fLocksWithSheet="0"/>
  </xdr:oneCellAnchor>
  <xdr:oneCellAnchor>
    <xdr:from>
      <xdr:col>2</xdr:col>
      <xdr:colOff>361523</xdr:colOff>
      <xdr:row>65</xdr:row>
      <xdr:rowOff>686589</xdr:rowOff>
    </xdr:from>
    <xdr:ext cx="1276350" cy="628650"/>
    <xdr:pic>
      <xdr:nvPicPr>
        <xdr:cNvPr id="64" name="image83.png">
          <a:extLst>
            <a:ext uri="{FF2B5EF4-FFF2-40B4-BE49-F238E27FC236}">
              <a16:creationId xmlns:a16="http://schemas.microsoft.com/office/drawing/2014/main" id="{7BBC9DDD-E6D5-441B-8D86-E948DBB4A680}"/>
            </a:ext>
          </a:extLst>
        </xdr:cNvPr>
        <xdr:cNvPicPr preferRelativeResize="0"/>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3379043" y="77823849"/>
          <a:ext cx="1276350" cy="628650"/>
        </a:xfrm>
        <a:prstGeom prst="rect">
          <a:avLst/>
        </a:prstGeom>
        <a:noFill/>
      </xdr:spPr>
    </xdr:pic>
    <xdr:clientData fLocksWithSheet="0"/>
  </xdr:oneCellAnchor>
  <xdr:oneCellAnchor>
    <xdr:from>
      <xdr:col>2</xdr:col>
      <xdr:colOff>290286</xdr:colOff>
      <xdr:row>87</xdr:row>
      <xdr:rowOff>27215</xdr:rowOff>
    </xdr:from>
    <xdr:ext cx="1133475" cy="838200"/>
    <xdr:pic>
      <xdr:nvPicPr>
        <xdr:cNvPr id="66" name="image72.png">
          <a:extLst>
            <a:ext uri="{FF2B5EF4-FFF2-40B4-BE49-F238E27FC236}">
              <a16:creationId xmlns:a16="http://schemas.microsoft.com/office/drawing/2014/main" id="{32ED58B4-6F0B-4C62-8BBA-23F4740A94F1}"/>
            </a:ext>
          </a:extLst>
        </xdr:cNvPr>
        <xdr:cNvPicPr preferRelativeResize="0"/>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307806" y="118213415"/>
          <a:ext cx="1133475" cy="838200"/>
        </a:xfrm>
        <a:prstGeom prst="rect">
          <a:avLst/>
        </a:prstGeom>
        <a:noFill/>
      </xdr:spPr>
    </xdr:pic>
    <xdr:clientData fLocksWithSheet="0"/>
  </xdr:oneCellAnchor>
  <xdr:twoCellAnchor editAs="oneCell">
    <xdr:from>
      <xdr:col>2</xdr:col>
      <xdr:colOff>201706</xdr:colOff>
      <xdr:row>34</xdr:row>
      <xdr:rowOff>455705</xdr:rowOff>
    </xdr:from>
    <xdr:to>
      <xdr:col>2</xdr:col>
      <xdr:colOff>1592367</xdr:colOff>
      <xdr:row>34</xdr:row>
      <xdr:rowOff>1338784</xdr:rowOff>
    </xdr:to>
    <xdr:pic>
      <xdr:nvPicPr>
        <xdr:cNvPr id="71" name="图片 16">
          <a:extLst>
            <a:ext uri="{FF2B5EF4-FFF2-40B4-BE49-F238E27FC236}">
              <a16:creationId xmlns:a16="http://schemas.microsoft.com/office/drawing/2014/main" id="{4414EF68-4747-49A1-B1E8-911A3D8429D5}"/>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219226" y="20785865"/>
          <a:ext cx="1390661" cy="883079"/>
        </a:xfrm>
        <a:prstGeom prst="rect">
          <a:avLst/>
        </a:prstGeom>
      </xdr:spPr>
    </xdr:pic>
    <xdr:clientData/>
  </xdr:twoCellAnchor>
  <xdr:twoCellAnchor editAs="oneCell">
    <xdr:from>
      <xdr:col>2</xdr:col>
      <xdr:colOff>373529</xdr:colOff>
      <xdr:row>35</xdr:row>
      <xdr:rowOff>470647</xdr:rowOff>
    </xdr:from>
    <xdr:to>
      <xdr:col>2</xdr:col>
      <xdr:colOff>1539824</xdr:colOff>
      <xdr:row>35</xdr:row>
      <xdr:rowOff>1311391</xdr:rowOff>
    </xdr:to>
    <xdr:pic>
      <xdr:nvPicPr>
        <xdr:cNvPr id="72" name="图片 18">
          <a:extLst>
            <a:ext uri="{FF2B5EF4-FFF2-40B4-BE49-F238E27FC236}">
              <a16:creationId xmlns:a16="http://schemas.microsoft.com/office/drawing/2014/main" id="{C200AE89-588E-4D2E-B7EC-78BC99AABFEE}"/>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391049" y="22743907"/>
          <a:ext cx="1166295" cy="840744"/>
        </a:xfrm>
        <a:prstGeom prst="rect">
          <a:avLst/>
        </a:prstGeom>
      </xdr:spPr>
    </xdr:pic>
    <xdr:clientData/>
  </xdr:twoCellAnchor>
  <xdr:twoCellAnchor editAs="oneCell">
    <xdr:from>
      <xdr:col>2</xdr:col>
      <xdr:colOff>261471</xdr:colOff>
      <xdr:row>36</xdr:row>
      <xdr:rowOff>328706</xdr:rowOff>
    </xdr:from>
    <xdr:to>
      <xdr:col>2</xdr:col>
      <xdr:colOff>1741704</xdr:colOff>
      <xdr:row>36</xdr:row>
      <xdr:rowOff>1513386</xdr:rowOff>
    </xdr:to>
    <xdr:pic>
      <xdr:nvPicPr>
        <xdr:cNvPr id="73" name="图片 19">
          <a:extLst>
            <a:ext uri="{FF2B5EF4-FFF2-40B4-BE49-F238E27FC236}">
              <a16:creationId xmlns:a16="http://schemas.microsoft.com/office/drawing/2014/main" id="{D2F9E168-F589-40C0-AD32-F7ABCBE3BE9A}"/>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278991" y="24583166"/>
          <a:ext cx="1480233" cy="1184680"/>
        </a:xfrm>
        <a:prstGeom prst="rect">
          <a:avLst/>
        </a:prstGeom>
      </xdr:spPr>
    </xdr:pic>
    <xdr:clientData/>
  </xdr:twoCellAnchor>
  <xdr:twoCellAnchor editAs="oneCell">
    <xdr:from>
      <xdr:col>2</xdr:col>
      <xdr:colOff>737842</xdr:colOff>
      <xdr:row>9</xdr:row>
      <xdr:rowOff>136071</xdr:rowOff>
    </xdr:from>
    <xdr:to>
      <xdr:col>2</xdr:col>
      <xdr:colOff>1070427</xdr:colOff>
      <xdr:row>9</xdr:row>
      <xdr:rowOff>732660</xdr:rowOff>
    </xdr:to>
    <xdr:pic>
      <xdr:nvPicPr>
        <xdr:cNvPr id="74" name="Picture 73">
          <a:extLst>
            <a:ext uri="{FF2B5EF4-FFF2-40B4-BE49-F238E27FC236}">
              <a16:creationId xmlns:a16="http://schemas.microsoft.com/office/drawing/2014/main" id="{DCCD7211-F22D-4364-ABC6-B699E8330473}"/>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755362" y="3336471"/>
          <a:ext cx="332585" cy="596589"/>
        </a:xfrm>
        <a:prstGeom prst="rect">
          <a:avLst/>
        </a:prstGeom>
      </xdr:spPr>
    </xdr:pic>
    <xdr:clientData/>
  </xdr:twoCellAnchor>
  <xdr:twoCellAnchor editAs="oneCell">
    <xdr:from>
      <xdr:col>2</xdr:col>
      <xdr:colOff>780142</xdr:colOff>
      <xdr:row>10</xdr:row>
      <xdr:rowOff>216197</xdr:rowOff>
    </xdr:from>
    <xdr:to>
      <xdr:col>2</xdr:col>
      <xdr:colOff>1140435</xdr:colOff>
      <xdr:row>10</xdr:row>
      <xdr:rowOff>743857</xdr:rowOff>
    </xdr:to>
    <xdr:pic>
      <xdr:nvPicPr>
        <xdr:cNvPr id="75" name="Picture 74">
          <a:extLst>
            <a:ext uri="{FF2B5EF4-FFF2-40B4-BE49-F238E27FC236}">
              <a16:creationId xmlns:a16="http://schemas.microsoft.com/office/drawing/2014/main" id="{67A5E605-CC7F-4A9E-90ED-C66E1A56178C}"/>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797662" y="4567217"/>
          <a:ext cx="360293" cy="527660"/>
        </a:xfrm>
        <a:prstGeom prst="rect">
          <a:avLst/>
        </a:prstGeom>
      </xdr:spPr>
    </xdr:pic>
    <xdr:clientData/>
  </xdr:twoCellAnchor>
  <xdr:oneCellAnchor>
    <xdr:from>
      <xdr:col>2</xdr:col>
      <xdr:colOff>1359647</xdr:colOff>
      <xdr:row>49</xdr:row>
      <xdr:rowOff>194236</xdr:rowOff>
    </xdr:from>
    <xdr:ext cx="476250" cy="495300"/>
    <xdr:pic>
      <xdr:nvPicPr>
        <xdr:cNvPr id="76" name="image1.png">
          <a:extLst>
            <a:ext uri="{FF2B5EF4-FFF2-40B4-BE49-F238E27FC236}">
              <a16:creationId xmlns:a16="http://schemas.microsoft.com/office/drawing/2014/main" id="{972EB6C4-03A5-42E3-9A09-5D4AC274F89B}"/>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377167" y="49830916"/>
          <a:ext cx="476250" cy="495300"/>
        </a:xfrm>
        <a:prstGeom prst="rect">
          <a:avLst/>
        </a:prstGeom>
        <a:noFill/>
      </xdr:spPr>
    </xdr:pic>
    <xdr:clientData fLocksWithSheet="0"/>
  </xdr:oneCellAnchor>
  <xdr:oneCellAnchor>
    <xdr:from>
      <xdr:col>2</xdr:col>
      <xdr:colOff>455706</xdr:colOff>
      <xdr:row>49</xdr:row>
      <xdr:rowOff>694765</xdr:rowOff>
    </xdr:from>
    <xdr:ext cx="840442" cy="465428"/>
    <xdr:pic>
      <xdr:nvPicPr>
        <xdr:cNvPr id="77" name="图片 1">
          <a:extLst>
            <a:ext uri="{FF2B5EF4-FFF2-40B4-BE49-F238E27FC236}">
              <a16:creationId xmlns:a16="http://schemas.microsoft.com/office/drawing/2014/main" id="{CE23B201-76F7-46C2-A8E0-6C19A22B7F9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473226" y="50331445"/>
          <a:ext cx="840442" cy="465428"/>
        </a:xfrm>
        <a:prstGeom prst="rect">
          <a:avLst/>
        </a:prstGeom>
      </xdr:spPr>
    </xdr:pic>
    <xdr:clientData/>
  </xdr:oneCellAnchor>
  <xdr:oneCellAnchor>
    <xdr:from>
      <xdr:col>2</xdr:col>
      <xdr:colOff>1359647</xdr:colOff>
      <xdr:row>51</xdr:row>
      <xdr:rowOff>194236</xdr:rowOff>
    </xdr:from>
    <xdr:ext cx="476250" cy="495300"/>
    <xdr:pic>
      <xdr:nvPicPr>
        <xdr:cNvPr id="78" name="image1.png">
          <a:extLst>
            <a:ext uri="{FF2B5EF4-FFF2-40B4-BE49-F238E27FC236}">
              <a16:creationId xmlns:a16="http://schemas.microsoft.com/office/drawing/2014/main" id="{DF2AEBA3-ACD9-44E9-B5CC-BC4BBF719D0D}"/>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377167" y="53999056"/>
          <a:ext cx="476250" cy="495300"/>
        </a:xfrm>
        <a:prstGeom prst="rect">
          <a:avLst/>
        </a:prstGeom>
        <a:noFill/>
      </xdr:spPr>
    </xdr:pic>
    <xdr:clientData fLocksWithSheet="0"/>
  </xdr:oneCellAnchor>
  <xdr:twoCellAnchor editAs="oneCell">
    <xdr:from>
      <xdr:col>2</xdr:col>
      <xdr:colOff>433295</xdr:colOff>
      <xdr:row>50</xdr:row>
      <xdr:rowOff>679824</xdr:rowOff>
    </xdr:from>
    <xdr:to>
      <xdr:col>2</xdr:col>
      <xdr:colOff>1279577</xdr:colOff>
      <xdr:row>50</xdr:row>
      <xdr:rowOff>1156229</xdr:rowOff>
    </xdr:to>
    <xdr:pic>
      <xdr:nvPicPr>
        <xdr:cNvPr id="79" name="图片 2">
          <a:extLst>
            <a:ext uri="{FF2B5EF4-FFF2-40B4-BE49-F238E27FC236}">
              <a16:creationId xmlns:a16="http://schemas.microsoft.com/office/drawing/2014/main" id="{94A9E65F-0DA6-419B-B820-6E90F5C645D4}"/>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450815" y="52412004"/>
          <a:ext cx="846282" cy="476405"/>
        </a:xfrm>
        <a:prstGeom prst="rect">
          <a:avLst/>
        </a:prstGeom>
      </xdr:spPr>
    </xdr:pic>
    <xdr:clientData/>
  </xdr:twoCellAnchor>
  <xdr:oneCellAnchor>
    <xdr:from>
      <xdr:col>2</xdr:col>
      <xdr:colOff>1329765</xdr:colOff>
      <xdr:row>50</xdr:row>
      <xdr:rowOff>112059</xdr:rowOff>
    </xdr:from>
    <xdr:ext cx="476250" cy="495300"/>
    <xdr:pic>
      <xdr:nvPicPr>
        <xdr:cNvPr id="80" name="image1.png">
          <a:extLst>
            <a:ext uri="{FF2B5EF4-FFF2-40B4-BE49-F238E27FC236}">
              <a16:creationId xmlns:a16="http://schemas.microsoft.com/office/drawing/2014/main" id="{607585C0-C51D-49CA-8D0F-D2BB87E47080}"/>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347285" y="51844239"/>
          <a:ext cx="476250" cy="495300"/>
        </a:xfrm>
        <a:prstGeom prst="rect">
          <a:avLst/>
        </a:prstGeom>
        <a:noFill/>
      </xdr:spPr>
    </xdr:pic>
    <xdr:clientData fLocksWithSheet="0"/>
  </xdr:oneCellAnchor>
  <xdr:oneCellAnchor>
    <xdr:from>
      <xdr:col>2</xdr:col>
      <xdr:colOff>381000</xdr:colOff>
      <xdr:row>52</xdr:row>
      <xdr:rowOff>664882</xdr:rowOff>
    </xdr:from>
    <xdr:ext cx="1092686" cy="605118"/>
    <xdr:pic>
      <xdr:nvPicPr>
        <xdr:cNvPr id="81" name="图片 5">
          <a:extLst>
            <a:ext uri="{FF2B5EF4-FFF2-40B4-BE49-F238E27FC236}">
              <a16:creationId xmlns:a16="http://schemas.microsoft.com/office/drawing/2014/main" id="{868AA837-9203-4FA1-A974-810D4DB9690F}"/>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398520" y="56778562"/>
          <a:ext cx="1092686" cy="605118"/>
        </a:xfrm>
        <a:prstGeom prst="rect">
          <a:avLst/>
        </a:prstGeom>
      </xdr:spPr>
    </xdr:pic>
    <xdr:clientData/>
  </xdr:oneCellAnchor>
  <xdr:oneCellAnchor>
    <xdr:from>
      <xdr:col>2</xdr:col>
      <xdr:colOff>1083235</xdr:colOff>
      <xdr:row>52</xdr:row>
      <xdr:rowOff>127000</xdr:rowOff>
    </xdr:from>
    <xdr:ext cx="476250" cy="495300"/>
    <xdr:pic>
      <xdr:nvPicPr>
        <xdr:cNvPr id="82" name="image1.png">
          <a:extLst>
            <a:ext uri="{FF2B5EF4-FFF2-40B4-BE49-F238E27FC236}">
              <a16:creationId xmlns:a16="http://schemas.microsoft.com/office/drawing/2014/main" id="{3DBBFC5F-A8A5-4E0A-A974-221E3008EB96}"/>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100755" y="56240680"/>
          <a:ext cx="476250" cy="495300"/>
        </a:xfrm>
        <a:prstGeom prst="rect">
          <a:avLst/>
        </a:prstGeom>
        <a:noFill/>
      </xdr:spPr>
    </xdr:pic>
    <xdr:clientData fLocksWithSheet="0"/>
  </xdr:oneCellAnchor>
  <xdr:oneCellAnchor>
    <xdr:from>
      <xdr:col>2</xdr:col>
      <xdr:colOff>366059</xdr:colOff>
      <xdr:row>53</xdr:row>
      <xdr:rowOff>537882</xdr:rowOff>
    </xdr:from>
    <xdr:ext cx="889001" cy="784624"/>
    <xdr:pic>
      <xdr:nvPicPr>
        <xdr:cNvPr id="83" name="图片 6">
          <a:extLst>
            <a:ext uri="{FF2B5EF4-FFF2-40B4-BE49-F238E27FC236}">
              <a16:creationId xmlns:a16="http://schemas.microsoft.com/office/drawing/2014/main" id="{3AD5567C-6EA5-4E9C-B06A-1C13FADF8277}"/>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383579" y="58868982"/>
          <a:ext cx="889001" cy="784624"/>
        </a:xfrm>
        <a:prstGeom prst="rect">
          <a:avLst/>
        </a:prstGeom>
      </xdr:spPr>
    </xdr:pic>
    <xdr:clientData/>
  </xdr:oneCellAnchor>
  <xdr:oneCellAnchor>
    <xdr:from>
      <xdr:col>2</xdr:col>
      <xdr:colOff>1180353</xdr:colOff>
      <xdr:row>53</xdr:row>
      <xdr:rowOff>134470</xdr:rowOff>
    </xdr:from>
    <xdr:ext cx="476250" cy="495300"/>
    <xdr:pic>
      <xdr:nvPicPr>
        <xdr:cNvPr id="84" name="image1.png">
          <a:extLst>
            <a:ext uri="{FF2B5EF4-FFF2-40B4-BE49-F238E27FC236}">
              <a16:creationId xmlns:a16="http://schemas.microsoft.com/office/drawing/2014/main" id="{7B3FFF34-C893-4501-BFDF-F32B08EF2AED}"/>
            </a:ext>
          </a:extLst>
        </xdr:cNvPr>
        <xdr:cNvPicPr preferRelativeResize="0"/>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4197873" y="58465570"/>
          <a:ext cx="476250" cy="495300"/>
        </a:xfrm>
        <a:prstGeom prst="rect">
          <a:avLst/>
        </a:prstGeom>
        <a:noFill/>
      </xdr:spPr>
    </xdr:pic>
    <xdr:clientData fLocksWithSheet="0"/>
  </xdr:oneCellAnchor>
  <xdr:twoCellAnchor editAs="oneCell">
    <xdr:from>
      <xdr:col>2</xdr:col>
      <xdr:colOff>418354</xdr:colOff>
      <xdr:row>51</xdr:row>
      <xdr:rowOff>507999</xdr:rowOff>
    </xdr:from>
    <xdr:to>
      <xdr:col>2</xdr:col>
      <xdr:colOff>1195296</xdr:colOff>
      <xdr:row>51</xdr:row>
      <xdr:rowOff>1271545</xdr:rowOff>
    </xdr:to>
    <xdr:pic>
      <xdr:nvPicPr>
        <xdr:cNvPr id="85" name="Picture 84">
          <a:extLst>
            <a:ext uri="{FF2B5EF4-FFF2-40B4-BE49-F238E27FC236}">
              <a16:creationId xmlns:a16="http://schemas.microsoft.com/office/drawing/2014/main" id="{E3F517F3-B0EF-48DE-BB10-502FA654BA10}"/>
            </a:ext>
          </a:extLst>
        </xdr:cNvPr>
        <xdr:cNvPicPr>
          <a:picLocks noChangeAspect="1"/>
        </xdr:cNvPicPr>
      </xdr:nvPicPr>
      <xdr:blipFill>
        <a:blip xmlns:r="http://schemas.openxmlformats.org/officeDocument/2006/relationships" r:embed="rId53"/>
        <a:stretch>
          <a:fillRect/>
        </a:stretch>
      </xdr:blipFill>
      <xdr:spPr>
        <a:xfrm>
          <a:off x="3435874" y="54312819"/>
          <a:ext cx="776942" cy="763546"/>
        </a:xfrm>
        <a:prstGeom prst="rect">
          <a:avLst/>
        </a:prstGeom>
      </xdr:spPr>
    </xdr:pic>
    <xdr:clientData/>
  </xdr:twoCellAnchor>
  <xdr:twoCellAnchor editAs="oneCell">
    <xdr:from>
      <xdr:col>2</xdr:col>
      <xdr:colOff>276225</xdr:colOff>
      <xdr:row>11</xdr:row>
      <xdr:rowOff>419100</xdr:rowOff>
    </xdr:from>
    <xdr:to>
      <xdr:col>2</xdr:col>
      <xdr:colOff>1390650</xdr:colOff>
      <xdr:row>12</xdr:row>
      <xdr:rowOff>447675</xdr:rowOff>
    </xdr:to>
    <xdr:pic>
      <xdr:nvPicPr>
        <xdr:cNvPr id="86" name="image20.png">
          <a:extLst>
            <a:ext uri="{FF2B5EF4-FFF2-40B4-BE49-F238E27FC236}">
              <a16:creationId xmlns:a16="http://schemas.microsoft.com/office/drawing/2014/main" id="{E60F2EF5-74F0-4D40-AAFD-F97073DCC54A}"/>
            </a:ext>
          </a:extLst>
        </xdr:cNvPr>
        <xdr:cNvPicPr>
          <a:picLocks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276225</xdr:colOff>
      <xdr:row>11</xdr:row>
      <xdr:rowOff>419100</xdr:rowOff>
    </xdr:from>
    <xdr:to>
      <xdr:col>2</xdr:col>
      <xdr:colOff>1390650</xdr:colOff>
      <xdr:row>12</xdr:row>
      <xdr:rowOff>447675</xdr:rowOff>
    </xdr:to>
    <xdr:pic>
      <xdr:nvPicPr>
        <xdr:cNvPr id="87" name="Picture 2">
          <a:extLst>
            <a:ext uri="{FF2B5EF4-FFF2-40B4-BE49-F238E27FC236}">
              <a16:creationId xmlns:a16="http://schemas.microsoft.com/office/drawing/2014/main" id="{0B31F45D-34F4-4BBC-8707-16E858FB3DE4}"/>
            </a:ext>
          </a:extLst>
        </xdr:cNvPr>
        <xdr:cNvPicPr>
          <a:picLocks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197924</xdr:colOff>
      <xdr:row>28</xdr:row>
      <xdr:rowOff>816431</xdr:rowOff>
    </xdr:from>
    <xdr:to>
      <xdr:col>2</xdr:col>
      <xdr:colOff>1602442</xdr:colOff>
      <xdr:row>29</xdr:row>
      <xdr:rowOff>296659</xdr:rowOff>
    </xdr:to>
    <xdr:pic>
      <xdr:nvPicPr>
        <xdr:cNvPr id="88" name="Picture 87" descr="DS-2CE16D0T-EXLF - Value Series - Hikvision">
          <a:extLst>
            <a:ext uri="{FF2B5EF4-FFF2-40B4-BE49-F238E27FC236}">
              <a16:creationId xmlns:a16="http://schemas.microsoft.com/office/drawing/2014/main" id="{6DA2A980-BE3F-4474-ABCE-389BD0806418}"/>
            </a:ext>
          </a:extLst>
        </xdr:cNvPr>
        <xdr:cNvPicPr>
          <a:picLocks noChangeAspect="1" noChangeArrowheads="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t="30371" b="22042"/>
        <a:stretch/>
      </xdr:blipFill>
      <xdr:spPr bwMode="auto">
        <a:xfrm>
          <a:off x="3215444" y="13663751"/>
          <a:ext cx="1404518" cy="668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89" name="AutoShape 6" descr="DS-2CE17D0T-EXLF - Dòng Value - Hikvision">
          <a:extLst>
            <a:ext uri="{FF2B5EF4-FFF2-40B4-BE49-F238E27FC236}">
              <a16:creationId xmlns:a16="http://schemas.microsoft.com/office/drawing/2014/main" id="{880015BD-E788-4060-8CE5-6483659DC693}"/>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0" name="AutoShape 7" descr="DS-2CE17D0T-EXLF - Dòng Value - Hikvision">
          <a:extLst>
            <a:ext uri="{FF2B5EF4-FFF2-40B4-BE49-F238E27FC236}">
              <a16:creationId xmlns:a16="http://schemas.microsoft.com/office/drawing/2014/main" id="{AB6CC4E7-14D2-4C3C-B54A-A27E6B2EF573}"/>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1" name="AutoShape 8" descr="DS-2CE17D0T-EXLF - Dòng Value - Hikvision">
          <a:extLst>
            <a:ext uri="{FF2B5EF4-FFF2-40B4-BE49-F238E27FC236}">
              <a16:creationId xmlns:a16="http://schemas.microsoft.com/office/drawing/2014/main" id="{275F3B48-CA71-492D-B6A4-03BE5C55C2D8}"/>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30</xdr:row>
      <xdr:rowOff>0</xdr:rowOff>
    </xdr:from>
    <xdr:to>
      <xdr:col>14</xdr:col>
      <xdr:colOff>304800</xdr:colOff>
      <xdr:row>30</xdr:row>
      <xdr:rowOff>304800</xdr:rowOff>
    </xdr:to>
    <xdr:sp macro="" textlink="">
      <xdr:nvSpPr>
        <xdr:cNvPr id="92" name="AutoShape 9" descr="DS-2CE17D0T-EXLF - Dòng Value - Hikvision">
          <a:extLst>
            <a:ext uri="{FF2B5EF4-FFF2-40B4-BE49-F238E27FC236}">
              <a16:creationId xmlns:a16="http://schemas.microsoft.com/office/drawing/2014/main" id="{60A78747-A822-4C10-8EBD-A934A9787A58}"/>
            </a:ext>
          </a:extLst>
        </xdr:cNvPr>
        <xdr:cNvSpPr>
          <a:spLocks noChangeAspect="1" noChangeArrowheads="1"/>
        </xdr:cNvSpPr>
      </xdr:nvSpPr>
      <xdr:spPr bwMode="auto">
        <a:xfrm>
          <a:off x="1858518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20</xdr:col>
      <xdr:colOff>0</xdr:colOff>
      <xdr:row>20</xdr:row>
      <xdr:rowOff>0</xdr:rowOff>
    </xdr:from>
    <xdr:to>
      <xdr:col>20</xdr:col>
      <xdr:colOff>304800</xdr:colOff>
      <xdr:row>20</xdr:row>
      <xdr:rowOff>304800</xdr:rowOff>
    </xdr:to>
    <xdr:sp macro="" textlink="">
      <xdr:nvSpPr>
        <xdr:cNvPr id="93" name="AutoShape 10" descr="DS-2CE17D0T-EXLF - Dòng Value - Hikvision">
          <a:extLst>
            <a:ext uri="{FF2B5EF4-FFF2-40B4-BE49-F238E27FC236}">
              <a16:creationId xmlns:a16="http://schemas.microsoft.com/office/drawing/2014/main" id="{8CA25C21-2C77-4D88-9922-4A6DCE1E39FC}"/>
            </a:ext>
          </a:extLst>
        </xdr:cNvPr>
        <xdr:cNvSpPr>
          <a:spLocks noChangeAspect="1" noChangeArrowheads="1"/>
        </xdr:cNvSpPr>
      </xdr:nvSpPr>
      <xdr:spPr bwMode="auto">
        <a:xfrm>
          <a:off x="21831300" y="8557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141194</xdr:colOff>
      <xdr:row>30</xdr:row>
      <xdr:rowOff>654424</xdr:rowOff>
    </xdr:from>
    <xdr:to>
      <xdr:col>2</xdr:col>
      <xdr:colOff>1808413</xdr:colOff>
      <xdr:row>30</xdr:row>
      <xdr:rowOff>1546413</xdr:rowOff>
    </xdr:to>
    <xdr:pic>
      <xdr:nvPicPr>
        <xdr:cNvPr id="94" name="Picture 93">
          <a:extLst>
            <a:ext uri="{FF2B5EF4-FFF2-40B4-BE49-F238E27FC236}">
              <a16:creationId xmlns:a16="http://schemas.microsoft.com/office/drawing/2014/main" id="{146B5057-B112-47D8-B243-4519708F2759}"/>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3158714" y="15879184"/>
          <a:ext cx="1667219" cy="89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31</xdr:row>
      <xdr:rowOff>0</xdr:rowOff>
    </xdr:from>
    <xdr:to>
      <xdr:col>2</xdr:col>
      <xdr:colOff>304800</xdr:colOff>
      <xdr:row>31</xdr:row>
      <xdr:rowOff>304800</xdr:rowOff>
    </xdr:to>
    <xdr:sp macro="" textlink="">
      <xdr:nvSpPr>
        <xdr:cNvPr id="95" name="AutoShape 13" descr="DS-2CE76D0T-EXLPF - Value Series - Hikvision">
          <a:extLst>
            <a:ext uri="{FF2B5EF4-FFF2-40B4-BE49-F238E27FC236}">
              <a16:creationId xmlns:a16="http://schemas.microsoft.com/office/drawing/2014/main" id="{1A4AED6D-F39D-4604-89ED-59A4E55CDC4A}"/>
            </a:ext>
          </a:extLst>
        </xdr:cNvPr>
        <xdr:cNvSpPr>
          <a:spLocks noChangeAspect="1" noChangeArrowheads="1"/>
        </xdr:cNvSpPr>
      </xdr:nvSpPr>
      <xdr:spPr bwMode="auto">
        <a:xfrm>
          <a:off x="3017520" y="1737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445077</xdr:colOff>
      <xdr:row>31</xdr:row>
      <xdr:rowOff>207818</xdr:rowOff>
    </xdr:from>
    <xdr:to>
      <xdr:col>2</xdr:col>
      <xdr:colOff>1312922</xdr:colOff>
      <xdr:row>31</xdr:row>
      <xdr:rowOff>1108364</xdr:rowOff>
    </xdr:to>
    <xdr:pic>
      <xdr:nvPicPr>
        <xdr:cNvPr id="96" name="Picture 95">
          <a:extLst>
            <a:ext uri="{FF2B5EF4-FFF2-40B4-BE49-F238E27FC236}">
              <a16:creationId xmlns:a16="http://schemas.microsoft.com/office/drawing/2014/main" id="{88D36CAF-65E2-48D5-B2E7-56BC0C26C9AD}"/>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462597" y="17581418"/>
          <a:ext cx="867845" cy="900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516947</xdr:colOff>
      <xdr:row>32</xdr:row>
      <xdr:rowOff>251114</xdr:rowOff>
    </xdr:from>
    <xdr:to>
      <xdr:col>2</xdr:col>
      <xdr:colOff>1327972</xdr:colOff>
      <xdr:row>32</xdr:row>
      <xdr:rowOff>1057276</xdr:rowOff>
    </xdr:to>
    <xdr:pic>
      <xdr:nvPicPr>
        <xdr:cNvPr id="97" name="Picture 96">
          <a:extLst>
            <a:ext uri="{FF2B5EF4-FFF2-40B4-BE49-F238E27FC236}">
              <a16:creationId xmlns:a16="http://schemas.microsoft.com/office/drawing/2014/main" id="{B991BD3B-4E08-4C49-B366-0293580A7D62}"/>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534467" y="18866774"/>
          <a:ext cx="811025" cy="806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20</xdr:row>
      <xdr:rowOff>167640</xdr:rowOff>
    </xdr:from>
    <xdr:to>
      <xdr:col>2</xdr:col>
      <xdr:colOff>1234440</xdr:colOff>
      <xdr:row>22</xdr:row>
      <xdr:rowOff>68582</xdr:rowOff>
    </xdr:to>
    <xdr:pic>
      <xdr:nvPicPr>
        <xdr:cNvPr id="98" name="image31.png">
          <a:extLst>
            <a:ext uri="{FF2B5EF4-FFF2-40B4-BE49-F238E27FC236}">
              <a16:creationId xmlns:a16="http://schemas.microsoft.com/office/drawing/2014/main" id="{32A71F7E-33FC-4A92-8D3F-E5A84FE22F55}"/>
            </a:ext>
          </a:extLst>
        </xdr:cNvPr>
        <xdr:cNvPicPr>
          <a:picLocks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3322320" y="8724900"/>
          <a:ext cx="929640" cy="96774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1</xdr:col>
      <xdr:colOff>1076378</xdr:colOff>
      <xdr:row>26</xdr:row>
      <xdr:rowOff>679268</xdr:rowOff>
    </xdr:from>
    <xdr:to>
      <xdr:col>2</xdr:col>
      <xdr:colOff>1721316</xdr:colOff>
      <xdr:row>26</xdr:row>
      <xdr:rowOff>1525742</xdr:rowOff>
    </xdr:to>
    <xdr:pic>
      <xdr:nvPicPr>
        <xdr:cNvPr id="100" name="图片 25">
          <a:extLst>
            <a:ext uri="{FF2B5EF4-FFF2-40B4-BE49-F238E27FC236}">
              <a16:creationId xmlns:a16="http://schemas.microsoft.com/office/drawing/2014/main" id="{652783C9-4461-40F4-9BE6-5952691F1D55}"/>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124634" y="14118335"/>
          <a:ext cx="1784019" cy="846474"/>
        </a:xfrm>
        <a:prstGeom prst="rect">
          <a:avLst/>
        </a:prstGeom>
      </xdr:spPr>
    </xdr:pic>
    <xdr:clientData/>
  </xdr:twoCellAnchor>
  <xdr:twoCellAnchor editAs="oneCell">
    <xdr:from>
      <xdr:col>1</xdr:col>
      <xdr:colOff>1060394</xdr:colOff>
      <xdr:row>27</xdr:row>
      <xdr:rowOff>489835</xdr:rowOff>
    </xdr:from>
    <xdr:to>
      <xdr:col>2</xdr:col>
      <xdr:colOff>1765788</xdr:colOff>
      <xdr:row>27</xdr:row>
      <xdr:rowOff>1609344</xdr:rowOff>
    </xdr:to>
    <xdr:pic>
      <xdr:nvPicPr>
        <xdr:cNvPr id="102" name="图片 26">
          <a:extLst>
            <a:ext uri="{FF2B5EF4-FFF2-40B4-BE49-F238E27FC236}">
              <a16:creationId xmlns:a16="http://schemas.microsoft.com/office/drawing/2014/main" id="{6D2DBFEA-7686-4A66-8735-551D1D41BAD5}"/>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108650" y="15904006"/>
          <a:ext cx="1844475" cy="1119509"/>
        </a:xfrm>
        <a:prstGeom prst="rect">
          <a:avLst/>
        </a:prstGeom>
      </xdr:spPr>
    </xdr:pic>
    <xdr:clientData/>
  </xdr:twoCellAnchor>
  <xdr:oneCellAnchor>
    <xdr:from>
      <xdr:col>2</xdr:col>
      <xdr:colOff>1442140</xdr:colOff>
      <xdr:row>26</xdr:row>
      <xdr:rowOff>41801</xdr:rowOff>
    </xdr:from>
    <xdr:ext cx="476250" cy="504825"/>
    <xdr:pic>
      <xdr:nvPicPr>
        <xdr:cNvPr id="103" name="image1.png">
          <a:extLst>
            <a:ext uri="{FF2B5EF4-FFF2-40B4-BE49-F238E27FC236}">
              <a16:creationId xmlns:a16="http://schemas.microsoft.com/office/drawing/2014/main" id="{12A72C8B-994A-4813-94AF-B4B9F5580E20}"/>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29477" y="13480868"/>
          <a:ext cx="476250" cy="504825"/>
        </a:xfrm>
        <a:prstGeom prst="rect">
          <a:avLst/>
        </a:prstGeom>
        <a:noFill/>
      </xdr:spPr>
    </xdr:pic>
    <xdr:clientData fLocksWithSheet="0"/>
  </xdr:oneCellAnchor>
  <xdr:oneCellAnchor>
    <xdr:from>
      <xdr:col>2</xdr:col>
      <xdr:colOff>1311203</xdr:colOff>
      <xdr:row>27</xdr:row>
      <xdr:rowOff>103175</xdr:rowOff>
    </xdr:from>
    <xdr:ext cx="476250" cy="504825"/>
    <xdr:pic>
      <xdr:nvPicPr>
        <xdr:cNvPr id="104" name="image1.png">
          <a:extLst>
            <a:ext uri="{FF2B5EF4-FFF2-40B4-BE49-F238E27FC236}">
              <a16:creationId xmlns:a16="http://schemas.microsoft.com/office/drawing/2014/main" id="{E2B9152E-140B-42E3-A9F7-7E2977EE90BC}"/>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98540" y="14723125"/>
          <a:ext cx="476250" cy="504825"/>
        </a:xfrm>
        <a:prstGeom prst="rect">
          <a:avLst/>
        </a:prstGeom>
        <a:noFill/>
      </xdr:spPr>
    </xdr:pic>
    <xdr:clientData fLocksWithSheet="0"/>
  </xdr:oneCellAnchor>
  <xdr:oneCellAnchor>
    <xdr:from>
      <xdr:col>20</xdr:col>
      <xdr:colOff>0</xdr:colOff>
      <xdr:row>14</xdr:row>
      <xdr:rowOff>0</xdr:rowOff>
    </xdr:from>
    <xdr:ext cx="304800" cy="304800"/>
    <xdr:sp macro="" textlink="">
      <xdr:nvSpPr>
        <xdr:cNvPr id="105" name="AutoShape 10" descr="DS-2CE17D0T-EXLF - Dòng Value - Hikvision">
          <a:extLst>
            <a:ext uri="{FF2B5EF4-FFF2-40B4-BE49-F238E27FC236}">
              <a16:creationId xmlns:a16="http://schemas.microsoft.com/office/drawing/2014/main" id="{7E3E0342-2F94-4AC6-9DF7-7BAFAD37D056}"/>
            </a:ext>
          </a:extLst>
        </xdr:cNvPr>
        <xdr:cNvSpPr>
          <a:spLocks noChangeAspect="1" noChangeArrowheads="1"/>
        </xdr:cNvSpPr>
      </xdr:nvSpPr>
      <xdr:spPr bwMode="auto">
        <a:xfrm>
          <a:off x="23105581" y="1007407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20</xdr:col>
      <xdr:colOff>0</xdr:colOff>
      <xdr:row>15</xdr:row>
      <xdr:rowOff>0</xdr:rowOff>
    </xdr:from>
    <xdr:ext cx="304800" cy="304800"/>
    <xdr:sp macro="" textlink="">
      <xdr:nvSpPr>
        <xdr:cNvPr id="106" name="AutoShape 10" descr="DS-2CE17D0T-EXLF - Dòng Value - Hikvision">
          <a:extLst>
            <a:ext uri="{FF2B5EF4-FFF2-40B4-BE49-F238E27FC236}">
              <a16:creationId xmlns:a16="http://schemas.microsoft.com/office/drawing/2014/main" id="{12B8360D-2CE5-4880-A96E-97E73BE5ABE7}"/>
            </a:ext>
          </a:extLst>
        </xdr:cNvPr>
        <xdr:cNvSpPr>
          <a:spLocks noChangeAspect="1" noChangeArrowheads="1"/>
        </xdr:cNvSpPr>
      </xdr:nvSpPr>
      <xdr:spPr bwMode="auto">
        <a:xfrm>
          <a:off x="23105581" y="915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281134</xdr:colOff>
      <xdr:row>14</xdr:row>
      <xdr:rowOff>585216</xdr:rowOff>
    </xdr:from>
    <xdr:to>
      <xdr:col>2</xdr:col>
      <xdr:colOff>1438437</xdr:colOff>
      <xdr:row>14</xdr:row>
      <xdr:rowOff>1192896</xdr:rowOff>
    </xdr:to>
    <xdr:pic>
      <xdr:nvPicPr>
        <xdr:cNvPr id="107" name="图片 14">
          <a:extLst>
            <a:ext uri="{FF2B5EF4-FFF2-40B4-BE49-F238E27FC236}">
              <a16:creationId xmlns:a16="http://schemas.microsoft.com/office/drawing/2014/main" id="{78FE87D8-8C7D-41FF-8BD0-1F095D876221}"/>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23017" b="24475"/>
        <a:stretch/>
      </xdr:blipFill>
      <xdr:spPr>
        <a:xfrm>
          <a:off x="3468471" y="9739666"/>
          <a:ext cx="1157303" cy="607680"/>
        </a:xfrm>
        <a:prstGeom prst="rect">
          <a:avLst/>
        </a:prstGeom>
      </xdr:spPr>
    </xdr:pic>
    <xdr:clientData/>
  </xdr:twoCellAnchor>
  <xdr:twoCellAnchor editAs="oneCell">
    <xdr:from>
      <xdr:col>2</xdr:col>
      <xdr:colOff>306388</xdr:colOff>
      <xdr:row>15</xdr:row>
      <xdr:rowOff>564282</xdr:rowOff>
    </xdr:from>
    <xdr:to>
      <xdr:col>2</xdr:col>
      <xdr:colOff>1458812</xdr:colOff>
      <xdr:row>15</xdr:row>
      <xdr:rowOff>1169400</xdr:rowOff>
    </xdr:to>
    <xdr:pic>
      <xdr:nvPicPr>
        <xdr:cNvPr id="108" name="图片 15">
          <a:extLst>
            <a:ext uri="{FF2B5EF4-FFF2-40B4-BE49-F238E27FC236}">
              <a16:creationId xmlns:a16="http://schemas.microsoft.com/office/drawing/2014/main" id="{E17DCED4-E0CA-41A6-A27F-57710E695038}"/>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23017" b="24475"/>
        <a:stretch/>
      </xdr:blipFill>
      <xdr:spPr>
        <a:xfrm>
          <a:off x="3493725" y="11693836"/>
          <a:ext cx="1152424" cy="605118"/>
        </a:xfrm>
        <a:prstGeom prst="rect">
          <a:avLst/>
        </a:prstGeom>
      </xdr:spPr>
    </xdr:pic>
    <xdr:clientData/>
  </xdr:twoCellAnchor>
  <xdr:twoCellAnchor editAs="oneCell">
    <xdr:from>
      <xdr:col>2</xdr:col>
      <xdr:colOff>438912</xdr:colOff>
      <xdr:row>16</xdr:row>
      <xdr:rowOff>791765</xdr:rowOff>
    </xdr:from>
    <xdr:to>
      <xdr:col>2</xdr:col>
      <xdr:colOff>1699676</xdr:colOff>
      <xdr:row>16</xdr:row>
      <xdr:rowOff>1414449</xdr:rowOff>
    </xdr:to>
    <xdr:pic>
      <xdr:nvPicPr>
        <xdr:cNvPr id="109" name="图片 16">
          <a:extLst>
            <a:ext uri="{FF2B5EF4-FFF2-40B4-BE49-F238E27FC236}">
              <a16:creationId xmlns:a16="http://schemas.microsoft.com/office/drawing/2014/main" id="{D05A6433-3B54-458A-B61A-8F4BFDCF745A}"/>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t="25517" b="25094"/>
        <a:stretch/>
      </xdr:blipFill>
      <xdr:spPr>
        <a:xfrm>
          <a:off x="3626249" y="13896424"/>
          <a:ext cx="1260764" cy="622684"/>
        </a:xfrm>
        <a:prstGeom prst="rect">
          <a:avLst/>
        </a:prstGeom>
      </xdr:spPr>
    </xdr:pic>
    <xdr:clientData/>
  </xdr:twoCellAnchor>
  <xdr:twoCellAnchor editAs="oneCell">
    <xdr:from>
      <xdr:col>2</xdr:col>
      <xdr:colOff>557586</xdr:colOff>
      <xdr:row>24</xdr:row>
      <xdr:rowOff>636316</xdr:rowOff>
    </xdr:from>
    <xdr:to>
      <xdr:col>2</xdr:col>
      <xdr:colOff>1297815</xdr:colOff>
      <xdr:row>24</xdr:row>
      <xdr:rowOff>1376545</xdr:rowOff>
    </xdr:to>
    <xdr:pic>
      <xdr:nvPicPr>
        <xdr:cNvPr id="110" name="图片 17">
          <a:extLst>
            <a:ext uri="{FF2B5EF4-FFF2-40B4-BE49-F238E27FC236}">
              <a16:creationId xmlns:a16="http://schemas.microsoft.com/office/drawing/2014/main" id="{369C0EC3-8263-43B5-8FDA-8B57B7241C5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744923" y="22456513"/>
          <a:ext cx="740229" cy="740229"/>
        </a:xfrm>
        <a:prstGeom prst="rect">
          <a:avLst/>
        </a:prstGeom>
      </xdr:spPr>
    </xdr:pic>
    <xdr:clientData/>
  </xdr:twoCellAnchor>
  <xdr:twoCellAnchor editAs="oneCell">
    <xdr:from>
      <xdr:col>2</xdr:col>
      <xdr:colOff>456880</xdr:colOff>
      <xdr:row>18</xdr:row>
      <xdr:rowOff>758158</xdr:rowOff>
    </xdr:from>
    <xdr:to>
      <xdr:col>2</xdr:col>
      <xdr:colOff>1262423</xdr:colOff>
      <xdr:row>18</xdr:row>
      <xdr:rowOff>1563701</xdr:rowOff>
    </xdr:to>
    <xdr:pic>
      <xdr:nvPicPr>
        <xdr:cNvPr id="111" name="图片 18">
          <a:extLst>
            <a:ext uri="{FF2B5EF4-FFF2-40B4-BE49-F238E27FC236}">
              <a16:creationId xmlns:a16="http://schemas.microsoft.com/office/drawing/2014/main" id="{B813CE8A-771B-470F-A7C7-2B94DED0AA45}"/>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644217" y="17813024"/>
          <a:ext cx="805543" cy="805543"/>
        </a:xfrm>
        <a:prstGeom prst="rect">
          <a:avLst/>
        </a:prstGeom>
      </xdr:spPr>
    </xdr:pic>
    <xdr:clientData/>
  </xdr:twoCellAnchor>
  <xdr:oneCellAnchor>
    <xdr:from>
      <xdr:col>2</xdr:col>
      <xdr:colOff>1452590</xdr:colOff>
      <xdr:row>14</xdr:row>
      <xdr:rowOff>73152</xdr:rowOff>
    </xdr:from>
    <xdr:ext cx="476250" cy="504825"/>
    <xdr:pic>
      <xdr:nvPicPr>
        <xdr:cNvPr id="112" name="image1.png">
          <a:extLst>
            <a:ext uri="{FF2B5EF4-FFF2-40B4-BE49-F238E27FC236}">
              <a16:creationId xmlns:a16="http://schemas.microsoft.com/office/drawing/2014/main" id="{BCE6BF6C-459D-4ACF-8D66-65DA6CDE91DF}"/>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39927" y="9227602"/>
          <a:ext cx="476250" cy="504825"/>
        </a:xfrm>
        <a:prstGeom prst="rect">
          <a:avLst/>
        </a:prstGeom>
        <a:noFill/>
      </xdr:spPr>
    </xdr:pic>
    <xdr:clientData fLocksWithSheet="0"/>
  </xdr:oneCellAnchor>
  <xdr:oneCellAnchor>
    <xdr:from>
      <xdr:col>2</xdr:col>
      <xdr:colOff>1483940</xdr:colOff>
      <xdr:row>15</xdr:row>
      <xdr:rowOff>104502</xdr:rowOff>
    </xdr:from>
    <xdr:ext cx="476250" cy="504825"/>
    <xdr:pic>
      <xdr:nvPicPr>
        <xdr:cNvPr id="113" name="image1.png">
          <a:extLst>
            <a:ext uri="{FF2B5EF4-FFF2-40B4-BE49-F238E27FC236}">
              <a16:creationId xmlns:a16="http://schemas.microsoft.com/office/drawing/2014/main" id="{88AD8FB9-4EAA-444F-9C1F-96E522864AE7}"/>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671277" y="11234056"/>
          <a:ext cx="476250" cy="504825"/>
        </a:xfrm>
        <a:prstGeom prst="rect">
          <a:avLst/>
        </a:prstGeom>
        <a:noFill/>
      </xdr:spPr>
    </xdr:pic>
    <xdr:clientData fLocksWithSheet="0"/>
  </xdr:oneCellAnchor>
  <xdr:oneCellAnchor>
    <xdr:from>
      <xdr:col>2</xdr:col>
      <xdr:colOff>1295836</xdr:colOff>
      <xdr:row>16</xdr:row>
      <xdr:rowOff>135854</xdr:rowOff>
    </xdr:from>
    <xdr:ext cx="476250" cy="504825"/>
    <xdr:pic>
      <xdr:nvPicPr>
        <xdr:cNvPr id="114" name="image1.png">
          <a:extLst>
            <a:ext uri="{FF2B5EF4-FFF2-40B4-BE49-F238E27FC236}">
              <a16:creationId xmlns:a16="http://schemas.microsoft.com/office/drawing/2014/main" id="{1DFE2086-1B86-4F12-89FC-EC51BB349E95}"/>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83173" y="13240513"/>
          <a:ext cx="476250" cy="504825"/>
        </a:xfrm>
        <a:prstGeom prst="rect">
          <a:avLst/>
        </a:prstGeom>
        <a:noFill/>
      </xdr:spPr>
    </xdr:pic>
    <xdr:clientData fLocksWithSheet="0"/>
  </xdr:oneCellAnchor>
  <xdr:oneCellAnchor>
    <xdr:from>
      <xdr:col>2</xdr:col>
      <xdr:colOff>1306286</xdr:colOff>
      <xdr:row>17</xdr:row>
      <xdr:rowOff>167205</xdr:rowOff>
    </xdr:from>
    <xdr:ext cx="476250" cy="504825"/>
    <xdr:pic>
      <xdr:nvPicPr>
        <xdr:cNvPr id="115" name="image1.png">
          <a:extLst>
            <a:ext uri="{FF2B5EF4-FFF2-40B4-BE49-F238E27FC236}">
              <a16:creationId xmlns:a16="http://schemas.microsoft.com/office/drawing/2014/main" id="{0BCF9205-93B7-4650-836D-15F5AF84B06D}"/>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93623" y="15246968"/>
          <a:ext cx="476250" cy="504825"/>
        </a:xfrm>
        <a:prstGeom prst="rect">
          <a:avLst/>
        </a:prstGeom>
        <a:noFill/>
      </xdr:spPr>
    </xdr:pic>
    <xdr:clientData fLocksWithSheet="0"/>
  </xdr:oneCellAnchor>
  <xdr:oneCellAnchor>
    <xdr:from>
      <xdr:col>2</xdr:col>
      <xdr:colOff>1316736</xdr:colOff>
      <xdr:row>18</xdr:row>
      <xdr:rowOff>135854</xdr:rowOff>
    </xdr:from>
    <xdr:ext cx="476250" cy="504825"/>
    <xdr:pic>
      <xdr:nvPicPr>
        <xdr:cNvPr id="116" name="image1.png">
          <a:extLst>
            <a:ext uri="{FF2B5EF4-FFF2-40B4-BE49-F238E27FC236}">
              <a16:creationId xmlns:a16="http://schemas.microsoft.com/office/drawing/2014/main" id="{B5DB4517-10CD-4C04-840F-38B59CC7AA5D}"/>
            </a:ext>
          </a:extLst>
        </xdr:cNvPr>
        <xdr:cNvPicPr preferRelativeResize="0"/>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504073" y="17190720"/>
          <a:ext cx="476250" cy="504825"/>
        </a:xfrm>
        <a:prstGeom prst="rect">
          <a:avLst/>
        </a:prstGeom>
        <a:noFill/>
      </xdr:spPr>
    </xdr:pic>
    <xdr:clientData fLocksWithSheet="0"/>
  </xdr:oneCellAnchor>
  <xdr:twoCellAnchor editAs="oneCell">
    <xdr:from>
      <xdr:col>2</xdr:col>
      <xdr:colOff>480714</xdr:colOff>
      <xdr:row>17</xdr:row>
      <xdr:rowOff>721071</xdr:rowOff>
    </xdr:from>
    <xdr:to>
      <xdr:col>2</xdr:col>
      <xdr:colOff>1398952</xdr:colOff>
      <xdr:row>17</xdr:row>
      <xdr:rowOff>1546643</xdr:rowOff>
    </xdr:to>
    <xdr:pic>
      <xdr:nvPicPr>
        <xdr:cNvPr id="4" name="Picture 3">
          <a:extLst>
            <a:ext uri="{FF2B5EF4-FFF2-40B4-BE49-F238E27FC236}">
              <a16:creationId xmlns:a16="http://schemas.microsoft.com/office/drawing/2014/main" id="{80D8FD23-3ACD-4DF0-9807-DB92D34CC6D0}"/>
            </a:ext>
          </a:extLst>
        </xdr:cNvPr>
        <xdr:cNvPicPr>
          <a:picLocks noChangeAspect="1"/>
        </xdr:cNvPicPr>
      </xdr:nvPicPr>
      <xdr:blipFill>
        <a:blip xmlns:r="http://schemas.openxmlformats.org/officeDocument/2006/relationships" r:embed="rId67"/>
        <a:stretch>
          <a:fillRect/>
        </a:stretch>
      </xdr:blipFill>
      <xdr:spPr>
        <a:xfrm>
          <a:off x="3668051" y="13501771"/>
          <a:ext cx="918238" cy="825572"/>
        </a:xfrm>
        <a:prstGeom prst="rect">
          <a:avLst/>
        </a:prstGeom>
      </xdr:spPr>
    </xdr:pic>
    <xdr:clientData/>
  </xdr:twoCellAnchor>
  <xdr:twoCellAnchor>
    <xdr:from>
      <xdr:col>0</xdr:col>
      <xdr:colOff>16329</xdr:colOff>
      <xdr:row>0</xdr:row>
      <xdr:rowOff>16328</xdr:rowOff>
    </xdr:from>
    <xdr:to>
      <xdr:col>5</xdr:col>
      <xdr:colOff>812747</xdr:colOff>
      <xdr:row>6</xdr:row>
      <xdr:rowOff>362109</xdr:rowOff>
    </xdr:to>
    <xdr:grpSp>
      <xdr:nvGrpSpPr>
        <xdr:cNvPr id="8" name="Group 7">
          <a:extLst>
            <a:ext uri="{FF2B5EF4-FFF2-40B4-BE49-F238E27FC236}">
              <a16:creationId xmlns:a16="http://schemas.microsoft.com/office/drawing/2014/main" id="{BAB8C164-1B5B-4AE5-8047-19582A96BCED}"/>
            </a:ext>
          </a:extLst>
        </xdr:cNvPr>
        <xdr:cNvGrpSpPr/>
      </xdr:nvGrpSpPr>
      <xdr:grpSpPr>
        <a:xfrm>
          <a:off x="16329" y="16328"/>
          <a:ext cx="13491882" cy="1815352"/>
          <a:chOff x="0" y="0"/>
          <a:chExt cx="18351500" cy="2444750"/>
        </a:xfrm>
      </xdr:grpSpPr>
      <xdr:grpSp>
        <xdr:nvGrpSpPr>
          <xdr:cNvPr id="12" name="Group 89">
            <a:extLst>
              <a:ext uri="{FF2B5EF4-FFF2-40B4-BE49-F238E27FC236}">
                <a16:creationId xmlns:a16="http://schemas.microsoft.com/office/drawing/2014/main" id="{5399A9CB-B7CD-6EBE-1EF4-08CD36DB876B}"/>
              </a:ext>
            </a:extLst>
          </xdr:cNvPr>
          <xdr:cNvGrpSpPr>
            <a:grpSpLocks/>
          </xdr:cNvGrpSpPr>
        </xdr:nvGrpSpPr>
        <xdr:grpSpPr bwMode="auto">
          <a:xfrm>
            <a:off x="0" y="0"/>
            <a:ext cx="18351500" cy="2444750"/>
            <a:chOff x="-52085" y="34494"/>
            <a:chExt cx="9750188" cy="1678781"/>
          </a:xfrm>
        </xdr:grpSpPr>
        <xdr:grpSp>
          <xdr:nvGrpSpPr>
            <xdr:cNvPr id="16" name="Group 90">
              <a:extLst>
                <a:ext uri="{FF2B5EF4-FFF2-40B4-BE49-F238E27FC236}">
                  <a16:creationId xmlns:a16="http://schemas.microsoft.com/office/drawing/2014/main" id="{E9D0E2FC-18FD-B6E7-6E28-0008C0B4C18A}"/>
                </a:ext>
              </a:extLst>
            </xdr:cNvPr>
            <xdr:cNvGrpSpPr>
              <a:grpSpLocks/>
            </xdr:cNvGrpSpPr>
          </xdr:nvGrpSpPr>
          <xdr:grpSpPr bwMode="auto">
            <a:xfrm>
              <a:off x="-52085" y="34494"/>
              <a:ext cx="9750188" cy="1678781"/>
              <a:chOff x="-72200" y="45011"/>
              <a:chExt cx="13515584" cy="2190674"/>
            </a:xfrm>
          </xdr:grpSpPr>
          <xdr:pic>
            <xdr:nvPicPr>
              <xdr:cNvPr id="25" name="Picture 92">
                <a:extLst>
                  <a:ext uri="{FF2B5EF4-FFF2-40B4-BE49-F238E27FC236}">
                    <a16:creationId xmlns:a16="http://schemas.microsoft.com/office/drawing/2014/main" id="{9F98BAD4-D9DF-53E3-1773-9011221A9C26}"/>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6" name="Group 93">
                <a:extLst>
                  <a:ext uri="{FF2B5EF4-FFF2-40B4-BE49-F238E27FC236}">
                    <a16:creationId xmlns:a16="http://schemas.microsoft.com/office/drawing/2014/main" id="{C6212676-5490-D54F-3240-82F8672E47C0}"/>
                  </a:ext>
                </a:extLst>
              </xdr:cNvPr>
              <xdr:cNvGrpSpPr>
                <a:grpSpLocks/>
              </xdr:cNvGrpSpPr>
            </xdr:nvGrpSpPr>
            <xdr:grpSpPr bwMode="auto">
              <a:xfrm>
                <a:off x="-72200" y="45011"/>
                <a:ext cx="13515584" cy="2190674"/>
                <a:chOff x="-72200" y="45011"/>
                <a:chExt cx="13515584" cy="2190674"/>
              </a:xfrm>
            </xdr:grpSpPr>
            <xdr:grpSp>
              <xdr:nvGrpSpPr>
                <xdr:cNvPr id="33" name="Group 94">
                  <a:extLst>
                    <a:ext uri="{FF2B5EF4-FFF2-40B4-BE49-F238E27FC236}">
                      <a16:creationId xmlns:a16="http://schemas.microsoft.com/office/drawing/2014/main" id="{C31D114E-9021-C342-B8A4-A89B5DB9A6CB}"/>
                    </a:ext>
                  </a:extLst>
                </xdr:cNvPr>
                <xdr:cNvGrpSpPr>
                  <a:grpSpLocks/>
                </xdr:cNvGrpSpPr>
              </xdr:nvGrpSpPr>
              <xdr:grpSpPr bwMode="auto">
                <a:xfrm>
                  <a:off x="-72200" y="45011"/>
                  <a:ext cx="13515584" cy="2190674"/>
                  <a:chOff x="-62330" y="38859"/>
                  <a:chExt cx="11668124" cy="1891229"/>
                </a:xfrm>
              </xdr:grpSpPr>
              <xdr:sp macro="" textlink="">
                <xdr:nvSpPr>
                  <xdr:cNvPr id="39" name="Rectangle 38">
                    <a:extLst>
                      <a:ext uri="{FF2B5EF4-FFF2-40B4-BE49-F238E27FC236}">
                        <a16:creationId xmlns:a16="http://schemas.microsoft.com/office/drawing/2014/main" id="{DA2CE733-A935-7A1E-20C5-359027DCE9D3}"/>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0" name="TextBox 3">
                    <a:extLst>
                      <a:ext uri="{FF2B5EF4-FFF2-40B4-BE49-F238E27FC236}">
                        <a16:creationId xmlns:a16="http://schemas.microsoft.com/office/drawing/2014/main" id="{D04149C8-7F96-15D3-2944-C33FDC2C5610}"/>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7CB056D9-16F2-A8AA-06B6-78D924F57400}"/>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2" name="TextBox 3">
                    <a:extLst>
                      <a:ext uri="{FF2B5EF4-FFF2-40B4-BE49-F238E27FC236}">
                        <a16:creationId xmlns:a16="http://schemas.microsoft.com/office/drawing/2014/main" id="{D042CEAE-34C1-6993-4F5B-5B72F927C4D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8" name="Picture 95">
                  <a:extLst>
                    <a:ext uri="{FF2B5EF4-FFF2-40B4-BE49-F238E27FC236}">
                      <a16:creationId xmlns:a16="http://schemas.microsoft.com/office/drawing/2014/main" id="{723C3853-A0A3-56CA-8DF9-351ABDF0936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7" name="Picture 41" descr="Xoa fon.png">
              <a:extLst>
                <a:ext uri="{FF2B5EF4-FFF2-40B4-BE49-F238E27FC236}">
                  <a16:creationId xmlns:a16="http://schemas.microsoft.com/office/drawing/2014/main" id="{101427DE-1419-139D-C626-B9A367B88AF7}"/>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5" name="Picture 14">
            <a:extLst>
              <a:ext uri="{FF2B5EF4-FFF2-40B4-BE49-F238E27FC236}">
                <a16:creationId xmlns:a16="http://schemas.microsoft.com/office/drawing/2014/main" id="{E267C979-9DA7-CBFD-57C7-5BA26EC198CA}"/>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oneCellAnchor>
    <xdr:from>
      <xdr:col>2</xdr:col>
      <xdr:colOff>161925</xdr:colOff>
      <xdr:row>60</xdr:row>
      <xdr:rowOff>0</xdr:rowOff>
    </xdr:from>
    <xdr:ext cx="1695450" cy="0"/>
    <xdr:pic>
      <xdr:nvPicPr>
        <xdr:cNvPr id="2" name="image23.png">
          <a:extLst>
            <a:ext uri="{FF2B5EF4-FFF2-40B4-BE49-F238E27FC236}">
              <a16:creationId xmlns:a16="http://schemas.microsoft.com/office/drawing/2014/main" id="{0816D4EA-F339-4F37-BA2B-254399CA0522}"/>
            </a:ext>
          </a:extLst>
        </xdr:cNvPr>
        <xdr:cNvPicPr preferRelativeResize="0"/>
      </xdr:nvPicPr>
      <xdr:blipFill>
        <a:blip xmlns:r="http://schemas.openxmlformats.org/officeDocument/2006/relationships" r:embed="rId1" cstate="print"/>
        <a:stretch>
          <a:fillRect/>
        </a:stretch>
      </xdr:blipFill>
      <xdr:spPr>
        <a:xfrm>
          <a:off x="2082165" y="9814560"/>
          <a:ext cx="1695450" cy="0"/>
        </a:xfrm>
        <a:prstGeom prst="rect">
          <a:avLst/>
        </a:prstGeom>
        <a:noFill/>
      </xdr:spPr>
    </xdr:pic>
    <xdr:clientData fLocksWithSheet="0"/>
  </xdr:oneCellAnchor>
  <xdr:oneCellAnchor>
    <xdr:from>
      <xdr:col>2</xdr:col>
      <xdr:colOff>474889</xdr:colOff>
      <xdr:row>10</xdr:row>
      <xdr:rowOff>1096736</xdr:rowOff>
    </xdr:from>
    <xdr:ext cx="1028700" cy="685800"/>
    <xdr:pic>
      <xdr:nvPicPr>
        <xdr:cNvPr id="5" name="image20.png">
          <a:extLst>
            <a:ext uri="{FF2B5EF4-FFF2-40B4-BE49-F238E27FC236}">
              <a16:creationId xmlns:a16="http://schemas.microsoft.com/office/drawing/2014/main" id="{C9E3E843-94A6-4305-82D6-14F43D4B6FCD}"/>
            </a:ext>
          </a:extLst>
        </xdr:cNvPr>
        <xdr:cNvPicPr preferRelativeResize="0"/>
      </xdr:nvPicPr>
      <xdr:blipFill>
        <a:blip xmlns:r="http://schemas.openxmlformats.org/officeDocument/2006/relationships" r:embed="rId2" cstate="print"/>
        <a:stretch>
          <a:fillRect/>
        </a:stretch>
      </xdr:blipFill>
      <xdr:spPr>
        <a:xfrm>
          <a:off x="2395129" y="1927316"/>
          <a:ext cx="1028700" cy="685800"/>
        </a:xfrm>
        <a:prstGeom prst="rect">
          <a:avLst/>
        </a:prstGeom>
        <a:noFill/>
      </xdr:spPr>
    </xdr:pic>
    <xdr:clientData fLocksWithSheet="0"/>
  </xdr:oneCellAnchor>
  <xdr:oneCellAnchor>
    <xdr:from>
      <xdr:col>2</xdr:col>
      <xdr:colOff>371475</xdr:colOff>
      <xdr:row>11</xdr:row>
      <xdr:rowOff>504825</xdr:rowOff>
    </xdr:from>
    <xdr:ext cx="1219200" cy="619125"/>
    <xdr:pic>
      <xdr:nvPicPr>
        <xdr:cNvPr id="6" name="image20.png">
          <a:extLst>
            <a:ext uri="{FF2B5EF4-FFF2-40B4-BE49-F238E27FC236}">
              <a16:creationId xmlns:a16="http://schemas.microsoft.com/office/drawing/2014/main" id="{8279A34C-F7BE-4B3B-BD90-DFDDB868A6EF}"/>
            </a:ext>
          </a:extLst>
        </xdr:cNvPr>
        <xdr:cNvPicPr preferRelativeResize="0"/>
      </xdr:nvPicPr>
      <xdr:blipFill>
        <a:blip xmlns:r="http://schemas.openxmlformats.org/officeDocument/2006/relationships" r:embed="rId2" cstate="print"/>
        <a:stretch>
          <a:fillRect/>
        </a:stretch>
      </xdr:blipFill>
      <xdr:spPr>
        <a:xfrm>
          <a:off x="2291715" y="2105025"/>
          <a:ext cx="1219200" cy="619125"/>
        </a:xfrm>
        <a:prstGeom prst="rect">
          <a:avLst/>
        </a:prstGeom>
        <a:noFill/>
      </xdr:spPr>
    </xdr:pic>
    <xdr:clientData fLocksWithSheet="0"/>
  </xdr:oneCellAnchor>
  <xdr:oneCellAnchor>
    <xdr:from>
      <xdr:col>2</xdr:col>
      <xdr:colOff>57150</xdr:colOff>
      <xdr:row>48</xdr:row>
      <xdr:rowOff>104775</xdr:rowOff>
    </xdr:from>
    <xdr:ext cx="1733550" cy="657225"/>
    <xdr:pic>
      <xdr:nvPicPr>
        <xdr:cNvPr id="8" name="image82.png" title="Hình ảnh">
          <a:extLst>
            <a:ext uri="{FF2B5EF4-FFF2-40B4-BE49-F238E27FC236}">
              <a16:creationId xmlns:a16="http://schemas.microsoft.com/office/drawing/2014/main" id="{897C13FA-A872-4748-B70A-B94A2F020BB6}"/>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77390" y="7465695"/>
          <a:ext cx="1733550" cy="657225"/>
        </a:xfrm>
        <a:prstGeom prst="rect">
          <a:avLst/>
        </a:prstGeom>
        <a:noFill/>
      </xdr:spPr>
    </xdr:pic>
    <xdr:clientData fLocksWithSheet="0"/>
  </xdr:oneCellAnchor>
  <xdr:oneCellAnchor>
    <xdr:from>
      <xdr:col>2</xdr:col>
      <xdr:colOff>171450</xdr:colOff>
      <xdr:row>30</xdr:row>
      <xdr:rowOff>171450</xdr:rowOff>
    </xdr:from>
    <xdr:ext cx="1619250" cy="476250"/>
    <xdr:pic>
      <xdr:nvPicPr>
        <xdr:cNvPr id="10" name="image98.png">
          <a:extLst>
            <a:ext uri="{FF2B5EF4-FFF2-40B4-BE49-F238E27FC236}">
              <a16:creationId xmlns:a16="http://schemas.microsoft.com/office/drawing/2014/main" id="{5FD22E4C-5963-47F1-937D-8836BF10202C}"/>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091690" y="3501390"/>
          <a:ext cx="1619250" cy="476250"/>
        </a:xfrm>
        <a:prstGeom prst="rect">
          <a:avLst/>
        </a:prstGeom>
        <a:noFill/>
      </xdr:spPr>
    </xdr:pic>
    <xdr:clientData fLocksWithSheet="0"/>
  </xdr:oneCellAnchor>
  <xdr:oneCellAnchor>
    <xdr:from>
      <xdr:col>2</xdr:col>
      <xdr:colOff>76200</xdr:colOff>
      <xdr:row>32</xdr:row>
      <xdr:rowOff>895350</xdr:rowOff>
    </xdr:from>
    <xdr:ext cx="1733550" cy="428625"/>
    <xdr:pic>
      <xdr:nvPicPr>
        <xdr:cNvPr id="11" name="image103.png">
          <a:extLst>
            <a:ext uri="{FF2B5EF4-FFF2-40B4-BE49-F238E27FC236}">
              <a16:creationId xmlns:a16="http://schemas.microsoft.com/office/drawing/2014/main" id="{D3F76E07-FA4F-46E4-A713-2056BAE423ED}"/>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996440" y="3851910"/>
          <a:ext cx="1733550" cy="428625"/>
        </a:xfrm>
        <a:prstGeom prst="rect">
          <a:avLst/>
        </a:prstGeom>
        <a:noFill/>
      </xdr:spPr>
    </xdr:pic>
    <xdr:clientData fLocksWithSheet="0"/>
  </xdr:oneCellAnchor>
  <xdr:oneCellAnchor>
    <xdr:from>
      <xdr:col>2</xdr:col>
      <xdr:colOff>76200</xdr:colOff>
      <xdr:row>35</xdr:row>
      <xdr:rowOff>190500</xdr:rowOff>
    </xdr:from>
    <xdr:ext cx="1733550" cy="428625"/>
    <xdr:pic>
      <xdr:nvPicPr>
        <xdr:cNvPr id="12" name="image103.png" title="Hình ảnh">
          <a:extLst>
            <a:ext uri="{FF2B5EF4-FFF2-40B4-BE49-F238E27FC236}">
              <a16:creationId xmlns:a16="http://schemas.microsoft.com/office/drawing/2014/main" id="{9946A7F8-F7D4-4B87-91E3-6FD90126DBD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996440" y="4556760"/>
          <a:ext cx="1733550" cy="428625"/>
        </a:xfrm>
        <a:prstGeom prst="rect">
          <a:avLst/>
        </a:prstGeom>
        <a:noFill/>
      </xdr:spPr>
    </xdr:pic>
    <xdr:clientData fLocksWithSheet="0"/>
  </xdr:oneCellAnchor>
  <xdr:oneCellAnchor>
    <xdr:from>
      <xdr:col>2</xdr:col>
      <xdr:colOff>95250</xdr:colOff>
      <xdr:row>37</xdr:row>
      <xdr:rowOff>1047750</xdr:rowOff>
    </xdr:from>
    <xdr:ext cx="1733550" cy="419100"/>
    <xdr:pic>
      <xdr:nvPicPr>
        <xdr:cNvPr id="13" name="image103.png" title="Hình ảnh">
          <a:extLst>
            <a:ext uri="{FF2B5EF4-FFF2-40B4-BE49-F238E27FC236}">
              <a16:creationId xmlns:a16="http://schemas.microsoft.com/office/drawing/2014/main" id="{53DE5D4E-C1C7-4B38-A674-20E23FF9A85C}"/>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015490" y="4903470"/>
          <a:ext cx="1733550" cy="419100"/>
        </a:xfrm>
        <a:prstGeom prst="rect">
          <a:avLst/>
        </a:prstGeom>
        <a:noFill/>
      </xdr:spPr>
    </xdr:pic>
    <xdr:clientData fLocksWithSheet="0"/>
  </xdr:oneCellAnchor>
  <xdr:oneCellAnchor>
    <xdr:from>
      <xdr:col>2</xdr:col>
      <xdr:colOff>76200</xdr:colOff>
      <xdr:row>40</xdr:row>
      <xdr:rowOff>171450</xdr:rowOff>
    </xdr:from>
    <xdr:ext cx="1733550" cy="419100"/>
    <xdr:pic>
      <xdr:nvPicPr>
        <xdr:cNvPr id="14" name="image103.png" title="Hình ảnh">
          <a:extLst>
            <a:ext uri="{FF2B5EF4-FFF2-40B4-BE49-F238E27FC236}">
              <a16:creationId xmlns:a16="http://schemas.microsoft.com/office/drawing/2014/main" id="{BD0ACFFE-44A9-4B4F-9437-0370635EFA42}"/>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996440" y="5429250"/>
          <a:ext cx="1733550" cy="419100"/>
        </a:xfrm>
        <a:prstGeom prst="rect">
          <a:avLst/>
        </a:prstGeom>
        <a:noFill/>
      </xdr:spPr>
    </xdr:pic>
    <xdr:clientData fLocksWithSheet="0"/>
  </xdr:oneCellAnchor>
  <xdr:oneCellAnchor>
    <xdr:from>
      <xdr:col>2</xdr:col>
      <xdr:colOff>9525</xdr:colOff>
      <xdr:row>43</xdr:row>
      <xdr:rowOff>904875</xdr:rowOff>
    </xdr:from>
    <xdr:ext cx="1847850" cy="771525"/>
    <xdr:pic>
      <xdr:nvPicPr>
        <xdr:cNvPr id="15" name="image94.png">
          <a:extLst>
            <a:ext uri="{FF2B5EF4-FFF2-40B4-BE49-F238E27FC236}">
              <a16:creationId xmlns:a16="http://schemas.microsoft.com/office/drawing/2014/main" id="{C0AD04EF-54EB-4D74-8974-06F5ECA628A6}"/>
            </a:ext>
          </a:extLst>
        </xdr:cNvPr>
        <xdr:cNvPicPr preferRelativeResize="0"/>
      </xdr:nvPicPr>
      <xdr:blipFill>
        <a:blip xmlns:r="http://schemas.openxmlformats.org/officeDocument/2006/relationships" r:embed="rId7" cstate="print"/>
        <a:stretch>
          <a:fillRect/>
        </a:stretch>
      </xdr:blipFill>
      <xdr:spPr>
        <a:xfrm>
          <a:off x="1929765" y="5956935"/>
          <a:ext cx="1847850" cy="771525"/>
        </a:xfrm>
        <a:prstGeom prst="rect">
          <a:avLst/>
        </a:prstGeom>
        <a:noFill/>
      </xdr:spPr>
    </xdr:pic>
    <xdr:clientData fLocksWithSheet="0"/>
  </xdr:oneCellAnchor>
  <xdr:oneCellAnchor>
    <xdr:from>
      <xdr:col>2</xdr:col>
      <xdr:colOff>11545</xdr:colOff>
      <xdr:row>33</xdr:row>
      <xdr:rowOff>1200727</xdr:rowOff>
    </xdr:from>
    <xdr:ext cx="1691383" cy="461818"/>
    <xdr:pic>
      <xdr:nvPicPr>
        <xdr:cNvPr id="17" name="图片 1">
          <a:extLst>
            <a:ext uri="{FF2B5EF4-FFF2-40B4-BE49-F238E27FC236}">
              <a16:creationId xmlns:a16="http://schemas.microsoft.com/office/drawing/2014/main" id="{D17D27C8-CBCC-4BFC-AF68-86D457826B7E}"/>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931785" y="4203007"/>
          <a:ext cx="1691383" cy="461818"/>
        </a:xfrm>
        <a:prstGeom prst="rect">
          <a:avLst/>
        </a:prstGeom>
      </xdr:spPr>
    </xdr:pic>
    <xdr:clientData/>
  </xdr:oneCellAnchor>
  <xdr:oneCellAnchor>
    <xdr:from>
      <xdr:col>2</xdr:col>
      <xdr:colOff>136071</xdr:colOff>
      <xdr:row>52</xdr:row>
      <xdr:rowOff>789215</xdr:rowOff>
    </xdr:from>
    <xdr:ext cx="1582458" cy="444500"/>
    <xdr:pic>
      <xdr:nvPicPr>
        <xdr:cNvPr id="18" name="图片 5">
          <a:extLst>
            <a:ext uri="{FF2B5EF4-FFF2-40B4-BE49-F238E27FC236}">
              <a16:creationId xmlns:a16="http://schemas.microsoft.com/office/drawing/2014/main" id="{9C2A7102-9D81-4450-9CC1-69C903B69EE4}"/>
            </a:ext>
          </a:extLst>
        </xdr:cNvPr>
        <xdr:cNvPicPr>
          <a:picLocks noChangeAspect="1"/>
        </xdr:cNvPicPr>
      </xdr:nvPicPr>
      <xdr:blipFill>
        <a:blip xmlns:r="http://schemas.openxmlformats.org/officeDocument/2006/relationships" r:embed="rId9" cstate="email">
          <a:extLst>
            <a:ext uri="{BEBA8EAE-BF5A-486C-A8C5-ECC9F3942E4B}">
              <a14:imgProps xmlns:a14="http://schemas.microsoft.com/office/drawing/2010/main">
                <a14:imgLayer r:embed="rId10">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56311" y="8233955"/>
          <a:ext cx="1582458" cy="444500"/>
        </a:xfrm>
        <a:prstGeom prst="rect">
          <a:avLst/>
        </a:prstGeom>
      </xdr:spPr>
    </xdr:pic>
    <xdr:clientData/>
  </xdr:oneCellAnchor>
  <xdr:oneCellAnchor>
    <xdr:from>
      <xdr:col>2</xdr:col>
      <xdr:colOff>108857</xdr:colOff>
      <xdr:row>51</xdr:row>
      <xdr:rowOff>761999</xdr:rowOff>
    </xdr:from>
    <xdr:ext cx="1679342" cy="471714"/>
    <xdr:pic>
      <xdr:nvPicPr>
        <xdr:cNvPr id="19" name="图片 5">
          <a:extLst>
            <a:ext uri="{FF2B5EF4-FFF2-40B4-BE49-F238E27FC236}">
              <a16:creationId xmlns:a16="http://schemas.microsoft.com/office/drawing/2014/main" id="{284AAC00-6353-48E1-A3C8-B34B5B14A4BD}"/>
            </a:ext>
          </a:extLst>
        </xdr:cNvPr>
        <xdr:cNvPicPr>
          <a:picLocks noChangeAspect="1"/>
        </xdr:cNvPicPr>
      </xdr:nvPicPr>
      <xdr:blipFill>
        <a:blip xmlns:r="http://schemas.openxmlformats.org/officeDocument/2006/relationships" r:embed="rId11" cstate="email">
          <a:extLst>
            <a:ext uri="{BEBA8EAE-BF5A-486C-A8C5-ECC9F3942E4B}">
              <a14:imgProps xmlns:a14="http://schemas.microsoft.com/office/drawing/2010/main">
                <a14:imgLayer r:embed="rId12">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29097" y="8061959"/>
          <a:ext cx="1679342" cy="471714"/>
        </a:xfrm>
        <a:prstGeom prst="rect">
          <a:avLst/>
        </a:prstGeom>
      </xdr:spPr>
    </xdr:pic>
    <xdr:clientData/>
  </xdr:oneCellAnchor>
  <xdr:oneCellAnchor>
    <xdr:from>
      <xdr:col>2</xdr:col>
      <xdr:colOff>36286</xdr:colOff>
      <xdr:row>53</xdr:row>
      <xdr:rowOff>889000</xdr:rowOff>
    </xdr:from>
    <xdr:ext cx="1679342" cy="471714"/>
    <xdr:pic>
      <xdr:nvPicPr>
        <xdr:cNvPr id="20" name="图片 5">
          <a:extLst>
            <a:ext uri="{FF2B5EF4-FFF2-40B4-BE49-F238E27FC236}">
              <a16:creationId xmlns:a16="http://schemas.microsoft.com/office/drawing/2014/main" id="{A3F2CFC3-7ECB-4629-9F46-B6F0F2806127}"/>
            </a:ext>
          </a:extLst>
        </xdr:cNvPr>
        <xdr:cNvPicPr>
          <a:picLocks noChangeAspect="1"/>
        </xdr:cNvPicPr>
      </xdr:nvPicPr>
      <xdr:blipFill>
        <a:blip xmlns:r="http://schemas.openxmlformats.org/officeDocument/2006/relationships" r:embed="rId11" cstate="email">
          <a:extLst>
            <a:ext uri="{BEBA8EAE-BF5A-486C-A8C5-ECC9F3942E4B}">
              <a14:imgProps xmlns:a14="http://schemas.microsoft.com/office/drawing/2010/main">
                <a14:imgLayer r:embed="rId12">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1956526" y="8409940"/>
          <a:ext cx="1679342" cy="471714"/>
        </a:xfrm>
        <a:prstGeom prst="rect">
          <a:avLst/>
        </a:prstGeom>
      </xdr:spPr>
    </xdr:pic>
    <xdr:clientData/>
  </xdr:oneCellAnchor>
  <xdr:oneCellAnchor>
    <xdr:from>
      <xdr:col>2</xdr:col>
      <xdr:colOff>263071</xdr:colOff>
      <xdr:row>58</xdr:row>
      <xdr:rowOff>716642</xdr:rowOff>
    </xdr:from>
    <xdr:ext cx="1297634" cy="636599"/>
    <xdr:pic>
      <xdr:nvPicPr>
        <xdr:cNvPr id="24" name="图片 3">
          <a:extLst>
            <a:ext uri="{FF2B5EF4-FFF2-40B4-BE49-F238E27FC236}">
              <a16:creationId xmlns:a16="http://schemas.microsoft.com/office/drawing/2014/main" id="{501B44AA-6F56-4E11-99F5-9D596F670D4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183311" y="9464402"/>
          <a:ext cx="1297634" cy="636599"/>
        </a:xfrm>
        <a:prstGeom prst="rect">
          <a:avLst/>
        </a:prstGeom>
      </xdr:spPr>
    </xdr:pic>
    <xdr:clientData/>
  </xdr:oneCellAnchor>
  <xdr:oneCellAnchor>
    <xdr:from>
      <xdr:col>2</xdr:col>
      <xdr:colOff>737843</xdr:colOff>
      <xdr:row>9</xdr:row>
      <xdr:rowOff>136071</xdr:rowOff>
    </xdr:from>
    <xdr:ext cx="278158" cy="752361"/>
    <xdr:pic>
      <xdr:nvPicPr>
        <xdr:cNvPr id="26" name="Picture 25">
          <a:extLst>
            <a:ext uri="{FF2B5EF4-FFF2-40B4-BE49-F238E27FC236}">
              <a16:creationId xmlns:a16="http://schemas.microsoft.com/office/drawing/2014/main" id="{E5A7F432-849C-4B54-B698-45147E17D50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658083" y="1713411"/>
          <a:ext cx="278158" cy="752361"/>
        </a:xfrm>
        <a:prstGeom prst="rect">
          <a:avLst/>
        </a:prstGeom>
      </xdr:spPr>
    </xdr:pic>
    <xdr:clientData/>
  </xdr:oneCellAnchor>
  <xdr:oneCellAnchor>
    <xdr:from>
      <xdr:col>2</xdr:col>
      <xdr:colOff>816428</xdr:colOff>
      <xdr:row>10</xdr:row>
      <xdr:rowOff>207126</xdr:rowOff>
    </xdr:from>
    <xdr:ext cx="299359" cy="690164"/>
    <xdr:pic>
      <xdr:nvPicPr>
        <xdr:cNvPr id="27" name="Picture 26">
          <a:extLst>
            <a:ext uri="{FF2B5EF4-FFF2-40B4-BE49-F238E27FC236}">
              <a16:creationId xmlns:a16="http://schemas.microsoft.com/office/drawing/2014/main" id="{E5003E38-9FC0-412A-9C57-77290CC97DDB}"/>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736668" y="1929246"/>
          <a:ext cx="299359" cy="690164"/>
        </a:xfrm>
        <a:prstGeom prst="rect">
          <a:avLst/>
        </a:prstGeom>
      </xdr:spPr>
    </xdr:pic>
    <xdr:clientData/>
  </xdr:oneCellAnchor>
  <xdr:oneCellAnchor>
    <xdr:from>
      <xdr:col>2</xdr:col>
      <xdr:colOff>231588</xdr:colOff>
      <xdr:row>57</xdr:row>
      <xdr:rowOff>732118</xdr:rowOff>
    </xdr:from>
    <xdr:ext cx="1304588" cy="328705"/>
    <xdr:pic>
      <xdr:nvPicPr>
        <xdr:cNvPr id="29" name="Picture 28">
          <a:extLst>
            <a:ext uri="{FF2B5EF4-FFF2-40B4-BE49-F238E27FC236}">
              <a16:creationId xmlns:a16="http://schemas.microsoft.com/office/drawing/2014/main" id="{66515915-EB41-4AB6-A79A-4B80DC90BE92}"/>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2151828" y="9289378"/>
          <a:ext cx="1304588" cy="328705"/>
        </a:xfrm>
        <a:prstGeom prst="rect">
          <a:avLst/>
        </a:prstGeom>
      </xdr:spPr>
    </xdr:pic>
    <xdr:clientData/>
  </xdr:oneCellAnchor>
  <xdr:oneCellAnchor>
    <xdr:from>
      <xdr:col>2</xdr:col>
      <xdr:colOff>212272</xdr:colOff>
      <xdr:row>55</xdr:row>
      <xdr:rowOff>1099458</xdr:rowOff>
    </xdr:from>
    <xdr:ext cx="1478218" cy="444499"/>
    <xdr:pic>
      <xdr:nvPicPr>
        <xdr:cNvPr id="30" name="Picture 29">
          <a:extLst>
            <a:ext uri="{FF2B5EF4-FFF2-40B4-BE49-F238E27FC236}">
              <a16:creationId xmlns:a16="http://schemas.microsoft.com/office/drawing/2014/main" id="{1BAEF82D-0F2F-4973-9274-EB25E4E59A7A}"/>
            </a:ext>
          </a:extLst>
        </xdr:cNvPr>
        <xdr:cNvPicPr>
          <a:picLocks noChangeAspect="1"/>
        </xdr:cNvPicPr>
      </xdr:nvPicPr>
      <xdr:blipFill>
        <a:blip xmlns:r="http://schemas.openxmlformats.org/officeDocument/2006/relationships" r:embed="rId17"/>
        <a:stretch>
          <a:fillRect/>
        </a:stretch>
      </xdr:blipFill>
      <xdr:spPr>
        <a:xfrm>
          <a:off x="2132512" y="8940438"/>
          <a:ext cx="1478218" cy="444499"/>
        </a:xfrm>
        <a:prstGeom prst="rect">
          <a:avLst/>
        </a:prstGeom>
      </xdr:spPr>
    </xdr:pic>
    <xdr:clientData/>
  </xdr:oneCellAnchor>
  <xdr:oneCellAnchor>
    <xdr:from>
      <xdr:col>2</xdr:col>
      <xdr:colOff>263072</xdr:colOff>
      <xdr:row>21</xdr:row>
      <xdr:rowOff>263071</xdr:rowOff>
    </xdr:from>
    <xdr:ext cx="1134044" cy="1179286"/>
    <xdr:pic>
      <xdr:nvPicPr>
        <xdr:cNvPr id="35" name="图片 2" descr="http://spec.hikvision.com/fastdfs/group1/M00/1D/0E/CgFBImL8TkWAFBBwAE5hbc4xFos444.png?imageView2/2/w/1000/h/500">
          <a:extLst>
            <a:ext uri="{FF2B5EF4-FFF2-40B4-BE49-F238E27FC236}">
              <a16:creationId xmlns:a16="http://schemas.microsoft.com/office/drawing/2014/main" id="{5EEFEBB1-E218-453F-A249-3F881F68E8B7}"/>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183312" y="2625271"/>
          <a:ext cx="1134044" cy="11792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136073</xdr:colOff>
      <xdr:row>22</xdr:row>
      <xdr:rowOff>308429</xdr:rowOff>
    </xdr:from>
    <xdr:ext cx="1116596" cy="1161142"/>
    <xdr:pic>
      <xdr:nvPicPr>
        <xdr:cNvPr id="36" name="图片 2" descr="http://spec.hikvision.com/fastdfs/group1/M00/1D/0E/CgFBImL8TkWAFBBwAE5hbc4xFos444.png?imageView2/2/w/1000/h/500">
          <a:extLst>
            <a:ext uri="{FF2B5EF4-FFF2-40B4-BE49-F238E27FC236}">
              <a16:creationId xmlns:a16="http://schemas.microsoft.com/office/drawing/2014/main" id="{EA62C0E3-0CE2-453A-AEBF-28B77A7893F4}"/>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56313" y="2807789"/>
          <a:ext cx="1116596" cy="11611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145143</xdr:colOff>
      <xdr:row>23</xdr:row>
      <xdr:rowOff>263072</xdr:rowOff>
    </xdr:from>
    <xdr:ext cx="1188358" cy="1235767"/>
    <xdr:pic>
      <xdr:nvPicPr>
        <xdr:cNvPr id="37" name="图片 2" descr="http://spec.hikvision.com/fastdfs/group1/M00/1D/0E/CgFBImL8TkWAFBBwAE5hbc4xFos444.png?imageView2/2/w/1000/h/500">
          <a:extLst>
            <a:ext uri="{FF2B5EF4-FFF2-40B4-BE49-F238E27FC236}">
              <a16:creationId xmlns:a16="http://schemas.microsoft.com/office/drawing/2014/main" id="{12A8D9AC-9599-409C-9259-09CFFCF69EAC}"/>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65383" y="2975792"/>
          <a:ext cx="1188358" cy="12357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1121664</xdr:colOff>
      <xdr:row>25</xdr:row>
      <xdr:rowOff>156058</xdr:rowOff>
    </xdr:from>
    <xdr:ext cx="617681" cy="510309"/>
    <xdr:pic>
      <xdr:nvPicPr>
        <xdr:cNvPr id="38" name="image3.png">
          <a:extLst>
            <a:ext uri="{FF2B5EF4-FFF2-40B4-BE49-F238E27FC236}">
              <a16:creationId xmlns:a16="http://schemas.microsoft.com/office/drawing/2014/main" id="{B8CE8762-7019-4E64-BA50-07E70CDD429B}"/>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008729" y="13216129"/>
          <a:ext cx="617681" cy="510309"/>
        </a:xfrm>
        <a:prstGeom prst="rect">
          <a:avLst/>
        </a:prstGeom>
        <a:noFill/>
      </xdr:spPr>
    </xdr:pic>
    <xdr:clientData fLocksWithSheet="0"/>
  </xdr:oneCellAnchor>
  <xdr:oneCellAnchor>
    <xdr:from>
      <xdr:col>2</xdr:col>
      <xdr:colOff>68275</xdr:colOff>
      <xdr:row>26</xdr:row>
      <xdr:rowOff>156058</xdr:rowOff>
    </xdr:from>
    <xdr:ext cx="1618372" cy="614477"/>
    <xdr:pic>
      <xdr:nvPicPr>
        <xdr:cNvPr id="39" name="图片 1">
          <a:extLst>
            <a:ext uri="{FF2B5EF4-FFF2-40B4-BE49-F238E27FC236}">
              <a16:creationId xmlns:a16="http://schemas.microsoft.com/office/drawing/2014/main" id="{EE3FC9CA-B932-4348-9AF9-0FAA2836745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955340" y="14259763"/>
          <a:ext cx="1618372" cy="614477"/>
        </a:xfrm>
        <a:prstGeom prst="rect">
          <a:avLst/>
        </a:prstGeom>
      </xdr:spPr>
    </xdr:pic>
    <xdr:clientData/>
  </xdr:oneCellAnchor>
  <xdr:twoCellAnchor editAs="oneCell">
    <xdr:from>
      <xdr:col>2</xdr:col>
      <xdr:colOff>97537</xdr:colOff>
      <xdr:row>16</xdr:row>
      <xdr:rowOff>1033883</xdr:rowOff>
    </xdr:from>
    <xdr:to>
      <xdr:col>2</xdr:col>
      <xdr:colOff>1853191</xdr:colOff>
      <xdr:row>16</xdr:row>
      <xdr:rowOff>2009243</xdr:rowOff>
    </xdr:to>
    <xdr:pic>
      <xdr:nvPicPr>
        <xdr:cNvPr id="34" name="图片 7">
          <a:extLst>
            <a:ext uri="{FF2B5EF4-FFF2-40B4-BE49-F238E27FC236}">
              <a16:creationId xmlns:a16="http://schemas.microsoft.com/office/drawing/2014/main" id="{9019D069-BCCC-401C-A331-D3DACF7D1568}"/>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926" t="20354" r="926" b="26549"/>
        <a:stretch/>
      </xdr:blipFill>
      <xdr:spPr>
        <a:xfrm>
          <a:off x="2984602" y="11821364"/>
          <a:ext cx="1755654" cy="975360"/>
        </a:xfrm>
        <a:prstGeom prst="rect">
          <a:avLst/>
        </a:prstGeom>
      </xdr:spPr>
    </xdr:pic>
    <xdr:clientData/>
  </xdr:twoCellAnchor>
  <xdr:oneCellAnchor>
    <xdr:from>
      <xdr:col>2</xdr:col>
      <xdr:colOff>1121663</xdr:colOff>
      <xdr:row>15</xdr:row>
      <xdr:rowOff>1014374</xdr:rowOff>
    </xdr:from>
    <xdr:ext cx="617681" cy="510309"/>
    <xdr:pic>
      <xdr:nvPicPr>
        <xdr:cNvPr id="40" name="image3.png">
          <a:extLst>
            <a:ext uri="{FF2B5EF4-FFF2-40B4-BE49-F238E27FC236}">
              <a16:creationId xmlns:a16="http://schemas.microsoft.com/office/drawing/2014/main" id="{B19BE354-56E7-46B5-8B7D-F0B10E50A65F}"/>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008728" y="10065715"/>
          <a:ext cx="617681" cy="510309"/>
        </a:xfrm>
        <a:prstGeom prst="rect">
          <a:avLst/>
        </a:prstGeom>
        <a:noFill/>
      </xdr:spPr>
    </xdr:pic>
    <xdr:clientData fLocksWithSheet="0"/>
  </xdr:oneCellAnchor>
  <xdr:twoCellAnchor>
    <xdr:from>
      <xdr:col>0</xdr:col>
      <xdr:colOff>12700</xdr:colOff>
      <xdr:row>0</xdr:row>
      <xdr:rowOff>12700</xdr:rowOff>
    </xdr:from>
    <xdr:to>
      <xdr:col>6</xdr:col>
      <xdr:colOff>283882</xdr:colOff>
      <xdr:row>6</xdr:row>
      <xdr:rowOff>304052</xdr:rowOff>
    </xdr:to>
    <xdr:grpSp>
      <xdr:nvGrpSpPr>
        <xdr:cNvPr id="3" name="Group 2">
          <a:extLst>
            <a:ext uri="{FF2B5EF4-FFF2-40B4-BE49-F238E27FC236}">
              <a16:creationId xmlns:a16="http://schemas.microsoft.com/office/drawing/2014/main" id="{2EC6E072-D100-4611-85DD-60EAE893B418}"/>
            </a:ext>
          </a:extLst>
        </xdr:cNvPr>
        <xdr:cNvGrpSpPr/>
      </xdr:nvGrpSpPr>
      <xdr:grpSpPr>
        <a:xfrm>
          <a:off x="12700" y="12700"/>
          <a:ext cx="13491882" cy="1815352"/>
          <a:chOff x="0" y="0"/>
          <a:chExt cx="18351500" cy="2444750"/>
        </a:xfrm>
      </xdr:grpSpPr>
      <xdr:grpSp>
        <xdr:nvGrpSpPr>
          <xdr:cNvPr id="4" name="Group 89">
            <a:extLst>
              <a:ext uri="{FF2B5EF4-FFF2-40B4-BE49-F238E27FC236}">
                <a16:creationId xmlns:a16="http://schemas.microsoft.com/office/drawing/2014/main" id="{C7EB8081-051E-35B0-37F8-BB9F3BC3C958}"/>
              </a:ext>
            </a:extLst>
          </xdr:cNvPr>
          <xdr:cNvGrpSpPr>
            <a:grpSpLocks/>
          </xdr:cNvGrpSpPr>
        </xdr:nvGrpSpPr>
        <xdr:grpSpPr bwMode="auto">
          <a:xfrm>
            <a:off x="0" y="0"/>
            <a:ext cx="18351500" cy="2444750"/>
            <a:chOff x="-52085" y="34494"/>
            <a:chExt cx="9750188" cy="1678781"/>
          </a:xfrm>
        </xdr:grpSpPr>
        <xdr:grpSp>
          <xdr:nvGrpSpPr>
            <xdr:cNvPr id="9" name="Group 90">
              <a:extLst>
                <a:ext uri="{FF2B5EF4-FFF2-40B4-BE49-F238E27FC236}">
                  <a16:creationId xmlns:a16="http://schemas.microsoft.com/office/drawing/2014/main" id="{E201166A-71AD-3219-EB03-091D8AC2C446}"/>
                </a:ext>
              </a:extLst>
            </xdr:cNvPr>
            <xdr:cNvGrpSpPr>
              <a:grpSpLocks/>
            </xdr:cNvGrpSpPr>
          </xdr:nvGrpSpPr>
          <xdr:grpSpPr bwMode="auto">
            <a:xfrm>
              <a:off x="-52085" y="34494"/>
              <a:ext cx="9750188" cy="1678781"/>
              <a:chOff x="-72200" y="45011"/>
              <a:chExt cx="13515584" cy="2190674"/>
            </a:xfrm>
          </xdr:grpSpPr>
          <xdr:pic>
            <xdr:nvPicPr>
              <xdr:cNvPr id="22" name="Picture 92">
                <a:extLst>
                  <a:ext uri="{FF2B5EF4-FFF2-40B4-BE49-F238E27FC236}">
                    <a16:creationId xmlns:a16="http://schemas.microsoft.com/office/drawing/2014/main" id="{A5655566-7056-832A-34DD-48073A9FF71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3" name="Group 93">
                <a:extLst>
                  <a:ext uri="{FF2B5EF4-FFF2-40B4-BE49-F238E27FC236}">
                    <a16:creationId xmlns:a16="http://schemas.microsoft.com/office/drawing/2014/main" id="{3F9CB87E-A621-4A64-2DE4-A7F6FA425219}"/>
                  </a:ext>
                </a:extLst>
              </xdr:cNvPr>
              <xdr:cNvGrpSpPr>
                <a:grpSpLocks/>
              </xdr:cNvGrpSpPr>
            </xdr:nvGrpSpPr>
            <xdr:grpSpPr bwMode="auto">
              <a:xfrm>
                <a:off x="-72200" y="45011"/>
                <a:ext cx="13515584" cy="2190674"/>
                <a:chOff x="-72200" y="45011"/>
                <a:chExt cx="13515584" cy="2190674"/>
              </a:xfrm>
            </xdr:grpSpPr>
            <xdr:grpSp>
              <xdr:nvGrpSpPr>
                <xdr:cNvPr id="25" name="Group 94">
                  <a:extLst>
                    <a:ext uri="{FF2B5EF4-FFF2-40B4-BE49-F238E27FC236}">
                      <a16:creationId xmlns:a16="http://schemas.microsoft.com/office/drawing/2014/main" id="{BCE2AD4B-3C05-412E-B98B-70256EF762FB}"/>
                    </a:ext>
                  </a:extLst>
                </xdr:cNvPr>
                <xdr:cNvGrpSpPr>
                  <a:grpSpLocks/>
                </xdr:cNvGrpSpPr>
              </xdr:nvGrpSpPr>
              <xdr:grpSpPr bwMode="auto">
                <a:xfrm>
                  <a:off x="-72200" y="45011"/>
                  <a:ext cx="13515584" cy="2190674"/>
                  <a:chOff x="-62330" y="38859"/>
                  <a:chExt cx="11668124" cy="1891229"/>
                </a:xfrm>
              </xdr:grpSpPr>
              <xdr:sp macro="" textlink="">
                <xdr:nvSpPr>
                  <xdr:cNvPr id="31" name="Rectangle 30">
                    <a:extLst>
                      <a:ext uri="{FF2B5EF4-FFF2-40B4-BE49-F238E27FC236}">
                        <a16:creationId xmlns:a16="http://schemas.microsoft.com/office/drawing/2014/main" id="{829DA3D9-51EF-D61A-49A4-E00DC0B49782}"/>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2" name="TextBox 3">
                    <a:extLst>
                      <a:ext uri="{FF2B5EF4-FFF2-40B4-BE49-F238E27FC236}">
                        <a16:creationId xmlns:a16="http://schemas.microsoft.com/office/drawing/2014/main" id="{A1E5CF0B-5F0C-37B4-C14A-A85B32B5AB21}"/>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3" name="TextBox 3">
                    <a:extLst>
                      <a:ext uri="{FF2B5EF4-FFF2-40B4-BE49-F238E27FC236}">
                        <a16:creationId xmlns:a16="http://schemas.microsoft.com/office/drawing/2014/main" id="{587DC210-5A7E-45E3-B0F3-878A6FA63BE8}"/>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AF9DD622-9C99-4659-A2E8-3F30A00F119E}"/>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8" name="Picture 95">
                  <a:extLst>
                    <a:ext uri="{FF2B5EF4-FFF2-40B4-BE49-F238E27FC236}">
                      <a16:creationId xmlns:a16="http://schemas.microsoft.com/office/drawing/2014/main" id="{CBEEBACB-3080-5D0E-8B93-645A74F6648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1" name="Picture 41" descr="Xoa fon.png">
              <a:extLst>
                <a:ext uri="{FF2B5EF4-FFF2-40B4-BE49-F238E27FC236}">
                  <a16:creationId xmlns:a16="http://schemas.microsoft.com/office/drawing/2014/main" id="{D4865173-034A-0AF3-F999-5075875C2192}"/>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7" name="Picture 6">
            <a:extLst>
              <a:ext uri="{FF2B5EF4-FFF2-40B4-BE49-F238E27FC236}">
                <a16:creationId xmlns:a16="http://schemas.microsoft.com/office/drawing/2014/main" id="{6A0E0C49-7F8B-9ABF-CB15-AAD0C9D8845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oneCellAnchor>
    <xdr:from>
      <xdr:col>3</xdr:col>
      <xdr:colOff>3143250</xdr:colOff>
      <xdr:row>68</xdr:row>
      <xdr:rowOff>0</xdr:rowOff>
    </xdr:from>
    <xdr:ext cx="190500" cy="266700"/>
    <xdr:sp macro="" textlink="">
      <xdr:nvSpPr>
        <xdr:cNvPr id="2" name="Shape 35">
          <a:extLst>
            <a:ext uri="{FF2B5EF4-FFF2-40B4-BE49-F238E27FC236}">
              <a16:creationId xmlns:a16="http://schemas.microsoft.com/office/drawing/2014/main" id="{A99B8FA8-CB70-42B6-89A1-C7DAEE4DE2C6}"/>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 name="Shape 35">
          <a:extLst>
            <a:ext uri="{FF2B5EF4-FFF2-40B4-BE49-F238E27FC236}">
              <a16:creationId xmlns:a16="http://schemas.microsoft.com/office/drawing/2014/main" id="{28DC0798-9A54-4AFF-80F4-5E0CBEC67D53}"/>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 name="Shape 35">
          <a:extLst>
            <a:ext uri="{FF2B5EF4-FFF2-40B4-BE49-F238E27FC236}">
              <a16:creationId xmlns:a16="http://schemas.microsoft.com/office/drawing/2014/main" id="{8175901A-2977-4E5E-BD50-8A03E7C1D20F}"/>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 name="Shape 35">
          <a:extLst>
            <a:ext uri="{FF2B5EF4-FFF2-40B4-BE49-F238E27FC236}">
              <a16:creationId xmlns:a16="http://schemas.microsoft.com/office/drawing/2014/main" id="{C422BC53-5825-4DFC-B1D8-8A7EB14F7C4B}"/>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 name="Shape 35">
          <a:extLst>
            <a:ext uri="{FF2B5EF4-FFF2-40B4-BE49-F238E27FC236}">
              <a16:creationId xmlns:a16="http://schemas.microsoft.com/office/drawing/2014/main" id="{71B2732C-DF80-4132-833A-ABBEABF6F01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7" name="Shape 35">
          <a:extLst>
            <a:ext uri="{FF2B5EF4-FFF2-40B4-BE49-F238E27FC236}">
              <a16:creationId xmlns:a16="http://schemas.microsoft.com/office/drawing/2014/main" id="{ADB57567-3C07-4853-B36A-C0113A456973}"/>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8" name="Shape 35">
          <a:extLst>
            <a:ext uri="{FF2B5EF4-FFF2-40B4-BE49-F238E27FC236}">
              <a16:creationId xmlns:a16="http://schemas.microsoft.com/office/drawing/2014/main" id="{18B58CFA-CE75-464C-812A-2DBE103E08BA}"/>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9" name="Shape 35">
          <a:extLst>
            <a:ext uri="{FF2B5EF4-FFF2-40B4-BE49-F238E27FC236}">
              <a16:creationId xmlns:a16="http://schemas.microsoft.com/office/drawing/2014/main" id="{64E601BE-453B-4665-86CA-768D0E8B228E}"/>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0" name="Shape 35">
          <a:extLst>
            <a:ext uri="{FF2B5EF4-FFF2-40B4-BE49-F238E27FC236}">
              <a16:creationId xmlns:a16="http://schemas.microsoft.com/office/drawing/2014/main" id="{CE8899B0-BB8B-475D-B889-F3CEBE7863B6}"/>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1" name="Shape 35">
          <a:extLst>
            <a:ext uri="{FF2B5EF4-FFF2-40B4-BE49-F238E27FC236}">
              <a16:creationId xmlns:a16="http://schemas.microsoft.com/office/drawing/2014/main" id="{B18EC194-CDAF-4F3D-9B98-C9F3AF3AE477}"/>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2" name="Shape 35">
          <a:extLst>
            <a:ext uri="{FF2B5EF4-FFF2-40B4-BE49-F238E27FC236}">
              <a16:creationId xmlns:a16="http://schemas.microsoft.com/office/drawing/2014/main" id="{AA0B4355-88B4-4A29-9E6B-88DAC8E21231}"/>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3" name="Shape 35">
          <a:extLst>
            <a:ext uri="{FF2B5EF4-FFF2-40B4-BE49-F238E27FC236}">
              <a16:creationId xmlns:a16="http://schemas.microsoft.com/office/drawing/2014/main" id="{7893580C-DFD7-4EB9-BCF9-9CD535C4748A}"/>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4" name="Shape 35">
          <a:extLst>
            <a:ext uri="{FF2B5EF4-FFF2-40B4-BE49-F238E27FC236}">
              <a16:creationId xmlns:a16="http://schemas.microsoft.com/office/drawing/2014/main" id="{2492D048-1A4D-4FDC-8893-EEAF7701F57E}"/>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5" name="Shape 35">
          <a:extLst>
            <a:ext uri="{FF2B5EF4-FFF2-40B4-BE49-F238E27FC236}">
              <a16:creationId xmlns:a16="http://schemas.microsoft.com/office/drawing/2014/main" id="{E674C66D-C9CB-4317-9307-0DA757C9D53D}"/>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6" name="Shape 35">
          <a:extLst>
            <a:ext uri="{FF2B5EF4-FFF2-40B4-BE49-F238E27FC236}">
              <a16:creationId xmlns:a16="http://schemas.microsoft.com/office/drawing/2014/main" id="{10865647-69EE-40B1-9557-E88B4C55259B}"/>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7" name="Shape 35">
          <a:extLst>
            <a:ext uri="{FF2B5EF4-FFF2-40B4-BE49-F238E27FC236}">
              <a16:creationId xmlns:a16="http://schemas.microsoft.com/office/drawing/2014/main" id="{14510EC2-B03E-4457-98EC-55274BBE347E}"/>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8" name="Shape 35">
          <a:extLst>
            <a:ext uri="{FF2B5EF4-FFF2-40B4-BE49-F238E27FC236}">
              <a16:creationId xmlns:a16="http://schemas.microsoft.com/office/drawing/2014/main" id="{EABD6270-D0AF-46C2-9581-32889E3DA79F}"/>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9" name="Shape 35">
          <a:extLst>
            <a:ext uri="{FF2B5EF4-FFF2-40B4-BE49-F238E27FC236}">
              <a16:creationId xmlns:a16="http://schemas.microsoft.com/office/drawing/2014/main" id="{64087E09-9FA1-4D71-84EE-AE72F74DCE8C}"/>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0" name="Shape 35">
          <a:extLst>
            <a:ext uri="{FF2B5EF4-FFF2-40B4-BE49-F238E27FC236}">
              <a16:creationId xmlns:a16="http://schemas.microsoft.com/office/drawing/2014/main" id="{75460922-CA9C-426F-A1FF-A866F932ECA8}"/>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1" name="Shape 35">
          <a:extLst>
            <a:ext uri="{FF2B5EF4-FFF2-40B4-BE49-F238E27FC236}">
              <a16:creationId xmlns:a16="http://schemas.microsoft.com/office/drawing/2014/main" id="{AE7A6A91-3AF9-4B72-AE20-710BE70D1D51}"/>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2" name="Shape 35">
          <a:extLst>
            <a:ext uri="{FF2B5EF4-FFF2-40B4-BE49-F238E27FC236}">
              <a16:creationId xmlns:a16="http://schemas.microsoft.com/office/drawing/2014/main" id="{2D088642-FE01-4E0C-BB2A-8A9132921E0B}"/>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3" name="Shape 35">
          <a:extLst>
            <a:ext uri="{FF2B5EF4-FFF2-40B4-BE49-F238E27FC236}">
              <a16:creationId xmlns:a16="http://schemas.microsoft.com/office/drawing/2014/main" id="{68ACFAF8-9D98-4685-A116-A1E56D2204B7}"/>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4" name="Shape 35">
          <a:extLst>
            <a:ext uri="{FF2B5EF4-FFF2-40B4-BE49-F238E27FC236}">
              <a16:creationId xmlns:a16="http://schemas.microsoft.com/office/drawing/2014/main" id="{CE5C55DE-4E48-45E5-AD26-426E49D13A7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5" name="Shape 35">
          <a:extLst>
            <a:ext uri="{FF2B5EF4-FFF2-40B4-BE49-F238E27FC236}">
              <a16:creationId xmlns:a16="http://schemas.microsoft.com/office/drawing/2014/main" id="{85580256-14EF-4A27-A0FB-B78C17030A9E}"/>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6" name="Shape 35">
          <a:extLst>
            <a:ext uri="{FF2B5EF4-FFF2-40B4-BE49-F238E27FC236}">
              <a16:creationId xmlns:a16="http://schemas.microsoft.com/office/drawing/2014/main" id="{C994A5D5-68D2-419C-BA5B-96AE9063D5FC}"/>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7" name="Shape 35">
          <a:extLst>
            <a:ext uri="{FF2B5EF4-FFF2-40B4-BE49-F238E27FC236}">
              <a16:creationId xmlns:a16="http://schemas.microsoft.com/office/drawing/2014/main" id="{1FCBA131-0E5A-48AF-969E-604342E2769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8" name="Shape 35">
          <a:extLst>
            <a:ext uri="{FF2B5EF4-FFF2-40B4-BE49-F238E27FC236}">
              <a16:creationId xmlns:a16="http://schemas.microsoft.com/office/drawing/2014/main" id="{3013B729-A350-4D3A-BCA6-67C93651E224}"/>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29" name="Shape 35">
          <a:extLst>
            <a:ext uri="{FF2B5EF4-FFF2-40B4-BE49-F238E27FC236}">
              <a16:creationId xmlns:a16="http://schemas.microsoft.com/office/drawing/2014/main" id="{86508122-4098-482D-88EA-F0E2BC0BFAF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0" name="Shape 35">
          <a:extLst>
            <a:ext uri="{FF2B5EF4-FFF2-40B4-BE49-F238E27FC236}">
              <a16:creationId xmlns:a16="http://schemas.microsoft.com/office/drawing/2014/main" id="{F22DEBBB-172B-4B42-8BB0-8BD4572DE44C}"/>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1" name="Shape 35">
          <a:extLst>
            <a:ext uri="{FF2B5EF4-FFF2-40B4-BE49-F238E27FC236}">
              <a16:creationId xmlns:a16="http://schemas.microsoft.com/office/drawing/2014/main" id="{26EFC306-7A6B-405A-A4F0-1AE1FCF193F4}"/>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2" name="Shape 35">
          <a:extLst>
            <a:ext uri="{FF2B5EF4-FFF2-40B4-BE49-F238E27FC236}">
              <a16:creationId xmlns:a16="http://schemas.microsoft.com/office/drawing/2014/main" id="{58431BC8-147F-44F8-8CDC-C5133ADCB5EE}"/>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3" name="Shape 35">
          <a:extLst>
            <a:ext uri="{FF2B5EF4-FFF2-40B4-BE49-F238E27FC236}">
              <a16:creationId xmlns:a16="http://schemas.microsoft.com/office/drawing/2014/main" id="{7433DFD8-EA2C-4A9F-B17C-B7472D7AAD79}"/>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4" name="Shape 35">
          <a:extLst>
            <a:ext uri="{FF2B5EF4-FFF2-40B4-BE49-F238E27FC236}">
              <a16:creationId xmlns:a16="http://schemas.microsoft.com/office/drawing/2014/main" id="{F8C3F0BA-2078-487B-AA2C-0DB91735C195}"/>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5" name="Shape 35">
          <a:extLst>
            <a:ext uri="{FF2B5EF4-FFF2-40B4-BE49-F238E27FC236}">
              <a16:creationId xmlns:a16="http://schemas.microsoft.com/office/drawing/2014/main" id="{591B9BE8-6B94-4E09-8CD7-38B35A315668}"/>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6" name="Shape 35">
          <a:extLst>
            <a:ext uri="{FF2B5EF4-FFF2-40B4-BE49-F238E27FC236}">
              <a16:creationId xmlns:a16="http://schemas.microsoft.com/office/drawing/2014/main" id="{4EE99743-FAE1-43B1-B7B8-1E8B71324B52}"/>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7" name="Shape 35">
          <a:extLst>
            <a:ext uri="{FF2B5EF4-FFF2-40B4-BE49-F238E27FC236}">
              <a16:creationId xmlns:a16="http://schemas.microsoft.com/office/drawing/2014/main" id="{C960B63F-5B33-4222-B100-945E1E8F6177}"/>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8" name="Shape 35">
          <a:extLst>
            <a:ext uri="{FF2B5EF4-FFF2-40B4-BE49-F238E27FC236}">
              <a16:creationId xmlns:a16="http://schemas.microsoft.com/office/drawing/2014/main" id="{D72E5AFD-5267-47E6-8CCB-DEFBF3E5D1E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39" name="Shape 35">
          <a:extLst>
            <a:ext uri="{FF2B5EF4-FFF2-40B4-BE49-F238E27FC236}">
              <a16:creationId xmlns:a16="http://schemas.microsoft.com/office/drawing/2014/main" id="{29AAB30C-B10D-44F3-A6BB-CDBB4B5E77B3}"/>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0" name="Shape 35">
          <a:extLst>
            <a:ext uri="{FF2B5EF4-FFF2-40B4-BE49-F238E27FC236}">
              <a16:creationId xmlns:a16="http://schemas.microsoft.com/office/drawing/2014/main" id="{CEDDBEDC-2B5D-4AB9-B646-A569909E95D1}"/>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1" name="Shape 35">
          <a:extLst>
            <a:ext uri="{FF2B5EF4-FFF2-40B4-BE49-F238E27FC236}">
              <a16:creationId xmlns:a16="http://schemas.microsoft.com/office/drawing/2014/main" id="{A8974EBC-68EF-48CC-94ED-9CEA027470EB}"/>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2" name="Shape 35">
          <a:extLst>
            <a:ext uri="{FF2B5EF4-FFF2-40B4-BE49-F238E27FC236}">
              <a16:creationId xmlns:a16="http://schemas.microsoft.com/office/drawing/2014/main" id="{5CD609F6-D455-435B-B415-4944939BD79F}"/>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3" name="Shape 35">
          <a:extLst>
            <a:ext uri="{FF2B5EF4-FFF2-40B4-BE49-F238E27FC236}">
              <a16:creationId xmlns:a16="http://schemas.microsoft.com/office/drawing/2014/main" id="{7DA664E8-E442-461E-95CB-C742EB4363F8}"/>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4" name="Shape 35">
          <a:extLst>
            <a:ext uri="{FF2B5EF4-FFF2-40B4-BE49-F238E27FC236}">
              <a16:creationId xmlns:a16="http://schemas.microsoft.com/office/drawing/2014/main" id="{F57CC9BA-7216-4BF0-9585-2ADD4E364F9A}"/>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5" name="Shape 35">
          <a:extLst>
            <a:ext uri="{FF2B5EF4-FFF2-40B4-BE49-F238E27FC236}">
              <a16:creationId xmlns:a16="http://schemas.microsoft.com/office/drawing/2014/main" id="{457D3BC2-CBBB-48B8-85C0-53AB9C718FC6}"/>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6" name="Shape 35">
          <a:extLst>
            <a:ext uri="{FF2B5EF4-FFF2-40B4-BE49-F238E27FC236}">
              <a16:creationId xmlns:a16="http://schemas.microsoft.com/office/drawing/2014/main" id="{36835D11-CEFA-445A-9B0E-09C12AC4F29D}"/>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7" name="Shape 35">
          <a:extLst>
            <a:ext uri="{FF2B5EF4-FFF2-40B4-BE49-F238E27FC236}">
              <a16:creationId xmlns:a16="http://schemas.microsoft.com/office/drawing/2014/main" id="{59D6EC8B-1B5F-49F4-8B72-ADB9C3716A07}"/>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8" name="Shape 35">
          <a:extLst>
            <a:ext uri="{FF2B5EF4-FFF2-40B4-BE49-F238E27FC236}">
              <a16:creationId xmlns:a16="http://schemas.microsoft.com/office/drawing/2014/main" id="{1FE60A9A-11BD-4BFD-9423-1CBB8EC7FCFE}"/>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49" name="Shape 35">
          <a:extLst>
            <a:ext uri="{FF2B5EF4-FFF2-40B4-BE49-F238E27FC236}">
              <a16:creationId xmlns:a16="http://schemas.microsoft.com/office/drawing/2014/main" id="{993E2E3A-8830-4353-8288-45283BD1F53D}"/>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0" name="Shape 35">
          <a:extLst>
            <a:ext uri="{FF2B5EF4-FFF2-40B4-BE49-F238E27FC236}">
              <a16:creationId xmlns:a16="http://schemas.microsoft.com/office/drawing/2014/main" id="{B03679B6-C76A-4CA2-8B91-47E3FD29FD1E}"/>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1" name="Shape 35">
          <a:extLst>
            <a:ext uri="{FF2B5EF4-FFF2-40B4-BE49-F238E27FC236}">
              <a16:creationId xmlns:a16="http://schemas.microsoft.com/office/drawing/2014/main" id="{0A6009FF-E229-44AD-8104-10906E630673}"/>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2" name="Shape 35">
          <a:extLst>
            <a:ext uri="{FF2B5EF4-FFF2-40B4-BE49-F238E27FC236}">
              <a16:creationId xmlns:a16="http://schemas.microsoft.com/office/drawing/2014/main" id="{61B2B7B7-1809-4092-AB1B-4F89C4BAF08C}"/>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3" name="Shape 35">
          <a:extLst>
            <a:ext uri="{FF2B5EF4-FFF2-40B4-BE49-F238E27FC236}">
              <a16:creationId xmlns:a16="http://schemas.microsoft.com/office/drawing/2014/main" id="{90831952-ED03-4B5F-9653-1669C3997169}"/>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4" name="Shape 35">
          <a:extLst>
            <a:ext uri="{FF2B5EF4-FFF2-40B4-BE49-F238E27FC236}">
              <a16:creationId xmlns:a16="http://schemas.microsoft.com/office/drawing/2014/main" id="{A8D200B5-2415-40C6-961C-16C68F17C292}"/>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5" name="Shape 35">
          <a:extLst>
            <a:ext uri="{FF2B5EF4-FFF2-40B4-BE49-F238E27FC236}">
              <a16:creationId xmlns:a16="http://schemas.microsoft.com/office/drawing/2014/main" id="{77F2155D-B76C-4EF7-808B-41E0ED50B002}"/>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6" name="Shape 35">
          <a:extLst>
            <a:ext uri="{FF2B5EF4-FFF2-40B4-BE49-F238E27FC236}">
              <a16:creationId xmlns:a16="http://schemas.microsoft.com/office/drawing/2014/main" id="{C68360FA-13BA-40F9-9068-371F9EF62A6E}"/>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7" name="Shape 35">
          <a:extLst>
            <a:ext uri="{FF2B5EF4-FFF2-40B4-BE49-F238E27FC236}">
              <a16:creationId xmlns:a16="http://schemas.microsoft.com/office/drawing/2014/main" id="{5C11682F-07BA-4C72-8716-C2BB8F4A1808}"/>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8" name="Shape 35">
          <a:extLst>
            <a:ext uri="{FF2B5EF4-FFF2-40B4-BE49-F238E27FC236}">
              <a16:creationId xmlns:a16="http://schemas.microsoft.com/office/drawing/2014/main" id="{0F525B5F-000C-4BA2-85A8-92D799203D77}"/>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59" name="Shape 35">
          <a:extLst>
            <a:ext uri="{FF2B5EF4-FFF2-40B4-BE49-F238E27FC236}">
              <a16:creationId xmlns:a16="http://schemas.microsoft.com/office/drawing/2014/main" id="{04CB49E7-1BAD-40CB-BFA0-A19E5B9DC293}"/>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0" name="Shape 35">
          <a:extLst>
            <a:ext uri="{FF2B5EF4-FFF2-40B4-BE49-F238E27FC236}">
              <a16:creationId xmlns:a16="http://schemas.microsoft.com/office/drawing/2014/main" id="{BE229F80-F2C4-49C0-A840-0CE87CD5FE38}"/>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1" name="Shape 35">
          <a:extLst>
            <a:ext uri="{FF2B5EF4-FFF2-40B4-BE49-F238E27FC236}">
              <a16:creationId xmlns:a16="http://schemas.microsoft.com/office/drawing/2014/main" id="{FF2B6BA7-1C11-46ED-B59C-11E052B51D78}"/>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2" name="Shape 35">
          <a:extLst>
            <a:ext uri="{FF2B5EF4-FFF2-40B4-BE49-F238E27FC236}">
              <a16:creationId xmlns:a16="http://schemas.microsoft.com/office/drawing/2014/main" id="{83C26460-D06C-42F1-8AFF-DDA64FF292C8}"/>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3" name="Shape 35">
          <a:extLst>
            <a:ext uri="{FF2B5EF4-FFF2-40B4-BE49-F238E27FC236}">
              <a16:creationId xmlns:a16="http://schemas.microsoft.com/office/drawing/2014/main" id="{3CE15022-6ACA-4B5A-9974-4A771555DB7F}"/>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4" name="Shape 35">
          <a:extLst>
            <a:ext uri="{FF2B5EF4-FFF2-40B4-BE49-F238E27FC236}">
              <a16:creationId xmlns:a16="http://schemas.microsoft.com/office/drawing/2014/main" id="{4E4B1968-F44C-4B83-9CD8-F38D544A91C3}"/>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5" name="Shape 35">
          <a:extLst>
            <a:ext uri="{FF2B5EF4-FFF2-40B4-BE49-F238E27FC236}">
              <a16:creationId xmlns:a16="http://schemas.microsoft.com/office/drawing/2014/main" id="{AADECC01-B9FF-4109-970F-C2921AA431E7}"/>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6" name="Shape 35">
          <a:extLst>
            <a:ext uri="{FF2B5EF4-FFF2-40B4-BE49-F238E27FC236}">
              <a16:creationId xmlns:a16="http://schemas.microsoft.com/office/drawing/2014/main" id="{DBEE020A-0027-4173-A8CD-807B7F0E1124}"/>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7" name="Shape 35">
          <a:extLst>
            <a:ext uri="{FF2B5EF4-FFF2-40B4-BE49-F238E27FC236}">
              <a16:creationId xmlns:a16="http://schemas.microsoft.com/office/drawing/2014/main" id="{4FE89461-5360-4B13-84F8-9455EC7E474E}"/>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8" name="Shape 35">
          <a:extLst>
            <a:ext uri="{FF2B5EF4-FFF2-40B4-BE49-F238E27FC236}">
              <a16:creationId xmlns:a16="http://schemas.microsoft.com/office/drawing/2014/main" id="{765B3C64-39F7-4494-A358-68E4B3D787BD}"/>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69" name="Shape 35">
          <a:extLst>
            <a:ext uri="{FF2B5EF4-FFF2-40B4-BE49-F238E27FC236}">
              <a16:creationId xmlns:a16="http://schemas.microsoft.com/office/drawing/2014/main" id="{926624D9-FA50-44F4-AEFB-AFCD52ABDD9D}"/>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70" name="Shape 35">
          <a:extLst>
            <a:ext uri="{FF2B5EF4-FFF2-40B4-BE49-F238E27FC236}">
              <a16:creationId xmlns:a16="http://schemas.microsoft.com/office/drawing/2014/main" id="{96DCECE2-8107-451F-B9D5-71816A899AAB}"/>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71" name="Shape 35">
          <a:extLst>
            <a:ext uri="{FF2B5EF4-FFF2-40B4-BE49-F238E27FC236}">
              <a16:creationId xmlns:a16="http://schemas.microsoft.com/office/drawing/2014/main" id="{3D4DD17D-8081-4F71-8900-F23D513BEF73}"/>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72" name="Shape 35">
          <a:extLst>
            <a:ext uri="{FF2B5EF4-FFF2-40B4-BE49-F238E27FC236}">
              <a16:creationId xmlns:a16="http://schemas.microsoft.com/office/drawing/2014/main" id="{CEA977E6-D618-4A81-B3F6-47C3FD5BF0F8}"/>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73" name="Shape 35">
          <a:extLst>
            <a:ext uri="{FF2B5EF4-FFF2-40B4-BE49-F238E27FC236}">
              <a16:creationId xmlns:a16="http://schemas.microsoft.com/office/drawing/2014/main" id="{6687A630-ED48-420E-B228-F9EF23D8AE7C}"/>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74</xdr:row>
      <xdr:rowOff>0</xdr:rowOff>
    </xdr:from>
    <xdr:ext cx="1219200" cy="0"/>
    <xdr:pic>
      <xdr:nvPicPr>
        <xdr:cNvPr id="74" name="image37.png">
          <a:extLst>
            <a:ext uri="{FF2B5EF4-FFF2-40B4-BE49-F238E27FC236}">
              <a16:creationId xmlns:a16="http://schemas.microsoft.com/office/drawing/2014/main" id="{9481C121-D915-4971-9CF4-60485876A0E6}"/>
            </a:ext>
          </a:extLst>
        </xdr:cNvPr>
        <xdr:cNvPicPr preferRelativeResize="0"/>
      </xdr:nvPicPr>
      <xdr:blipFill>
        <a:blip xmlns:r="http://schemas.openxmlformats.org/officeDocument/2006/relationships" r:embed="rId1" cstate="print"/>
        <a:stretch>
          <a:fillRect/>
        </a:stretch>
      </xdr:blipFill>
      <xdr:spPr>
        <a:xfrm>
          <a:off x="2320290" y="13319760"/>
          <a:ext cx="1219200" cy="0"/>
        </a:xfrm>
        <a:prstGeom prst="rect">
          <a:avLst/>
        </a:prstGeom>
        <a:noFill/>
      </xdr:spPr>
    </xdr:pic>
    <xdr:clientData fLocksWithSheet="0"/>
  </xdr:oneCellAnchor>
  <xdr:oneCellAnchor>
    <xdr:from>
      <xdr:col>2</xdr:col>
      <xdr:colOff>476250</xdr:colOff>
      <xdr:row>47</xdr:row>
      <xdr:rowOff>438150</xdr:rowOff>
    </xdr:from>
    <xdr:ext cx="781050" cy="971550"/>
    <xdr:pic>
      <xdr:nvPicPr>
        <xdr:cNvPr id="75" name="image42.png">
          <a:extLst>
            <a:ext uri="{FF2B5EF4-FFF2-40B4-BE49-F238E27FC236}">
              <a16:creationId xmlns:a16="http://schemas.microsoft.com/office/drawing/2014/main" id="{BA1BE21F-2FAE-4FE3-AD00-1716AAAC2A47}"/>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396490" y="9635490"/>
          <a:ext cx="781050" cy="971550"/>
        </a:xfrm>
        <a:prstGeom prst="rect">
          <a:avLst/>
        </a:prstGeom>
        <a:noFill/>
      </xdr:spPr>
    </xdr:pic>
    <xdr:clientData fLocksWithSheet="0"/>
  </xdr:oneCellAnchor>
  <xdr:oneCellAnchor>
    <xdr:from>
      <xdr:col>2</xdr:col>
      <xdr:colOff>342900</xdr:colOff>
      <xdr:row>9</xdr:row>
      <xdr:rowOff>466725</xdr:rowOff>
    </xdr:from>
    <xdr:ext cx="1219200" cy="609600"/>
    <xdr:pic>
      <xdr:nvPicPr>
        <xdr:cNvPr id="76" name="image43.png">
          <a:extLst>
            <a:ext uri="{FF2B5EF4-FFF2-40B4-BE49-F238E27FC236}">
              <a16:creationId xmlns:a16="http://schemas.microsoft.com/office/drawing/2014/main" id="{2F03F224-B258-4842-A313-B82123A8ED4C}"/>
            </a:ext>
          </a:extLst>
        </xdr:cNvPr>
        <xdr:cNvPicPr preferRelativeResize="0"/>
      </xdr:nvPicPr>
      <xdr:blipFill>
        <a:blip xmlns:r="http://schemas.openxmlformats.org/officeDocument/2006/relationships" r:embed="rId3" cstate="print"/>
        <a:stretch>
          <a:fillRect/>
        </a:stretch>
      </xdr:blipFill>
      <xdr:spPr>
        <a:xfrm>
          <a:off x="2263140" y="1754505"/>
          <a:ext cx="1219200" cy="609600"/>
        </a:xfrm>
        <a:prstGeom prst="rect">
          <a:avLst/>
        </a:prstGeom>
        <a:noFill/>
      </xdr:spPr>
    </xdr:pic>
    <xdr:clientData fLocksWithSheet="0"/>
  </xdr:oneCellAnchor>
  <xdr:oneCellAnchor>
    <xdr:from>
      <xdr:col>2</xdr:col>
      <xdr:colOff>666750</xdr:colOff>
      <xdr:row>46</xdr:row>
      <xdr:rowOff>419100</xdr:rowOff>
    </xdr:from>
    <xdr:ext cx="466725" cy="971550"/>
    <xdr:pic>
      <xdr:nvPicPr>
        <xdr:cNvPr id="77" name="image47.png">
          <a:extLst>
            <a:ext uri="{FF2B5EF4-FFF2-40B4-BE49-F238E27FC236}">
              <a16:creationId xmlns:a16="http://schemas.microsoft.com/office/drawing/2014/main" id="{4A549F8E-75BB-4C4E-BEA2-237E0CC50FAE}"/>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586990" y="9464040"/>
          <a:ext cx="466725" cy="971550"/>
        </a:xfrm>
        <a:prstGeom prst="rect">
          <a:avLst/>
        </a:prstGeom>
        <a:noFill/>
      </xdr:spPr>
    </xdr:pic>
    <xdr:clientData fLocksWithSheet="0"/>
  </xdr:oneCellAnchor>
  <xdr:oneCellAnchor>
    <xdr:from>
      <xdr:col>2</xdr:col>
      <xdr:colOff>447675</xdr:colOff>
      <xdr:row>44</xdr:row>
      <xdr:rowOff>971550</xdr:rowOff>
    </xdr:from>
    <xdr:ext cx="742950" cy="809625"/>
    <xdr:pic>
      <xdr:nvPicPr>
        <xdr:cNvPr id="79" name="image44.png">
          <a:extLst>
            <a:ext uri="{FF2B5EF4-FFF2-40B4-BE49-F238E27FC236}">
              <a16:creationId xmlns:a16="http://schemas.microsoft.com/office/drawing/2014/main" id="{CBC623A7-0D6A-4029-BA4F-F1219F43AE59}"/>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67915" y="7532370"/>
          <a:ext cx="742950" cy="809625"/>
        </a:xfrm>
        <a:prstGeom prst="rect">
          <a:avLst/>
        </a:prstGeom>
        <a:noFill/>
      </xdr:spPr>
    </xdr:pic>
    <xdr:clientData fLocksWithSheet="0"/>
  </xdr:oneCellAnchor>
  <xdr:oneCellAnchor>
    <xdr:from>
      <xdr:col>2</xdr:col>
      <xdr:colOff>133350</xdr:colOff>
      <xdr:row>44</xdr:row>
      <xdr:rowOff>419100</xdr:rowOff>
    </xdr:from>
    <xdr:ext cx="1657350" cy="400050"/>
    <xdr:pic>
      <xdr:nvPicPr>
        <xdr:cNvPr id="81" name="image45.png">
          <a:extLst>
            <a:ext uri="{FF2B5EF4-FFF2-40B4-BE49-F238E27FC236}">
              <a16:creationId xmlns:a16="http://schemas.microsoft.com/office/drawing/2014/main" id="{EAE2AB54-FA38-4EB2-9658-1B7A2ACB8EF4}"/>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053590" y="7536180"/>
          <a:ext cx="1657350" cy="400050"/>
        </a:xfrm>
        <a:prstGeom prst="rect">
          <a:avLst/>
        </a:prstGeom>
        <a:noFill/>
      </xdr:spPr>
    </xdr:pic>
    <xdr:clientData fLocksWithSheet="0"/>
  </xdr:oneCellAnchor>
  <xdr:oneCellAnchor>
    <xdr:from>
      <xdr:col>2</xdr:col>
      <xdr:colOff>502023</xdr:colOff>
      <xdr:row>57</xdr:row>
      <xdr:rowOff>812426</xdr:rowOff>
    </xdr:from>
    <xdr:ext cx="781050" cy="781050"/>
    <xdr:pic>
      <xdr:nvPicPr>
        <xdr:cNvPr id="84" name="image41.jpg">
          <a:extLst>
            <a:ext uri="{FF2B5EF4-FFF2-40B4-BE49-F238E27FC236}">
              <a16:creationId xmlns:a16="http://schemas.microsoft.com/office/drawing/2014/main" id="{1513B887-313F-4590-8180-AC7321EEB5EF}"/>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422263" y="10687946"/>
          <a:ext cx="781050" cy="781050"/>
        </a:xfrm>
        <a:prstGeom prst="rect">
          <a:avLst/>
        </a:prstGeom>
        <a:noFill/>
      </xdr:spPr>
    </xdr:pic>
    <xdr:clientData fLocksWithSheet="0"/>
  </xdr:oneCellAnchor>
  <xdr:oneCellAnchor>
    <xdr:from>
      <xdr:col>2</xdr:col>
      <xdr:colOff>533400</xdr:colOff>
      <xdr:row>43</xdr:row>
      <xdr:rowOff>1219200</xdr:rowOff>
    </xdr:from>
    <xdr:ext cx="742950" cy="800100"/>
    <xdr:pic>
      <xdr:nvPicPr>
        <xdr:cNvPr id="90" name="image44.png">
          <a:extLst>
            <a:ext uri="{FF2B5EF4-FFF2-40B4-BE49-F238E27FC236}">
              <a16:creationId xmlns:a16="http://schemas.microsoft.com/office/drawing/2014/main" id="{030BF7CB-3E79-4557-91E9-63162DE70C45}"/>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453640" y="7360920"/>
          <a:ext cx="742950" cy="800100"/>
        </a:xfrm>
        <a:prstGeom prst="rect">
          <a:avLst/>
        </a:prstGeom>
        <a:noFill/>
      </xdr:spPr>
    </xdr:pic>
    <xdr:clientData fLocksWithSheet="0"/>
  </xdr:oneCellAnchor>
  <xdr:oneCellAnchor>
    <xdr:from>
      <xdr:col>2</xdr:col>
      <xdr:colOff>180975</xdr:colOff>
      <xdr:row>43</xdr:row>
      <xdr:rowOff>647700</xdr:rowOff>
    </xdr:from>
    <xdr:ext cx="1657350" cy="400050"/>
    <xdr:pic>
      <xdr:nvPicPr>
        <xdr:cNvPr id="91" name="image45.png">
          <a:extLst>
            <a:ext uri="{FF2B5EF4-FFF2-40B4-BE49-F238E27FC236}">
              <a16:creationId xmlns:a16="http://schemas.microsoft.com/office/drawing/2014/main" id="{C2F666C2-160B-4F07-A33D-75B756EC9A65}"/>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101215" y="7360920"/>
          <a:ext cx="1657350" cy="400050"/>
        </a:xfrm>
        <a:prstGeom prst="rect">
          <a:avLst/>
        </a:prstGeom>
        <a:noFill/>
      </xdr:spPr>
    </xdr:pic>
    <xdr:clientData fLocksWithSheet="0"/>
  </xdr:oneCellAnchor>
  <xdr:oneCellAnchor>
    <xdr:from>
      <xdr:col>2</xdr:col>
      <xdr:colOff>190500</xdr:colOff>
      <xdr:row>19</xdr:row>
      <xdr:rowOff>914400</xdr:rowOff>
    </xdr:from>
    <xdr:ext cx="1352550" cy="1047750"/>
    <xdr:pic>
      <xdr:nvPicPr>
        <xdr:cNvPr id="95" name="image53.png">
          <a:extLst>
            <a:ext uri="{FF2B5EF4-FFF2-40B4-BE49-F238E27FC236}">
              <a16:creationId xmlns:a16="http://schemas.microsoft.com/office/drawing/2014/main" id="{7633DE83-3091-4006-BC12-60D55F96BB3A}"/>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110740" y="3154680"/>
          <a:ext cx="1352550" cy="1047750"/>
        </a:xfrm>
        <a:prstGeom prst="rect">
          <a:avLst/>
        </a:prstGeom>
        <a:noFill/>
      </xdr:spPr>
    </xdr:pic>
    <xdr:clientData fLocksWithSheet="0"/>
  </xdr:oneCellAnchor>
  <xdr:oneCellAnchor>
    <xdr:from>
      <xdr:col>2</xdr:col>
      <xdr:colOff>323850</xdr:colOff>
      <xdr:row>68</xdr:row>
      <xdr:rowOff>0</xdr:rowOff>
    </xdr:from>
    <xdr:ext cx="1266825" cy="0"/>
    <xdr:pic>
      <xdr:nvPicPr>
        <xdr:cNvPr id="96" name="image54.png">
          <a:extLst>
            <a:ext uri="{FF2B5EF4-FFF2-40B4-BE49-F238E27FC236}">
              <a16:creationId xmlns:a16="http://schemas.microsoft.com/office/drawing/2014/main" id="{B73A7F0E-6CB5-44B1-99F8-83872807667A}"/>
            </a:ext>
          </a:extLst>
        </xdr:cNvPr>
        <xdr:cNvPicPr preferRelativeResize="0"/>
      </xdr:nvPicPr>
      <xdr:blipFill>
        <a:blip xmlns:r="http://schemas.openxmlformats.org/officeDocument/2006/relationships" r:embed="rId10" cstate="print"/>
        <a:stretch>
          <a:fillRect/>
        </a:stretch>
      </xdr:blipFill>
      <xdr:spPr>
        <a:xfrm>
          <a:off x="2244090" y="11913870"/>
          <a:ext cx="1266825" cy="0"/>
        </a:xfrm>
        <a:prstGeom prst="rect">
          <a:avLst/>
        </a:prstGeom>
        <a:noFill/>
      </xdr:spPr>
    </xdr:pic>
    <xdr:clientData fLocksWithSheet="0"/>
  </xdr:oneCellAnchor>
  <xdr:oneCellAnchor>
    <xdr:from>
      <xdr:col>2</xdr:col>
      <xdr:colOff>466725</xdr:colOff>
      <xdr:row>68</xdr:row>
      <xdr:rowOff>0</xdr:rowOff>
    </xdr:from>
    <xdr:ext cx="933450" cy="0"/>
    <xdr:pic>
      <xdr:nvPicPr>
        <xdr:cNvPr id="97" name="image55.png">
          <a:extLst>
            <a:ext uri="{FF2B5EF4-FFF2-40B4-BE49-F238E27FC236}">
              <a16:creationId xmlns:a16="http://schemas.microsoft.com/office/drawing/2014/main" id="{833286DA-C791-46B0-8EE2-2254D91DA856}"/>
            </a:ext>
          </a:extLst>
        </xdr:cNvPr>
        <xdr:cNvPicPr preferRelativeResize="0"/>
      </xdr:nvPicPr>
      <xdr:blipFill>
        <a:blip xmlns:r="http://schemas.openxmlformats.org/officeDocument/2006/relationships" r:embed="rId11" cstate="print"/>
        <a:stretch>
          <a:fillRect/>
        </a:stretch>
      </xdr:blipFill>
      <xdr:spPr>
        <a:xfrm>
          <a:off x="2386965" y="12270105"/>
          <a:ext cx="933450" cy="0"/>
        </a:xfrm>
        <a:prstGeom prst="rect">
          <a:avLst/>
        </a:prstGeom>
        <a:noFill/>
      </xdr:spPr>
    </xdr:pic>
    <xdr:clientData fLocksWithSheet="0"/>
  </xdr:oneCellAnchor>
  <xdr:oneCellAnchor>
    <xdr:from>
      <xdr:col>2</xdr:col>
      <xdr:colOff>687294</xdr:colOff>
      <xdr:row>9</xdr:row>
      <xdr:rowOff>0</xdr:rowOff>
    </xdr:from>
    <xdr:ext cx="619125" cy="581025"/>
    <xdr:pic>
      <xdr:nvPicPr>
        <xdr:cNvPr id="98" name="image43.png">
          <a:extLst>
            <a:ext uri="{FF2B5EF4-FFF2-40B4-BE49-F238E27FC236}">
              <a16:creationId xmlns:a16="http://schemas.microsoft.com/office/drawing/2014/main" id="{519B268F-DC74-4B99-A580-0A072ABED059}"/>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607534" y="1577340"/>
          <a:ext cx="619125" cy="581025"/>
        </a:xfrm>
        <a:prstGeom prst="rect">
          <a:avLst/>
        </a:prstGeom>
        <a:noFill/>
      </xdr:spPr>
    </xdr:pic>
    <xdr:clientData fLocksWithSheet="0"/>
  </xdr:oneCellAnchor>
  <xdr:oneCellAnchor>
    <xdr:from>
      <xdr:col>2</xdr:col>
      <xdr:colOff>306780</xdr:colOff>
      <xdr:row>33</xdr:row>
      <xdr:rowOff>673514</xdr:rowOff>
    </xdr:from>
    <xdr:ext cx="1249628" cy="1249630"/>
    <xdr:pic>
      <xdr:nvPicPr>
        <xdr:cNvPr id="120" name="图片 45">
          <a:extLst>
            <a:ext uri="{FF2B5EF4-FFF2-40B4-BE49-F238E27FC236}">
              <a16:creationId xmlns:a16="http://schemas.microsoft.com/office/drawing/2014/main" id="{4887C238-AA23-4A83-B062-8968F790118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227020" y="3508154"/>
          <a:ext cx="1249628" cy="1249630"/>
        </a:xfrm>
        <a:prstGeom prst="rect">
          <a:avLst/>
        </a:prstGeom>
      </xdr:spPr>
    </xdr:pic>
    <xdr:clientData/>
  </xdr:oneCellAnchor>
  <xdr:oneCellAnchor>
    <xdr:from>
      <xdr:col>2</xdr:col>
      <xdr:colOff>460994</xdr:colOff>
      <xdr:row>36</xdr:row>
      <xdr:rowOff>476664</xdr:rowOff>
    </xdr:from>
    <xdr:ext cx="1006929" cy="1495462"/>
    <xdr:pic>
      <xdr:nvPicPr>
        <xdr:cNvPr id="121" name="图片 47">
          <a:extLst>
            <a:ext uri="{FF2B5EF4-FFF2-40B4-BE49-F238E27FC236}">
              <a16:creationId xmlns:a16="http://schemas.microsoft.com/office/drawing/2014/main" id="{E237C3DF-D205-4F3F-8E5B-4C7D4389EA6E}"/>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879" r="26937"/>
        <a:stretch/>
      </xdr:blipFill>
      <xdr:spPr>
        <a:xfrm>
          <a:off x="2381234" y="4027584"/>
          <a:ext cx="1006929" cy="1495462"/>
        </a:xfrm>
        <a:prstGeom prst="rect">
          <a:avLst/>
        </a:prstGeom>
      </xdr:spPr>
    </xdr:pic>
    <xdr:clientData/>
  </xdr:oneCellAnchor>
  <xdr:oneCellAnchor>
    <xdr:from>
      <xdr:col>2</xdr:col>
      <xdr:colOff>371930</xdr:colOff>
      <xdr:row>39</xdr:row>
      <xdr:rowOff>544286</xdr:rowOff>
    </xdr:from>
    <xdr:ext cx="1224642" cy="1224644"/>
    <xdr:pic>
      <xdr:nvPicPr>
        <xdr:cNvPr id="122" name="图片 45">
          <a:extLst>
            <a:ext uri="{FF2B5EF4-FFF2-40B4-BE49-F238E27FC236}">
              <a16:creationId xmlns:a16="http://schemas.microsoft.com/office/drawing/2014/main" id="{67CEEB7F-8F65-45E0-AB74-11DCE669236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292170" y="4560026"/>
          <a:ext cx="1224642" cy="1224644"/>
        </a:xfrm>
        <a:prstGeom prst="rect">
          <a:avLst/>
        </a:prstGeom>
      </xdr:spPr>
    </xdr:pic>
    <xdr:clientData/>
  </xdr:oneCellAnchor>
  <xdr:oneCellAnchor>
    <xdr:from>
      <xdr:col>2</xdr:col>
      <xdr:colOff>480786</xdr:colOff>
      <xdr:row>40</xdr:row>
      <xdr:rowOff>725714</xdr:rowOff>
    </xdr:from>
    <xdr:ext cx="789214" cy="876239"/>
    <xdr:pic>
      <xdr:nvPicPr>
        <xdr:cNvPr id="123" name="图片 46">
          <a:extLst>
            <a:ext uri="{FF2B5EF4-FFF2-40B4-BE49-F238E27FC236}">
              <a16:creationId xmlns:a16="http://schemas.microsoft.com/office/drawing/2014/main" id="{D5CC4795-FDD7-4BB5-9A3C-9E45A877B699}"/>
            </a:ext>
          </a:extLst>
        </xdr:cNvPr>
        <xdr:cNvPicPr>
          <a:picLocks noChangeAspect="1"/>
        </xdr:cNvPicPr>
      </xdr:nvPicPr>
      <xdr:blipFill rotWithShape="1">
        <a:blip xmlns:r="http://schemas.openxmlformats.org/officeDocument/2006/relationships" r:embed="rId16"/>
        <a:srcRect l="760" t="1674" r="-1"/>
        <a:stretch/>
      </xdr:blipFill>
      <xdr:spPr>
        <a:xfrm>
          <a:off x="2401026" y="4733834"/>
          <a:ext cx="789214" cy="876239"/>
        </a:xfrm>
        <a:prstGeom prst="rect">
          <a:avLst/>
        </a:prstGeom>
      </xdr:spPr>
    </xdr:pic>
    <xdr:clientData/>
  </xdr:oneCellAnchor>
  <xdr:oneCellAnchor>
    <xdr:from>
      <xdr:col>2</xdr:col>
      <xdr:colOff>435429</xdr:colOff>
      <xdr:row>14</xdr:row>
      <xdr:rowOff>870857</xdr:rowOff>
    </xdr:from>
    <xdr:ext cx="1135060" cy="1137395"/>
    <xdr:pic>
      <xdr:nvPicPr>
        <xdr:cNvPr id="125" name="图片 7">
          <a:extLst>
            <a:ext uri="{FF2B5EF4-FFF2-40B4-BE49-F238E27FC236}">
              <a16:creationId xmlns:a16="http://schemas.microsoft.com/office/drawing/2014/main" id="{BA1B1EF4-8C4E-4777-9F2E-2B7C49817E5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355669" y="2280557"/>
          <a:ext cx="1135060" cy="1137395"/>
        </a:xfrm>
        <a:prstGeom prst="rect">
          <a:avLst/>
        </a:prstGeom>
      </xdr:spPr>
    </xdr:pic>
    <xdr:clientData/>
  </xdr:oneCellAnchor>
  <xdr:oneCellAnchor>
    <xdr:from>
      <xdr:col>2</xdr:col>
      <xdr:colOff>435429</xdr:colOff>
      <xdr:row>15</xdr:row>
      <xdr:rowOff>870857</xdr:rowOff>
    </xdr:from>
    <xdr:ext cx="1135060" cy="1137395"/>
    <xdr:pic>
      <xdr:nvPicPr>
        <xdr:cNvPr id="127" name="图片 7">
          <a:extLst>
            <a:ext uri="{FF2B5EF4-FFF2-40B4-BE49-F238E27FC236}">
              <a16:creationId xmlns:a16="http://schemas.microsoft.com/office/drawing/2014/main" id="{21BA4933-7E64-41E2-98D6-25F98A75C2B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355669" y="2455817"/>
          <a:ext cx="1135060" cy="1137395"/>
        </a:xfrm>
        <a:prstGeom prst="rect">
          <a:avLst/>
        </a:prstGeom>
      </xdr:spPr>
    </xdr:pic>
    <xdr:clientData/>
  </xdr:oneCellAnchor>
  <xdr:oneCellAnchor>
    <xdr:from>
      <xdr:col>2</xdr:col>
      <xdr:colOff>317500</xdr:colOff>
      <xdr:row>16</xdr:row>
      <xdr:rowOff>952500</xdr:rowOff>
    </xdr:from>
    <xdr:ext cx="1135060" cy="1137395"/>
    <xdr:pic>
      <xdr:nvPicPr>
        <xdr:cNvPr id="129" name="图片 7">
          <a:extLst>
            <a:ext uri="{FF2B5EF4-FFF2-40B4-BE49-F238E27FC236}">
              <a16:creationId xmlns:a16="http://schemas.microsoft.com/office/drawing/2014/main" id="{532FF830-C78C-4A7E-BBCE-286F8A25A61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237740" y="2628900"/>
          <a:ext cx="1135060" cy="1137395"/>
        </a:xfrm>
        <a:prstGeom prst="rect">
          <a:avLst/>
        </a:prstGeom>
      </xdr:spPr>
    </xdr:pic>
    <xdr:clientData/>
  </xdr:oneCellAnchor>
  <xdr:oneCellAnchor>
    <xdr:from>
      <xdr:col>2</xdr:col>
      <xdr:colOff>549583</xdr:colOff>
      <xdr:row>17</xdr:row>
      <xdr:rowOff>1822848</xdr:rowOff>
    </xdr:from>
    <xdr:ext cx="1135060" cy="1137395"/>
    <xdr:pic>
      <xdr:nvPicPr>
        <xdr:cNvPr id="131" name="图片 7">
          <a:extLst>
            <a:ext uri="{FF2B5EF4-FFF2-40B4-BE49-F238E27FC236}">
              <a16:creationId xmlns:a16="http://schemas.microsoft.com/office/drawing/2014/main" id="{A41C53BE-AB6C-4A2F-9AFF-98AB1CECF18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966826" y="14593097"/>
          <a:ext cx="1135060" cy="1137395"/>
        </a:xfrm>
        <a:prstGeom prst="rect">
          <a:avLst/>
        </a:prstGeom>
      </xdr:spPr>
    </xdr:pic>
    <xdr:clientData/>
  </xdr:oneCellAnchor>
  <xdr:oneCellAnchor>
    <xdr:from>
      <xdr:col>2</xdr:col>
      <xdr:colOff>290286</xdr:colOff>
      <xdr:row>68</xdr:row>
      <xdr:rowOff>997857</xdr:rowOff>
    </xdr:from>
    <xdr:ext cx="1351131" cy="609600"/>
    <xdr:pic>
      <xdr:nvPicPr>
        <xdr:cNvPr id="133" name="Picture 132">
          <a:extLst>
            <a:ext uri="{FF2B5EF4-FFF2-40B4-BE49-F238E27FC236}">
              <a16:creationId xmlns:a16="http://schemas.microsoft.com/office/drawing/2014/main" id="{60126CFF-0AE7-4782-A9EB-623D70B202D7}"/>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2210526" y="12968877"/>
          <a:ext cx="1351131" cy="609600"/>
        </a:xfrm>
        <a:prstGeom prst="rect">
          <a:avLst/>
        </a:prstGeom>
      </xdr:spPr>
    </xdr:pic>
    <xdr:clientData/>
  </xdr:oneCellAnchor>
  <xdr:oneCellAnchor>
    <xdr:from>
      <xdr:col>2</xdr:col>
      <xdr:colOff>432526</xdr:colOff>
      <xdr:row>69</xdr:row>
      <xdr:rowOff>1041721</xdr:rowOff>
    </xdr:from>
    <xdr:ext cx="945531" cy="861060"/>
    <xdr:pic>
      <xdr:nvPicPr>
        <xdr:cNvPr id="134" name="Picture 133">
          <a:extLst>
            <a:ext uri="{FF2B5EF4-FFF2-40B4-BE49-F238E27FC236}">
              <a16:creationId xmlns:a16="http://schemas.microsoft.com/office/drawing/2014/main" id="{305C19FA-3A18-454C-A684-DE1FC48C566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352766" y="13142281"/>
          <a:ext cx="945531" cy="861060"/>
        </a:xfrm>
        <a:prstGeom prst="rect">
          <a:avLst/>
        </a:prstGeom>
      </xdr:spPr>
    </xdr:pic>
    <xdr:clientData/>
  </xdr:oneCellAnchor>
  <xdr:oneCellAnchor>
    <xdr:from>
      <xdr:col>2</xdr:col>
      <xdr:colOff>395514</xdr:colOff>
      <xdr:row>70</xdr:row>
      <xdr:rowOff>884432</xdr:rowOff>
    </xdr:from>
    <xdr:ext cx="906780" cy="926492"/>
    <xdr:pic>
      <xdr:nvPicPr>
        <xdr:cNvPr id="135" name="Picture 134">
          <a:extLst>
            <a:ext uri="{FF2B5EF4-FFF2-40B4-BE49-F238E27FC236}">
              <a16:creationId xmlns:a16="http://schemas.microsoft.com/office/drawing/2014/main" id="{32D1C102-2188-4C89-9248-B0A639FE3A5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315754" y="13320272"/>
          <a:ext cx="906780" cy="926492"/>
        </a:xfrm>
        <a:prstGeom prst="rect">
          <a:avLst/>
        </a:prstGeom>
      </xdr:spPr>
    </xdr:pic>
    <xdr:clientData/>
  </xdr:oneCellAnchor>
  <xdr:oneCellAnchor>
    <xdr:from>
      <xdr:col>2</xdr:col>
      <xdr:colOff>355310</xdr:colOff>
      <xdr:row>54</xdr:row>
      <xdr:rowOff>971876</xdr:rowOff>
    </xdr:from>
    <xdr:ext cx="1341442" cy="727710"/>
    <xdr:pic>
      <xdr:nvPicPr>
        <xdr:cNvPr id="139" name="Picture 138">
          <a:extLst>
            <a:ext uri="{FF2B5EF4-FFF2-40B4-BE49-F238E27FC236}">
              <a16:creationId xmlns:a16="http://schemas.microsoft.com/office/drawing/2014/main" id="{9C641B1C-6AF3-4406-914E-BA6B04575D3E}"/>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2275550" y="9986336"/>
          <a:ext cx="1341442" cy="727710"/>
        </a:xfrm>
        <a:prstGeom prst="rect">
          <a:avLst/>
        </a:prstGeom>
      </xdr:spPr>
    </xdr:pic>
    <xdr:clientData/>
  </xdr:oneCellAnchor>
  <xdr:oneCellAnchor>
    <xdr:from>
      <xdr:col>2</xdr:col>
      <xdr:colOff>439348</xdr:colOff>
      <xdr:row>55</xdr:row>
      <xdr:rowOff>900944</xdr:rowOff>
    </xdr:from>
    <xdr:ext cx="800100" cy="760880"/>
    <xdr:pic>
      <xdr:nvPicPr>
        <xdr:cNvPr id="140" name="Picture 139">
          <a:extLst>
            <a:ext uri="{FF2B5EF4-FFF2-40B4-BE49-F238E27FC236}">
              <a16:creationId xmlns:a16="http://schemas.microsoft.com/office/drawing/2014/main" id="{A24C97C9-F682-4E97-9386-8F220C75A1B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359588" y="10166864"/>
          <a:ext cx="800100" cy="760880"/>
        </a:xfrm>
        <a:prstGeom prst="rect">
          <a:avLst/>
        </a:prstGeom>
      </xdr:spPr>
    </xdr:pic>
    <xdr:clientData/>
  </xdr:oneCellAnchor>
  <xdr:oneCellAnchor>
    <xdr:from>
      <xdr:col>2</xdr:col>
      <xdr:colOff>449362</xdr:colOff>
      <xdr:row>56</xdr:row>
      <xdr:rowOff>1045029</xdr:rowOff>
    </xdr:from>
    <xdr:ext cx="906780" cy="844826"/>
    <xdr:pic>
      <xdr:nvPicPr>
        <xdr:cNvPr id="141" name="Picture 140">
          <a:extLst>
            <a:ext uri="{FF2B5EF4-FFF2-40B4-BE49-F238E27FC236}">
              <a16:creationId xmlns:a16="http://schemas.microsoft.com/office/drawing/2014/main" id="{870D94D1-1C65-4BA9-9043-D504C9244E4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369602" y="10341429"/>
          <a:ext cx="906780" cy="844826"/>
        </a:xfrm>
        <a:prstGeom prst="rect">
          <a:avLst/>
        </a:prstGeom>
      </xdr:spPr>
    </xdr:pic>
    <xdr:clientData/>
  </xdr:oneCellAnchor>
  <xdr:oneCellAnchor>
    <xdr:from>
      <xdr:col>2</xdr:col>
      <xdr:colOff>194710</xdr:colOff>
      <xdr:row>38</xdr:row>
      <xdr:rowOff>636378</xdr:rowOff>
    </xdr:from>
    <xdr:ext cx="1325880" cy="1325880"/>
    <xdr:pic>
      <xdr:nvPicPr>
        <xdr:cNvPr id="145" name="Picture 144">
          <a:extLst>
            <a:ext uri="{FF2B5EF4-FFF2-40B4-BE49-F238E27FC236}">
              <a16:creationId xmlns:a16="http://schemas.microsoft.com/office/drawing/2014/main" id="{1BE75E78-F07F-4AF2-B1D5-E948F384B86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114950" y="4377798"/>
          <a:ext cx="1325880" cy="1325880"/>
        </a:xfrm>
        <a:prstGeom prst="rect">
          <a:avLst/>
        </a:prstGeom>
      </xdr:spPr>
    </xdr:pic>
    <xdr:clientData/>
  </xdr:oneCellAnchor>
  <xdr:oneCellAnchor>
    <xdr:from>
      <xdr:col>2</xdr:col>
      <xdr:colOff>27070</xdr:colOff>
      <xdr:row>38</xdr:row>
      <xdr:rowOff>293478</xdr:rowOff>
    </xdr:from>
    <xdr:ext cx="1607984" cy="427213"/>
    <xdr:pic>
      <xdr:nvPicPr>
        <xdr:cNvPr id="146" name="Picture 145">
          <a:extLst>
            <a:ext uri="{FF2B5EF4-FFF2-40B4-BE49-F238E27FC236}">
              <a16:creationId xmlns:a16="http://schemas.microsoft.com/office/drawing/2014/main" id="{2B8555BC-B563-4B92-9B01-B56B3975A7A1}"/>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947310" y="4377798"/>
          <a:ext cx="1607984" cy="427213"/>
        </a:xfrm>
        <a:prstGeom prst="rect">
          <a:avLst/>
        </a:prstGeom>
      </xdr:spPr>
    </xdr:pic>
    <xdr:clientData/>
  </xdr:oneCellAnchor>
  <xdr:oneCellAnchor>
    <xdr:from>
      <xdr:col>2</xdr:col>
      <xdr:colOff>268007</xdr:colOff>
      <xdr:row>35</xdr:row>
      <xdr:rowOff>1214410</xdr:rowOff>
    </xdr:from>
    <xdr:ext cx="1579571" cy="893445"/>
    <xdr:pic>
      <xdr:nvPicPr>
        <xdr:cNvPr id="147" name="Picture 146">
          <a:extLst>
            <a:ext uri="{FF2B5EF4-FFF2-40B4-BE49-F238E27FC236}">
              <a16:creationId xmlns:a16="http://schemas.microsoft.com/office/drawing/2014/main" id="{CAC29215-65B4-443B-BE06-6C342F5C1E5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188247" y="3858550"/>
          <a:ext cx="1579571" cy="893445"/>
        </a:xfrm>
        <a:prstGeom prst="rect">
          <a:avLst/>
        </a:prstGeom>
      </xdr:spPr>
    </xdr:pic>
    <xdr:clientData/>
  </xdr:oneCellAnchor>
  <xdr:oneCellAnchor>
    <xdr:from>
      <xdr:col>2</xdr:col>
      <xdr:colOff>219457</xdr:colOff>
      <xdr:row>35</xdr:row>
      <xdr:rowOff>376210</xdr:rowOff>
    </xdr:from>
    <xdr:ext cx="1607984" cy="427213"/>
    <xdr:pic>
      <xdr:nvPicPr>
        <xdr:cNvPr id="148" name="Picture 147">
          <a:extLst>
            <a:ext uri="{FF2B5EF4-FFF2-40B4-BE49-F238E27FC236}">
              <a16:creationId xmlns:a16="http://schemas.microsoft.com/office/drawing/2014/main" id="{73C80122-6AE5-4BF8-B48E-77FA451506EA}"/>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139697" y="3858550"/>
          <a:ext cx="1607984" cy="427213"/>
        </a:xfrm>
        <a:prstGeom prst="rect">
          <a:avLst/>
        </a:prstGeom>
      </xdr:spPr>
    </xdr:pic>
    <xdr:clientData/>
  </xdr:oneCellAnchor>
  <xdr:oneCellAnchor>
    <xdr:from>
      <xdr:col>2</xdr:col>
      <xdr:colOff>375993</xdr:colOff>
      <xdr:row>41</xdr:row>
      <xdr:rowOff>857271</xdr:rowOff>
    </xdr:from>
    <xdr:ext cx="975360" cy="901915"/>
    <xdr:pic>
      <xdr:nvPicPr>
        <xdr:cNvPr id="149" name="Picture 148">
          <a:extLst>
            <a:ext uri="{FF2B5EF4-FFF2-40B4-BE49-F238E27FC236}">
              <a16:creationId xmlns:a16="http://schemas.microsoft.com/office/drawing/2014/main" id="{D076AB73-0706-4348-B444-13618E43A43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296233" y="5078751"/>
          <a:ext cx="975360" cy="901915"/>
        </a:xfrm>
        <a:prstGeom prst="rect">
          <a:avLst/>
        </a:prstGeom>
      </xdr:spPr>
    </xdr:pic>
    <xdr:clientData/>
  </xdr:oneCellAnchor>
  <xdr:oneCellAnchor>
    <xdr:from>
      <xdr:col>2</xdr:col>
      <xdr:colOff>94053</xdr:colOff>
      <xdr:row>41</xdr:row>
      <xdr:rowOff>397111</xdr:rowOff>
    </xdr:from>
    <xdr:ext cx="1607984" cy="427213"/>
    <xdr:pic>
      <xdr:nvPicPr>
        <xdr:cNvPr id="150" name="Picture 149">
          <a:extLst>
            <a:ext uri="{FF2B5EF4-FFF2-40B4-BE49-F238E27FC236}">
              <a16:creationId xmlns:a16="http://schemas.microsoft.com/office/drawing/2014/main" id="{B51CF012-CCA2-4E81-820E-A0D541F27C9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014293" y="5083411"/>
          <a:ext cx="1607984" cy="427213"/>
        </a:xfrm>
        <a:prstGeom prst="rect">
          <a:avLst/>
        </a:prstGeom>
      </xdr:spPr>
    </xdr:pic>
    <xdr:clientData/>
  </xdr:oneCellAnchor>
  <xdr:oneCellAnchor>
    <xdr:from>
      <xdr:col>2</xdr:col>
      <xdr:colOff>460994</xdr:colOff>
      <xdr:row>37</xdr:row>
      <xdr:rowOff>476664</xdr:rowOff>
    </xdr:from>
    <xdr:ext cx="1006929" cy="1495462"/>
    <xdr:pic>
      <xdr:nvPicPr>
        <xdr:cNvPr id="151" name="图片 47">
          <a:extLst>
            <a:ext uri="{FF2B5EF4-FFF2-40B4-BE49-F238E27FC236}">
              <a16:creationId xmlns:a16="http://schemas.microsoft.com/office/drawing/2014/main" id="{53CA3AE1-92EF-4C41-9192-B5E467035B21}"/>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879" r="26937"/>
        <a:stretch/>
      </xdr:blipFill>
      <xdr:spPr>
        <a:xfrm>
          <a:off x="2381234" y="4202844"/>
          <a:ext cx="1006929" cy="1495462"/>
        </a:xfrm>
        <a:prstGeom prst="rect">
          <a:avLst/>
        </a:prstGeom>
      </xdr:spPr>
    </xdr:pic>
    <xdr:clientData/>
  </xdr:oneCellAnchor>
  <xdr:oneCellAnchor>
    <xdr:from>
      <xdr:col>2</xdr:col>
      <xdr:colOff>290286</xdr:colOff>
      <xdr:row>71</xdr:row>
      <xdr:rowOff>1436768</xdr:rowOff>
    </xdr:from>
    <xdr:ext cx="1351131" cy="609600"/>
    <xdr:pic>
      <xdr:nvPicPr>
        <xdr:cNvPr id="152" name="Picture 151">
          <a:extLst>
            <a:ext uri="{FF2B5EF4-FFF2-40B4-BE49-F238E27FC236}">
              <a16:creationId xmlns:a16="http://schemas.microsoft.com/office/drawing/2014/main" id="{4516EC94-C137-405B-A8ED-453C4DB86E6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707529" y="98384068"/>
          <a:ext cx="1351131" cy="609600"/>
        </a:xfrm>
        <a:prstGeom prst="rect">
          <a:avLst/>
        </a:prstGeom>
      </xdr:spPr>
    </xdr:pic>
    <xdr:clientData/>
  </xdr:oneCellAnchor>
  <xdr:oneCellAnchor>
    <xdr:from>
      <xdr:col>2</xdr:col>
      <xdr:colOff>457490</xdr:colOff>
      <xdr:row>72</xdr:row>
      <xdr:rowOff>1614423</xdr:rowOff>
    </xdr:from>
    <xdr:ext cx="945531" cy="861060"/>
    <xdr:pic>
      <xdr:nvPicPr>
        <xdr:cNvPr id="156" name="Picture 155">
          <a:extLst>
            <a:ext uri="{FF2B5EF4-FFF2-40B4-BE49-F238E27FC236}">
              <a16:creationId xmlns:a16="http://schemas.microsoft.com/office/drawing/2014/main" id="{34B81324-3F41-44AF-9EF1-89DBB4DCE7C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874733" y="102062569"/>
          <a:ext cx="945531" cy="861060"/>
        </a:xfrm>
        <a:prstGeom prst="rect">
          <a:avLst/>
        </a:prstGeom>
      </xdr:spPr>
    </xdr:pic>
    <xdr:clientData/>
  </xdr:oneCellAnchor>
  <xdr:oneCellAnchor>
    <xdr:from>
      <xdr:col>2</xdr:col>
      <xdr:colOff>395514</xdr:colOff>
      <xdr:row>73</xdr:row>
      <xdr:rowOff>884432</xdr:rowOff>
    </xdr:from>
    <xdr:ext cx="906780" cy="926492"/>
    <xdr:pic>
      <xdr:nvPicPr>
        <xdr:cNvPr id="157" name="Picture 156">
          <a:extLst>
            <a:ext uri="{FF2B5EF4-FFF2-40B4-BE49-F238E27FC236}">
              <a16:creationId xmlns:a16="http://schemas.microsoft.com/office/drawing/2014/main" id="{E6B9A259-BE06-4A4C-9415-67D006B0F1C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812757" y="95062406"/>
          <a:ext cx="906780" cy="926492"/>
        </a:xfrm>
        <a:prstGeom prst="rect">
          <a:avLst/>
        </a:prstGeom>
      </xdr:spPr>
    </xdr:pic>
    <xdr:clientData/>
  </xdr:oneCellAnchor>
  <xdr:oneCellAnchor>
    <xdr:from>
      <xdr:col>3</xdr:col>
      <xdr:colOff>3143250</xdr:colOff>
      <xdr:row>60</xdr:row>
      <xdr:rowOff>0</xdr:rowOff>
    </xdr:from>
    <xdr:ext cx="190500" cy="266700"/>
    <xdr:sp macro="" textlink="">
      <xdr:nvSpPr>
        <xdr:cNvPr id="130" name="Shape 35">
          <a:extLst>
            <a:ext uri="{FF2B5EF4-FFF2-40B4-BE49-F238E27FC236}">
              <a16:creationId xmlns:a16="http://schemas.microsoft.com/office/drawing/2014/main" id="{A0AA469F-9E5F-4CAA-BAEE-142CA1CC2945}"/>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32" name="Shape 35">
          <a:extLst>
            <a:ext uri="{FF2B5EF4-FFF2-40B4-BE49-F238E27FC236}">
              <a16:creationId xmlns:a16="http://schemas.microsoft.com/office/drawing/2014/main" id="{AB65EED8-15C1-4889-8239-D929DC82198B}"/>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36" name="Shape 35">
          <a:extLst>
            <a:ext uri="{FF2B5EF4-FFF2-40B4-BE49-F238E27FC236}">
              <a16:creationId xmlns:a16="http://schemas.microsoft.com/office/drawing/2014/main" id="{3D225E53-4AFF-4D33-A4B2-2619FDB89166}"/>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37" name="Shape 35">
          <a:extLst>
            <a:ext uri="{FF2B5EF4-FFF2-40B4-BE49-F238E27FC236}">
              <a16:creationId xmlns:a16="http://schemas.microsoft.com/office/drawing/2014/main" id="{2C92F82A-5A81-4B09-8FD4-0A2F80B44569}"/>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38" name="Shape 35">
          <a:extLst>
            <a:ext uri="{FF2B5EF4-FFF2-40B4-BE49-F238E27FC236}">
              <a16:creationId xmlns:a16="http://schemas.microsoft.com/office/drawing/2014/main" id="{8F615E4C-5775-4D01-B204-90B974286FFF}"/>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42" name="Shape 35">
          <a:extLst>
            <a:ext uri="{FF2B5EF4-FFF2-40B4-BE49-F238E27FC236}">
              <a16:creationId xmlns:a16="http://schemas.microsoft.com/office/drawing/2014/main" id="{4ECC0812-13C1-4FE8-968D-D7BCA625F78B}"/>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43" name="Shape 35">
          <a:extLst>
            <a:ext uri="{FF2B5EF4-FFF2-40B4-BE49-F238E27FC236}">
              <a16:creationId xmlns:a16="http://schemas.microsoft.com/office/drawing/2014/main" id="{7FD197B6-8462-496F-9F4D-1DB1608319F2}"/>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44" name="Shape 35">
          <a:extLst>
            <a:ext uri="{FF2B5EF4-FFF2-40B4-BE49-F238E27FC236}">
              <a16:creationId xmlns:a16="http://schemas.microsoft.com/office/drawing/2014/main" id="{9EE7A107-4D3F-4C53-88B5-43970294DD42}"/>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54" name="Shape 35">
          <a:extLst>
            <a:ext uri="{FF2B5EF4-FFF2-40B4-BE49-F238E27FC236}">
              <a16:creationId xmlns:a16="http://schemas.microsoft.com/office/drawing/2014/main" id="{E280758D-FDCD-41C1-A1CF-6C6095B59E28}"/>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59" name="Shape 35">
          <a:extLst>
            <a:ext uri="{FF2B5EF4-FFF2-40B4-BE49-F238E27FC236}">
              <a16:creationId xmlns:a16="http://schemas.microsoft.com/office/drawing/2014/main" id="{76605DB8-C9A9-4A06-9EFC-FEC4562AC9EC}"/>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60" name="Shape 35">
          <a:extLst>
            <a:ext uri="{FF2B5EF4-FFF2-40B4-BE49-F238E27FC236}">
              <a16:creationId xmlns:a16="http://schemas.microsoft.com/office/drawing/2014/main" id="{E124125D-2357-48F0-A6B0-46D58067FD7B}"/>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161" name="Shape 35">
          <a:extLst>
            <a:ext uri="{FF2B5EF4-FFF2-40B4-BE49-F238E27FC236}">
              <a16:creationId xmlns:a16="http://schemas.microsoft.com/office/drawing/2014/main" id="{7CAFA80B-4AF7-4043-9925-C96BFB4323B5}"/>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60</xdr:row>
      <xdr:rowOff>2609850</xdr:rowOff>
    </xdr:from>
    <xdr:ext cx="1266825" cy="0"/>
    <xdr:pic>
      <xdr:nvPicPr>
        <xdr:cNvPr id="162" name="image54.png">
          <a:extLst>
            <a:ext uri="{FF2B5EF4-FFF2-40B4-BE49-F238E27FC236}">
              <a16:creationId xmlns:a16="http://schemas.microsoft.com/office/drawing/2014/main" id="{F3751862-4C33-441F-9918-FD4627C00C06}"/>
            </a:ext>
          </a:extLst>
        </xdr:cNvPr>
        <xdr:cNvPicPr preferRelativeResize="0"/>
      </xdr:nvPicPr>
      <xdr:blipFill>
        <a:blip xmlns:r="http://schemas.openxmlformats.org/officeDocument/2006/relationships" r:embed="rId10" cstate="print"/>
        <a:stretch>
          <a:fillRect/>
        </a:stretch>
      </xdr:blipFill>
      <xdr:spPr>
        <a:xfrm>
          <a:off x="3741093" y="75552844"/>
          <a:ext cx="1266825" cy="0"/>
        </a:xfrm>
        <a:prstGeom prst="rect">
          <a:avLst/>
        </a:prstGeom>
        <a:noFill/>
      </xdr:spPr>
    </xdr:pic>
    <xdr:clientData fLocksWithSheet="0"/>
  </xdr:oneCellAnchor>
  <xdr:oneCellAnchor>
    <xdr:from>
      <xdr:col>2</xdr:col>
      <xdr:colOff>151419</xdr:colOff>
      <xdr:row>60</xdr:row>
      <xdr:rowOff>1364850</xdr:rowOff>
    </xdr:from>
    <xdr:ext cx="1522135" cy="1013677"/>
    <xdr:pic>
      <xdr:nvPicPr>
        <xdr:cNvPr id="165" name="图片 30">
          <a:extLst>
            <a:ext uri="{FF2B5EF4-FFF2-40B4-BE49-F238E27FC236}">
              <a16:creationId xmlns:a16="http://schemas.microsoft.com/office/drawing/2014/main" id="{3BA7FF1E-1E34-4F9D-90BB-A7182E212674}"/>
            </a:ext>
          </a:extLst>
        </xdr:cNvPr>
        <xdr:cNvPicPr>
          <a:picLocks noChangeAspect="1"/>
        </xdr:cNvPicPr>
      </xdr:nvPicPr>
      <xdr:blipFill>
        <a:blip xmlns:r="http://schemas.openxmlformats.org/officeDocument/2006/relationships" r:embed="rId28"/>
        <a:stretch>
          <a:fillRect/>
        </a:stretch>
      </xdr:blipFill>
      <xdr:spPr>
        <a:xfrm>
          <a:off x="3389919" y="124523100"/>
          <a:ext cx="1522135" cy="1013677"/>
        </a:xfrm>
        <a:prstGeom prst="rect">
          <a:avLst/>
        </a:prstGeom>
      </xdr:spPr>
    </xdr:pic>
    <xdr:clientData/>
  </xdr:oneCellAnchor>
  <xdr:oneCellAnchor>
    <xdr:from>
      <xdr:col>3</xdr:col>
      <xdr:colOff>3143250</xdr:colOff>
      <xdr:row>61</xdr:row>
      <xdr:rowOff>0</xdr:rowOff>
    </xdr:from>
    <xdr:ext cx="190500" cy="266700"/>
    <xdr:sp macro="" textlink="">
      <xdr:nvSpPr>
        <xdr:cNvPr id="166" name="Shape 35">
          <a:extLst>
            <a:ext uri="{FF2B5EF4-FFF2-40B4-BE49-F238E27FC236}">
              <a16:creationId xmlns:a16="http://schemas.microsoft.com/office/drawing/2014/main" id="{ABD5EAAB-D013-4030-8BD5-E15C57BDA55D}"/>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67" name="Shape 35">
          <a:extLst>
            <a:ext uri="{FF2B5EF4-FFF2-40B4-BE49-F238E27FC236}">
              <a16:creationId xmlns:a16="http://schemas.microsoft.com/office/drawing/2014/main" id="{C8632DC1-7112-40AC-9307-9CB0885C3AE3}"/>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68" name="Shape 35">
          <a:extLst>
            <a:ext uri="{FF2B5EF4-FFF2-40B4-BE49-F238E27FC236}">
              <a16:creationId xmlns:a16="http://schemas.microsoft.com/office/drawing/2014/main" id="{C6E246E0-AD0B-4A40-BA2F-083FDBB7AEFE}"/>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69" name="Shape 35">
          <a:extLst>
            <a:ext uri="{FF2B5EF4-FFF2-40B4-BE49-F238E27FC236}">
              <a16:creationId xmlns:a16="http://schemas.microsoft.com/office/drawing/2014/main" id="{A4045EA6-F2B7-474B-93A0-5F76298E4AEC}"/>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0" name="Shape 35">
          <a:extLst>
            <a:ext uri="{FF2B5EF4-FFF2-40B4-BE49-F238E27FC236}">
              <a16:creationId xmlns:a16="http://schemas.microsoft.com/office/drawing/2014/main" id="{980572BB-5AA5-4616-8730-8BBC2B55FE95}"/>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1" name="Shape 35">
          <a:extLst>
            <a:ext uri="{FF2B5EF4-FFF2-40B4-BE49-F238E27FC236}">
              <a16:creationId xmlns:a16="http://schemas.microsoft.com/office/drawing/2014/main" id="{D8F07B03-EC76-4F9B-BA76-F22D2596E98B}"/>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2" name="Shape 35">
          <a:extLst>
            <a:ext uri="{FF2B5EF4-FFF2-40B4-BE49-F238E27FC236}">
              <a16:creationId xmlns:a16="http://schemas.microsoft.com/office/drawing/2014/main" id="{9349B54F-C496-4900-B2D9-FA10EC3A848C}"/>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3" name="Shape 35">
          <a:extLst>
            <a:ext uri="{FF2B5EF4-FFF2-40B4-BE49-F238E27FC236}">
              <a16:creationId xmlns:a16="http://schemas.microsoft.com/office/drawing/2014/main" id="{EED39A18-A9D9-4AFB-ADE8-DA17174F251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4" name="Shape 35">
          <a:extLst>
            <a:ext uri="{FF2B5EF4-FFF2-40B4-BE49-F238E27FC236}">
              <a16:creationId xmlns:a16="http://schemas.microsoft.com/office/drawing/2014/main" id="{9D62DF6E-5C51-49E8-81DA-0FA935A167B9}"/>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5" name="Shape 35">
          <a:extLst>
            <a:ext uri="{FF2B5EF4-FFF2-40B4-BE49-F238E27FC236}">
              <a16:creationId xmlns:a16="http://schemas.microsoft.com/office/drawing/2014/main" id="{1B9BE2F1-D95C-40E4-9619-931A8AD5FA65}"/>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6" name="Shape 35">
          <a:extLst>
            <a:ext uri="{FF2B5EF4-FFF2-40B4-BE49-F238E27FC236}">
              <a16:creationId xmlns:a16="http://schemas.microsoft.com/office/drawing/2014/main" id="{DF4D70F2-CC35-4C81-A36E-714D0D09FD17}"/>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77" name="Shape 35">
          <a:extLst>
            <a:ext uri="{FF2B5EF4-FFF2-40B4-BE49-F238E27FC236}">
              <a16:creationId xmlns:a16="http://schemas.microsoft.com/office/drawing/2014/main" id="{4A9209E7-5072-4B4D-9D75-7E3FDE81E59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61</xdr:row>
      <xdr:rowOff>2609850</xdr:rowOff>
    </xdr:from>
    <xdr:ext cx="1266825" cy="0"/>
    <xdr:pic>
      <xdr:nvPicPr>
        <xdr:cNvPr id="178" name="image54.png">
          <a:extLst>
            <a:ext uri="{FF2B5EF4-FFF2-40B4-BE49-F238E27FC236}">
              <a16:creationId xmlns:a16="http://schemas.microsoft.com/office/drawing/2014/main" id="{933815FC-AA64-47A4-B643-B86848ADDB85}"/>
            </a:ext>
          </a:extLst>
        </xdr:cNvPr>
        <xdr:cNvPicPr preferRelativeResize="0"/>
      </xdr:nvPicPr>
      <xdr:blipFill>
        <a:blip xmlns:r="http://schemas.openxmlformats.org/officeDocument/2006/relationships" r:embed="rId10" cstate="print"/>
        <a:stretch>
          <a:fillRect/>
        </a:stretch>
      </xdr:blipFill>
      <xdr:spPr>
        <a:xfrm>
          <a:off x="3741093" y="74925827"/>
          <a:ext cx="1266825" cy="0"/>
        </a:xfrm>
        <a:prstGeom prst="rect">
          <a:avLst/>
        </a:prstGeom>
        <a:noFill/>
      </xdr:spPr>
    </xdr:pic>
    <xdr:clientData fLocksWithSheet="0"/>
  </xdr:oneCellAnchor>
  <xdr:oneCellAnchor>
    <xdr:from>
      <xdr:col>3</xdr:col>
      <xdr:colOff>3143250</xdr:colOff>
      <xdr:row>62</xdr:row>
      <xdr:rowOff>0</xdr:rowOff>
    </xdr:from>
    <xdr:ext cx="190500" cy="266700"/>
    <xdr:sp macro="" textlink="">
      <xdr:nvSpPr>
        <xdr:cNvPr id="182" name="Shape 35">
          <a:extLst>
            <a:ext uri="{FF2B5EF4-FFF2-40B4-BE49-F238E27FC236}">
              <a16:creationId xmlns:a16="http://schemas.microsoft.com/office/drawing/2014/main" id="{08E4459F-8819-4328-B897-13DAF838003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3" name="Shape 35">
          <a:extLst>
            <a:ext uri="{FF2B5EF4-FFF2-40B4-BE49-F238E27FC236}">
              <a16:creationId xmlns:a16="http://schemas.microsoft.com/office/drawing/2014/main" id="{193B7693-7BA6-4614-B3E0-19B3BFCEDF21}"/>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4" name="Shape 35">
          <a:extLst>
            <a:ext uri="{FF2B5EF4-FFF2-40B4-BE49-F238E27FC236}">
              <a16:creationId xmlns:a16="http://schemas.microsoft.com/office/drawing/2014/main" id="{A262F375-A0F1-4FD5-9516-C8B326AEBDF9}"/>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5" name="Shape 35">
          <a:extLst>
            <a:ext uri="{FF2B5EF4-FFF2-40B4-BE49-F238E27FC236}">
              <a16:creationId xmlns:a16="http://schemas.microsoft.com/office/drawing/2014/main" id="{25C7FAC4-3491-4859-B262-FEEE01A4863D}"/>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6" name="Shape 35">
          <a:extLst>
            <a:ext uri="{FF2B5EF4-FFF2-40B4-BE49-F238E27FC236}">
              <a16:creationId xmlns:a16="http://schemas.microsoft.com/office/drawing/2014/main" id="{8F46ADD7-7E5F-4E53-A769-BD3293259F57}"/>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7" name="Shape 35">
          <a:extLst>
            <a:ext uri="{FF2B5EF4-FFF2-40B4-BE49-F238E27FC236}">
              <a16:creationId xmlns:a16="http://schemas.microsoft.com/office/drawing/2014/main" id="{74D061D5-4A94-4AE9-81EC-71F4218B3D27}"/>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8" name="Shape 35">
          <a:extLst>
            <a:ext uri="{FF2B5EF4-FFF2-40B4-BE49-F238E27FC236}">
              <a16:creationId xmlns:a16="http://schemas.microsoft.com/office/drawing/2014/main" id="{E8742C18-0A53-4DE2-8BAB-039F73342221}"/>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89" name="Shape 35">
          <a:extLst>
            <a:ext uri="{FF2B5EF4-FFF2-40B4-BE49-F238E27FC236}">
              <a16:creationId xmlns:a16="http://schemas.microsoft.com/office/drawing/2014/main" id="{98DAC4F2-342E-411B-A7D1-EEC36D3160F1}"/>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0" name="Shape 35">
          <a:extLst>
            <a:ext uri="{FF2B5EF4-FFF2-40B4-BE49-F238E27FC236}">
              <a16:creationId xmlns:a16="http://schemas.microsoft.com/office/drawing/2014/main" id="{A138E6FB-0788-417F-ADF1-98552A0947FF}"/>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1" name="Shape 35">
          <a:extLst>
            <a:ext uri="{FF2B5EF4-FFF2-40B4-BE49-F238E27FC236}">
              <a16:creationId xmlns:a16="http://schemas.microsoft.com/office/drawing/2014/main" id="{DED6ADA0-C5BB-4D6A-B152-4E025ABB2A7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2" name="Shape 35">
          <a:extLst>
            <a:ext uri="{FF2B5EF4-FFF2-40B4-BE49-F238E27FC236}">
              <a16:creationId xmlns:a16="http://schemas.microsoft.com/office/drawing/2014/main" id="{D5CCB4CD-A209-4B92-BC88-14C434328556}"/>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93" name="Shape 35">
          <a:extLst>
            <a:ext uri="{FF2B5EF4-FFF2-40B4-BE49-F238E27FC236}">
              <a16:creationId xmlns:a16="http://schemas.microsoft.com/office/drawing/2014/main" id="{AE7C35F7-2F90-48CA-9E05-EFE6357995BB}"/>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62</xdr:row>
      <xdr:rowOff>2609850</xdr:rowOff>
    </xdr:from>
    <xdr:ext cx="1266825" cy="0"/>
    <xdr:pic>
      <xdr:nvPicPr>
        <xdr:cNvPr id="194" name="image54.png">
          <a:extLst>
            <a:ext uri="{FF2B5EF4-FFF2-40B4-BE49-F238E27FC236}">
              <a16:creationId xmlns:a16="http://schemas.microsoft.com/office/drawing/2014/main" id="{63A722D6-0D9E-4CB7-88AB-7F8C949EDFE1}"/>
            </a:ext>
          </a:extLst>
        </xdr:cNvPr>
        <xdr:cNvPicPr preferRelativeResize="0"/>
      </xdr:nvPicPr>
      <xdr:blipFill>
        <a:blip xmlns:r="http://schemas.openxmlformats.org/officeDocument/2006/relationships" r:embed="rId10" cstate="print"/>
        <a:stretch>
          <a:fillRect/>
        </a:stretch>
      </xdr:blipFill>
      <xdr:spPr>
        <a:xfrm>
          <a:off x="3741093" y="78259469"/>
          <a:ext cx="1266825" cy="0"/>
        </a:xfrm>
        <a:prstGeom prst="rect">
          <a:avLst/>
        </a:prstGeom>
        <a:noFill/>
      </xdr:spPr>
    </xdr:pic>
    <xdr:clientData fLocksWithSheet="0"/>
  </xdr:oneCellAnchor>
  <xdr:oneCellAnchor>
    <xdr:from>
      <xdr:col>3</xdr:col>
      <xdr:colOff>3143250</xdr:colOff>
      <xdr:row>63</xdr:row>
      <xdr:rowOff>0</xdr:rowOff>
    </xdr:from>
    <xdr:ext cx="190500" cy="266700"/>
    <xdr:sp macro="" textlink="">
      <xdr:nvSpPr>
        <xdr:cNvPr id="195" name="Shape 35">
          <a:extLst>
            <a:ext uri="{FF2B5EF4-FFF2-40B4-BE49-F238E27FC236}">
              <a16:creationId xmlns:a16="http://schemas.microsoft.com/office/drawing/2014/main" id="{5F813E22-6BE4-43BB-94D2-A5A9ABE12616}"/>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6" name="Shape 35">
          <a:extLst>
            <a:ext uri="{FF2B5EF4-FFF2-40B4-BE49-F238E27FC236}">
              <a16:creationId xmlns:a16="http://schemas.microsoft.com/office/drawing/2014/main" id="{485E881E-9A83-41E9-99FE-053C42A6A459}"/>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7" name="Shape 35">
          <a:extLst>
            <a:ext uri="{FF2B5EF4-FFF2-40B4-BE49-F238E27FC236}">
              <a16:creationId xmlns:a16="http://schemas.microsoft.com/office/drawing/2014/main" id="{0F05BDCC-2763-4CF8-A83C-806DD6EEE293}"/>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8" name="Shape 35">
          <a:extLst>
            <a:ext uri="{FF2B5EF4-FFF2-40B4-BE49-F238E27FC236}">
              <a16:creationId xmlns:a16="http://schemas.microsoft.com/office/drawing/2014/main" id="{9E59317F-3A9D-4391-A805-ED107370292F}"/>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9" name="Shape 35">
          <a:extLst>
            <a:ext uri="{FF2B5EF4-FFF2-40B4-BE49-F238E27FC236}">
              <a16:creationId xmlns:a16="http://schemas.microsoft.com/office/drawing/2014/main" id="{1BAA6907-9CC5-4A7E-B562-FA89B6E40355}"/>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0" name="Shape 35">
          <a:extLst>
            <a:ext uri="{FF2B5EF4-FFF2-40B4-BE49-F238E27FC236}">
              <a16:creationId xmlns:a16="http://schemas.microsoft.com/office/drawing/2014/main" id="{31F98C76-C074-4A80-92D2-344B70C3472C}"/>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1" name="Shape 35">
          <a:extLst>
            <a:ext uri="{FF2B5EF4-FFF2-40B4-BE49-F238E27FC236}">
              <a16:creationId xmlns:a16="http://schemas.microsoft.com/office/drawing/2014/main" id="{F70A69EF-291E-4DD3-A8BB-F740BE11196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2" name="Shape 35">
          <a:extLst>
            <a:ext uri="{FF2B5EF4-FFF2-40B4-BE49-F238E27FC236}">
              <a16:creationId xmlns:a16="http://schemas.microsoft.com/office/drawing/2014/main" id="{F45DA90D-EE77-4D13-BF06-9108F35EB81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3" name="Shape 35">
          <a:extLst>
            <a:ext uri="{FF2B5EF4-FFF2-40B4-BE49-F238E27FC236}">
              <a16:creationId xmlns:a16="http://schemas.microsoft.com/office/drawing/2014/main" id="{D3C87B2C-4FA1-4EB4-A756-CBFAC04D025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4" name="Shape 35">
          <a:extLst>
            <a:ext uri="{FF2B5EF4-FFF2-40B4-BE49-F238E27FC236}">
              <a16:creationId xmlns:a16="http://schemas.microsoft.com/office/drawing/2014/main" id="{CFAE06A5-A188-48D4-BE31-393438684773}"/>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5" name="Shape 35">
          <a:extLst>
            <a:ext uri="{FF2B5EF4-FFF2-40B4-BE49-F238E27FC236}">
              <a16:creationId xmlns:a16="http://schemas.microsoft.com/office/drawing/2014/main" id="{3B49762E-D184-4612-BACD-0B3BAA98BF9E}"/>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206" name="Shape 35">
          <a:extLst>
            <a:ext uri="{FF2B5EF4-FFF2-40B4-BE49-F238E27FC236}">
              <a16:creationId xmlns:a16="http://schemas.microsoft.com/office/drawing/2014/main" id="{0089F804-E583-4DCB-9CB5-8E5C2CD8946F}"/>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63</xdr:row>
      <xdr:rowOff>2609850</xdr:rowOff>
    </xdr:from>
    <xdr:ext cx="1266825" cy="0"/>
    <xdr:pic>
      <xdr:nvPicPr>
        <xdr:cNvPr id="207" name="image54.png">
          <a:extLst>
            <a:ext uri="{FF2B5EF4-FFF2-40B4-BE49-F238E27FC236}">
              <a16:creationId xmlns:a16="http://schemas.microsoft.com/office/drawing/2014/main" id="{3D7303FB-25FC-4F7C-87BD-2D7C32A309D6}"/>
            </a:ext>
          </a:extLst>
        </xdr:cNvPr>
        <xdr:cNvPicPr preferRelativeResize="0"/>
      </xdr:nvPicPr>
      <xdr:blipFill>
        <a:blip xmlns:r="http://schemas.openxmlformats.org/officeDocument/2006/relationships" r:embed="rId10" cstate="print"/>
        <a:stretch>
          <a:fillRect/>
        </a:stretch>
      </xdr:blipFill>
      <xdr:spPr>
        <a:xfrm>
          <a:off x="3741093" y="81739413"/>
          <a:ext cx="1266825" cy="0"/>
        </a:xfrm>
        <a:prstGeom prst="rect">
          <a:avLst/>
        </a:prstGeom>
        <a:noFill/>
      </xdr:spPr>
    </xdr:pic>
    <xdr:clientData fLocksWithSheet="0"/>
  </xdr:oneCellAnchor>
  <xdr:oneCellAnchor>
    <xdr:from>
      <xdr:col>2</xdr:col>
      <xdr:colOff>303058</xdr:colOff>
      <xdr:row>62</xdr:row>
      <xdr:rowOff>2173659</xdr:rowOff>
    </xdr:from>
    <xdr:ext cx="1333389" cy="1139082"/>
    <xdr:pic>
      <xdr:nvPicPr>
        <xdr:cNvPr id="208" name="图片 31">
          <a:extLst>
            <a:ext uri="{FF2B5EF4-FFF2-40B4-BE49-F238E27FC236}">
              <a16:creationId xmlns:a16="http://schemas.microsoft.com/office/drawing/2014/main" id="{0537AAFB-6E8E-4859-87FF-5E9DA4A6B023}"/>
            </a:ext>
          </a:extLst>
        </xdr:cNvPr>
        <xdr:cNvPicPr>
          <a:picLocks noChangeAspect="1"/>
        </xdr:cNvPicPr>
      </xdr:nvPicPr>
      <xdr:blipFill>
        <a:blip xmlns:r="http://schemas.openxmlformats.org/officeDocument/2006/relationships" r:embed="rId29"/>
        <a:stretch>
          <a:fillRect/>
        </a:stretch>
      </xdr:blipFill>
      <xdr:spPr>
        <a:xfrm>
          <a:off x="3720301" y="81303222"/>
          <a:ext cx="1333389" cy="1139082"/>
        </a:xfrm>
        <a:prstGeom prst="rect">
          <a:avLst/>
        </a:prstGeom>
      </xdr:spPr>
    </xdr:pic>
    <xdr:clientData/>
  </xdr:oneCellAnchor>
  <xdr:oneCellAnchor>
    <xdr:from>
      <xdr:col>3</xdr:col>
      <xdr:colOff>3143250</xdr:colOff>
      <xdr:row>64</xdr:row>
      <xdr:rowOff>0</xdr:rowOff>
    </xdr:from>
    <xdr:ext cx="190500" cy="266700"/>
    <xdr:sp macro="" textlink="">
      <xdr:nvSpPr>
        <xdr:cNvPr id="210" name="Shape 35">
          <a:extLst>
            <a:ext uri="{FF2B5EF4-FFF2-40B4-BE49-F238E27FC236}">
              <a16:creationId xmlns:a16="http://schemas.microsoft.com/office/drawing/2014/main" id="{3A7DF3BD-8464-4EF6-B4A0-C18C53D18A4B}"/>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1" name="Shape 35">
          <a:extLst>
            <a:ext uri="{FF2B5EF4-FFF2-40B4-BE49-F238E27FC236}">
              <a16:creationId xmlns:a16="http://schemas.microsoft.com/office/drawing/2014/main" id="{A032D239-8217-4914-BCDD-0B89BDA2D7C9}"/>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2" name="Shape 35">
          <a:extLst>
            <a:ext uri="{FF2B5EF4-FFF2-40B4-BE49-F238E27FC236}">
              <a16:creationId xmlns:a16="http://schemas.microsoft.com/office/drawing/2014/main" id="{9154351A-0F1B-4B67-BA00-EAAE0B774E47}"/>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3" name="Shape 35">
          <a:extLst>
            <a:ext uri="{FF2B5EF4-FFF2-40B4-BE49-F238E27FC236}">
              <a16:creationId xmlns:a16="http://schemas.microsoft.com/office/drawing/2014/main" id="{5E8FB0D1-AB8B-413A-9C7F-991ADA1E799E}"/>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4" name="Shape 35">
          <a:extLst>
            <a:ext uri="{FF2B5EF4-FFF2-40B4-BE49-F238E27FC236}">
              <a16:creationId xmlns:a16="http://schemas.microsoft.com/office/drawing/2014/main" id="{1988A6B9-B4ED-4780-A492-7316F775A654}"/>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5" name="Shape 35">
          <a:extLst>
            <a:ext uri="{FF2B5EF4-FFF2-40B4-BE49-F238E27FC236}">
              <a16:creationId xmlns:a16="http://schemas.microsoft.com/office/drawing/2014/main" id="{204CA21C-A10E-478A-AB88-54F67110E875}"/>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6" name="Shape 35">
          <a:extLst>
            <a:ext uri="{FF2B5EF4-FFF2-40B4-BE49-F238E27FC236}">
              <a16:creationId xmlns:a16="http://schemas.microsoft.com/office/drawing/2014/main" id="{E294D3BB-79F3-4EC7-A1E8-BC07AA5C3BD4}"/>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7" name="Shape 35">
          <a:extLst>
            <a:ext uri="{FF2B5EF4-FFF2-40B4-BE49-F238E27FC236}">
              <a16:creationId xmlns:a16="http://schemas.microsoft.com/office/drawing/2014/main" id="{27229BFE-37C4-4D92-9975-EB24509349AF}"/>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8" name="Shape 35">
          <a:extLst>
            <a:ext uri="{FF2B5EF4-FFF2-40B4-BE49-F238E27FC236}">
              <a16:creationId xmlns:a16="http://schemas.microsoft.com/office/drawing/2014/main" id="{FE92BB4E-B23E-4F59-A28E-170BA3D08BF4}"/>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19" name="Shape 35">
          <a:extLst>
            <a:ext uri="{FF2B5EF4-FFF2-40B4-BE49-F238E27FC236}">
              <a16:creationId xmlns:a16="http://schemas.microsoft.com/office/drawing/2014/main" id="{F86BEAAC-6B73-4266-AB51-94F6435C47F1}"/>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20" name="Shape 35">
          <a:extLst>
            <a:ext uri="{FF2B5EF4-FFF2-40B4-BE49-F238E27FC236}">
              <a16:creationId xmlns:a16="http://schemas.microsoft.com/office/drawing/2014/main" id="{90037DC8-02C7-40C3-8CAE-4901BDF3E102}"/>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21" name="Shape 35">
          <a:extLst>
            <a:ext uri="{FF2B5EF4-FFF2-40B4-BE49-F238E27FC236}">
              <a16:creationId xmlns:a16="http://schemas.microsoft.com/office/drawing/2014/main" id="{9B8E02C3-F1B9-4EF0-A6C5-0BBC0382EB1F}"/>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206830</xdr:colOff>
      <xdr:row>64</xdr:row>
      <xdr:rowOff>2808080</xdr:rowOff>
    </xdr:from>
    <xdr:to>
      <xdr:col>2</xdr:col>
      <xdr:colOff>1650655</xdr:colOff>
      <xdr:row>65</xdr:row>
      <xdr:rowOff>185058</xdr:rowOff>
    </xdr:to>
    <xdr:pic>
      <xdr:nvPicPr>
        <xdr:cNvPr id="224" name="图片 8">
          <a:extLst>
            <a:ext uri="{FF2B5EF4-FFF2-40B4-BE49-F238E27FC236}">
              <a16:creationId xmlns:a16="http://schemas.microsoft.com/office/drawing/2014/main" id="{8D992ADE-41DA-47E1-BEDE-4B1F6E0C9BB6}"/>
            </a:ext>
          </a:extLst>
        </xdr:cNvPr>
        <xdr:cNvPicPr>
          <a:picLocks noChangeAspect="1"/>
        </xdr:cNvPicPr>
      </xdr:nvPicPr>
      <xdr:blipFill>
        <a:blip xmlns:r="http://schemas.openxmlformats.org/officeDocument/2006/relationships" r:embed="rId30"/>
        <a:stretch>
          <a:fillRect/>
        </a:stretch>
      </xdr:blipFill>
      <xdr:spPr>
        <a:xfrm>
          <a:off x="3450773" y="133937394"/>
          <a:ext cx="1443825" cy="544721"/>
        </a:xfrm>
        <a:prstGeom prst="rect">
          <a:avLst/>
        </a:prstGeom>
      </xdr:spPr>
    </xdr:pic>
    <xdr:clientData/>
  </xdr:twoCellAnchor>
  <xdr:oneCellAnchor>
    <xdr:from>
      <xdr:col>3</xdr:col>
      <xdr:colOff>3143250</xdr:colOff>
      <xdr:row>65</xdr:row>
      <xdr:rowOff>0</xdr:rowOff>
    </xdr:from>
    <xdr:ext cx="190500" cy="266700"/>
    <xdr:sp macro="" textlink="">
      <xdr:nvSpPr>
        <xdr:cNvPr id="225" name="Shape 35">
          <a:extLst>
            <a:ext uri="{FF2B5EF4-FFF2-40B4-BE49-F238E27FC236}">
              <a16:creationId xmlns:a16="http://schemas.microsoft.com/office/drawing/2014/main" id="{918A7947-7650-4DB8-9C22-E68B1EAFFDB6}"/>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6" name="Shape 35">
          <a:extLst>
            <a:ext uri="{FF2B5EF4-FFF2-40B4-BE49-F238E27FC236}">
              <a16:creationId xmlns:a16="http://schemas.microsoft.com/office/drawing/2014/main" id="{C9B0A362-0EFF-4BAA-988D-69FF360B4305}"/>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7" name="Shape 35">
          <a:extLst>
            <a:ext uri="{FF2B5EF4-FFF2-40B4-BE49-F238E27FC236}">
              <a16:creationId xmlns:a16="http://schemas.microsoft.com/office/drawing/2014/main" id="{D3449337-16C0-44A0-9C53-D3FBBB365D6B}"/>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8" name="Shape 35">
          <a:extLst>
            <a:ext uri="{FF2B5EF4-FFF2-40B4-BE49-F238E27FC236}">
              <a16:creationId xmlns:a16="http://schemas.microsoft.com/office/drawing/2014/main" id="{10767567-86F7-41CD-91C4-11317B090798}"/>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9" name="Shape 35">
          <a:extLst>
            <a:ext uri="{FF2B5EF4-FFF2-40B4-BE49-F238E27FC236}">
              <a16:creationId xmlns:a16="http://schemas.microsoft.com/office/drawing/2014/main" id="{726F16DF-F09C-4A78-823C-48ED4EF38F16}"/>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0" name="Shape 35">
          <a:extLst>
            <a:ext uri="{FF2B5EF4-FFF2-40B4-BE49-F238E27FC236}">
              <a16:creationId xmlns:a16="http://schemas.microsoft.com/office/drawing/2014/main" id="{E71B23D1-BF8F-45E4-AC00-A437B975D6C8}"/>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1" name="Shape 35">
          <a:extLst>
            <a:ext uri="{FF2B5EF4-FFF2-40B4-BE49-F238E27FC236}">
              <a16:creationId xmlns:a16="http://schemas.microsoft.com/office/drawing/2014/main" id="{37D83C8D-1827-403A-8CBE-989B6B14154B}"/>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2" name="Shape 35">
          <a:extLst>
            <a:ext uri="{FF2B5EF4-FFF2-40B4-BE49-F238E27FC236}">
              <a16:creationId xmlns:a16="http://schemas.microsoft.com/office/drawing/2014/main" id="{A260C8DC-FCC1-409E-A708-265C50CCDCF9}"/>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3" name="Shape 35">
          <a:extLst>
            <a:ext uri="{FF2B5EF4-FFF2-40B4-BE49-F238E27FC236}">
              <a16:creationId xmlns:a16="http://schemas.microsoft.com/office/drawing/2014/main" id="{E76C34E7-45DD-46B7-B5EB-12CE391EA22F}"/>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4" name="Shape 35">
          <a:extLst>
            <a:ext uri="{FF2B5EF4-FFF2-40B4-BE49-F238E27FC236}">
              <a16:creationId xmlns:a16="http://schemas.microsoft.com/office/drawing/2014/main" id="{C9F336F0-2099-4B3D-A95F-A0B3FC7381C1}"/>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5" name="Shape 35">
          <a:extLst>
            <a:ext uri="{FF2B5EF4-FFF2-40B4-BE49-F238E27FC236}">
              <a16:creationId xmlns:a16="http://schemas.microsoft.com/office/drawing/2014/main" id="{9C4D2DA4-9233-4E1C-A30C-78C60FC2A0FB}"/>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36" name="Shape 35">
          <a:extLst>
            <a:ext uri="{FF2B5EF4-FFF2-40B4-BE49-F238E27FC236}">
              <a16:creationId xmlns:a16="http://schemas.microsoft.com/office/drawing/2014/main" id="{22A871FC-3356-4614-A6D8-FD180E7AB295}"/>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65</xdr:row>
      <xdr:rowOff>2609850</xdr:rowOff>
    </xdr:from>
    <xdr:ext cx="1266825" cy="0"/>
    <xdr:pic>
      <xdr:nvPicPr>
        <xdr:cNvPr id="237" name="image54.png">
          <a:extLst>
            <a:ext uri="{FF2B5EF4-FFF2-40B4-BE49-F238E27FC236}">
              <a16:creationId xmlns:a16="http://schemas.microsoft.com/office/drawing/2014/main" id="{E035EEB9-9E5D-43FD-BF78-1E7612206948}"/>
            </a:ext>
          </a:extLst>
        </xdr:cNvPr>
        <xdr:cNvPicPr preferRelativeResize="0"/>
      </xdr:nvPicPr>
      <xdr:blipFill>
        <a:blip xmlns:r="http://schemas.openxmlformats.org/officeDocument/2006/relationships" r:embed="rId10" cstate="print"/>
        <a:stretch>
          <a:fillRect/>
        </a:stretch>
      </xdr:blipFill>
      <xdr:spPr>
        <a:xfrm>
          <a:off x="3741093" y="87664726"/>
          <a:ext cx="1266825" cy="0"/>
        </a:xfrm>
        <a:prstGeom prst="rect">
          <a:avLst/>
        </a:prstGeom>
        <a:noFill/>
      </xdr:spPr>
    </xdr:pic>
    <xdr:clientData fLocksWithSheet="0"/>
  </xdr:oneCellAnchor>
  <xdr:oneCellAnchor>
    <xdr:from>
      <xdr:col>2</xdr:col>
      <xdr:colOff>909175</xdr:colOff>
      <xdr:row>21</xdr:row>
      <xdr:rowOff>1504841</xdr:rowOff>
    </xdr:from>
    <xdr:ext cx="668819" cy="888274"/>
    <xdr:pic>
      <xdr:nvPicPr>
        <xdr:cNvPr id="242" name="image3.png">
          <a:extLst>
            <a:ext uri="{FF2B5EF4-FFF2-40B4-BE49-F238E27FC236}">
              <a16:creationId xmlns:a16="http://schemas.microsoft.com/office/drawing/2014/main" id="{B1D2C040-AA01-458E-9F1F-37AB8318F48B}"/>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326418" y="22865225"/>
          <a:ext cx="668819" cy="888274"/>
        </a:xfrm>
        <a:prstGeom prst="rect">
          <a:avLst/>
        </a:prstGeom>
        <a:noFill/>
      </xdr:spPr>
    </xdr:pic>
    <xdr:clientData fLocksWithSheet="0"/>
  </xdr:oneCellAnchor>
  <xdr:oneCellAnchor>
    <xdr:from>
      <xdr:col>2</xdr:col>
      <xdr:colOff>355310</xdr:colOff>
      <xdr:row>25</xdr:row>
      <xdr:rowOff>1097278</xdr:rowOff>
    </xdr:from>
    <xdr:ext cx="1344414" cy="1212233"/>
    <xdr:pic>
      <xdr:nvPicPr>
        <xdr:cNvPr id="243" name="图片 46">
          <a:extLst>
            <a:ext uri="{FF2B5EF4-FFF2-40B4-BE49-F238E27FC236}">
              <a16:creationId xmlns:a16="http://schemas.microsoft.com/office/drawing/2014/main" id="{19C7EB97-26C2-477C-B5BD-443B429F744A}"/>
            </a:ext>
          </a:extLst>
        </xdr:cNvPr>
        <xdr:cNvPicPr>
          <a:picLocks noChangeAspect="1"/>
        </xdr:cNvPicPr>
      </xdr:nvPicPr>
      <xdr:blipFill rotWithShape="1">
        <a:blip xmlns:r="http://schemas.openxmlformats.org/officeDocument/2006/relationships" r:embed="rId16"/>
        <a:srcRect l="760" t="1674" r="-1"/>
        <a:stretch/>
      </xdr:blipFill>
      <xdr:spPr>
        <a:xfrm>
          <a:off x="3772553" y="35280162"/>
          <a:ext cx="1344414" cy="1212233"/>
        </a:xfrm>
        <a:prstGeom prst="rect">
          <a:avLst/>
        </a:prstGeom>
      </xdr:spPr>
    </xdr:pic>
    <xdr:clientData/>
  </xdr:oneCellAnchor>
  <xdr:oneCellAnchor>
    <xdr:from>
      <xdr:col>2</xdr:col>
      <xdr:colOff>909176</xdr:colOff>
      <xdr:row>24</xdr:row>
      <xdr:rowOff>1901951</xdr:rowOff>
    </xdr:from>
    <xdr:ext cx="773321" cy="888274"/>
    <xdr:pic>
      <xdr:nvPicPr>
        <xdr:cNvPr id="244" name="image3.png">
          <a:extLst>
            <a:ext uri="{FF2B5EF4-FFF2-40B4-BE49-F238E27FC236}">
              <a16:creationId xmlns:a16="http://schemas.microsoft.com/office/drawing/2014/main" id="{AF1ADC67-B10D-4313-88CF-3DC3CFFD4598}"/>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326419" y="32730294"/>
          <a:ext cx="773321" cy="888274"/>
        </a:xfrm>
        <a:prstGeom prst="rect">
          <a:avLst/>
        </a:prstGeom>
        <a:noFill/>
      </xdr:spPr>
    </xdr:pic>
    <xdr:clientData fLocksWithSheet="0"/>
  </xdr:oneCellAnchor>
  <xdr:oneCellAnchor>
    <xdr:from>
      <xdr:col>2</xdr:col>
      <xdr:colOff>346760</xdr:colOff>
      <xdr:row>28</xdr:row>
      <xdr:rowOff>805622</xdr:rowOff>
    </xdr:from>
    <xdr:ext cx="1381056" cy="2051105"/>
    <xdr:pic>
      <xdr:nvPicPr>
        <xdr:cNvPr id="246" name="图片 47">
          <a:extLst>
            <a:ext uri="{FF2B5EF4-FFF2-40B4-BE49-F238E27FC236}">
              <a16:creationId xmlns:a16="http://schemas.microsoft.com/office/drawing/2014/main" id="{18266D63-E49D-401B-B9DF-2784A2B8120E}"/>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879" r="26937"/>
        <a:stretch/>
      </xdr:blipFill>
      <xdr:spPr>
        <a:xfrm>
          <a:off x="3764003" y="41101923"/>
          <a:ext cx="1381056" cy="2051105"/>
        </a:xfrm>
        <a:prstGeom prst="rect">
          <a:avLst/>
        </a:prstGeom>
      </xdr:spPr>
    </xdr:pic>
    <xdr:clientData/>
  </xdr:oneCellAnchor>
  <xdr:oneCellAnchor>
    <xdr:from>
      <xdr:col>2</xdr:col>
      <xdr:colOff>967127</xdr:colOff>
      <xdr:row>27</xdr:row>
      <xdr:rowOff>2635372</xdr:rowOff>
    </xdr:from>
    <xdr:ext cx="773321" cy="888274"/>
    <xdr:pic>
      <xdr:nvPicPr>
        <xdr:cNvPr id="247" name="image3.png">
          <a:extLst>
            <a:ext uri="{FF2B5EF4-FFF2-40B4-BE49-F238E27FC236}">
              <a16:creationId xmlns:a16="http://schemas.microsoft.com/office/drawing/2014/main" id="{93682B1C-F23D-4B52-AC75-85A9AE424B8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384370" y="39775688"/>
          <a:ext cx="773321" cy="888274"/>
        </a:xfrm>
        <a:prstGeom prst="rect">
          <a:avLst/>
        </a:prstGeom>
        <a:noFill/>
      </xdr:spPr>
    </xdr:pic>
    <xdr:clientData fLocksWithSheet="0"/>
  </xdr:oneCellAnchor>
  <xdr:oneCellAnchor>
    <xdr:from>
      <xdr:col>2</xdr:col>
      <xdr:colOff>209005</xdr:colOff>
      <xdr:row>31</xdr:row>
      <xdr:rowOff>700170</xdr:rowOff>
    </xdr:from>
    <xdr:ext cx="1348468" cy="1348467"/>
    <xdr:pic>
      <xdr:nvPicPr>
        <xdr:cNvPr id="248" name="图片 48">
          <a:extLst>
            <a:ext uri="{FF2B5EF4-FFF2-40B4-BE49-F238E27FC236}">
              <a16:creationId xmlns:a16="http://schemas.microsoft.com/office/drawing/2014/main" id="{6DDADFA5-70C9-4C8B-AEB3-8692E1590BAA}"/>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626248" y="50464430"/>
          <a:ext cx="1348468" cy="1348467"/>
        </a:xfrm>
        <a:prstGeom prst="rect">
          <a:avLst/>
        </a:prstGeom>
      </xdr:spPr>
    </xdr:pic>
    <xdr:clientData/>
  </xdr:oneCellAnchor>
  <xdr:oneCellAnchor>
    <xdr:from>
      <xdr:col>2</xdr:col>
      <xdr:colOff>731520</xdr:colOff>
      <xdr:row>30</xdr:row>
      <xdr:rowOff>1577993</xdr:rowOff>
    </xdr:from>
    <xdr:ext cx="773321" cy="888274"/>
    <xdr:pic>
      <xdr:nvPicPr>
        <xdr:cNvPr id="249" name="image3.png">
          <a:extLst>
            <a:ext uri="{FF2B5EF4-FFF2-40B4-BE49-F238E27FC236}">
              <a16:creationId xmlns:a16="http://schemas.microsoft.com/office/drawing/2014/main" id="{88923960-A870-4554-9BF8-2FF3EA6AB4CD}"/>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148763" y="48186267"/>
          <a:ext cx="773321" cy="888274"/>
        </a:xfrm>
        <a:prstGeom prst="rect">
          <a:avLst/>
        </a:prstGeom>
        <a:noFill/>
      </xdr:spPr>
    </xdr:pic>
    <xdr:clientData fLocksWithSheet="0"/>
  </xdr:oneCellAnchor>
  <xdr:oneCellAnchor>
    <xdr:from>
      <xdr:col>2</xdr:col>
      <xdr:colOff>323961</xdr:colOff>
      <xdr:row>49</xdr:row>
      <xdr:rowOff>1107730</xdr:rowOff>
    </xdr:from>
    <xdr:ext cx="1236466" cy="783771"/>
    <xdr:pic>
      <xdr:nvPicPr>
        <xdr:cNvPr id="223" name="图片 21">
          <a:extLst>
            <a:ext uri="{FF2B5EF4-FFF2-40B4-BE49-F238E27FC236}">
              <a16:creationId xmlns:a16="http://schemas.microsoft.com/office/drawing/2014/main" id="{593092B7-F9EF-4926-ABCA-CAB1C9D6D36C}"/>
            </a:ext>
          </a:extLst>
        </xdr:cNvPr>
        <xdr:cNvPicPr>
          <a:picLocks noChangeAspect="1"/>
        </xdr:cNvPicPr>
      </xdr:nvPicPr>
      <xdr:blipFill>
        <a:blip xmlns:r="http://schemas.openxmlformats.org/officeDocument/2006/relationships" r:embed="rId33"/>
        <a:stretch>
          <a:fillRect/>
        </a:stretch>
      </xdr:blipFill>
      <xdr:spPr>
        <a:xfrm>
          <a:off x="3741204" y="88148160"/>
          <a:ext cx="1236466" cy="783771"/>
        </a:xfrm>
        <a:prstGeom prst="rect">
          <a:avLst/>
        </a:prstGeom>
      </xdr:spPr>
    </xdr:pic>
    <xdr:clientData/>
  </xdr:oneCellAnchor>
  <xdr:oneCellAnchor>
    <xdr:from>
      <xdr:col>2</xdr:col>
      <xdr:colOff>909176</xdr:colOff>
      <xdr:row>49</xdr:row>
      <xdr:rowOff>209005</xdr:rowOff>
    </xdr:from>
    <xdr:ext cx="564316" cy="627017"/>
    <xdr:pic>
      <xdr:nvPicPr>
        <xdr:cNvPr id="238" name="image3.png">
          <a:extLst>
            <a:ext uri="{FF2B5EF4-FFF2-40B4-BE49-F238E27FC236}">
              <a16:creationId xmlns:a16="http://schemas.microsoft.com/office/drawing/2014/main" id="{8784AC8D-E2F4-48F9-95CB-3F2B6D451E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326419" y="87249435"/>
          <a:ext cx="564316" cy="627017"/>
        </a:xfrm>
        <a:prstGeom prst="rect">
          <a:avLst/>
        </a:prstGeom>
        <a:noFill/>
      </xdr:spPr>
    </xdr:pic>
    <xdr:clientData fLocksWithSheet="0"/>
  </xdr:oneCellAnchor>
  <xdr:twoCellAnchor editAs="oneCell">
    <xdr:from>
      <xdr:col>2</xdr:col>
      <xdr:colOff>298919</xdr:colOff>
      <xdr:row>52</xdr:row>
      <xdr:rowOff>920901</xdr:rowOff>
    </xdr:from>
    <xdr:to>
      <xdr:col>2</xdr:col>
      <xdr:colOff>1557092</xdr:colOff>
      <xdr:row>52</xdr:row>
      <xdr:rowOff>1602852</xdr:rowOff>
    </xdr:to>
    <xdr:pic>
      <xdr:nvPicPr>
        <xdr:cNvPr id="240" name="图片 7">
          <a:extLst>
            <a:ext uri="{FF2B5EF4-FFF2-40B4-BE49-F238E27FC236}">
              <a16:creationId xmlns:a16="http://schemas.microsoft.com/office/drawing/2014/main" id="{ADD8ACC3-39FB-4C25-A0DE-6ABC315DBA33}"/>
            </a:ext>
          </a:extLst>
        </xdr:cNvPr>
        <xdr:cNvPicPr>
          <a:picLocks noChangeAspect="1"/>
        </xdr:cNvPicPr>
      </xdr:nvPicPr>
      <xdr:blipFill>
        <a:blip xmlns:r="http://schemas.openxmlformats.org/officeDocument/2006/relationships" r:embed="rId34"/>
        <a:stretch>
          <a:fillRect/>
        </a:stretch>
      </xdr:blipFill>
      <xdr:spPr>
        <a:xfrm>
          <a:off x="3716162" y="96290208"/>
          <a:ext cx="1258173" cy="681951"/>
        </a:xfrm>
        <a:prstGeom prst="rect">
          <a:avLst/>
        </a:prstGeom>
      </xdr:spPr>
    </xdr:pic>
    <xdr:clientData/>
  </xdr:twoCellAnchor>
  <xdr:twoCellAnchor editAs="oneCell">
    <xdr:from>
      <xdr:col>2</xdr:col>
      <xdr:colOff>282159</xdr:colOff>
      <xdr:row>53</xdr:row>
      <xdr:rowOff>1075526</xdr:rowOff>
    </xdr:from>
    <xdr:to>
      <xdr:col>2</xdr:col>
      <xdr:colOff>1619795</xdr:colOff>
      <xdr:row>53</xdr:row>
      <xdr:rowOff>1800547</xdr:rowOff>
    </xdr:to>
    <xdr:pic>
      <xdr:nvPicPr>
        <xdr:cNvPr id="245" name="图片 16">
          <a:extLst>
            <a:ext uri="{FF2B5EF4-FFF2-40B4-BE49-F238E27FC236}">
              <a16:creationId xmlns:a16="http://schemas.microsoft.com/office/drawing/2014/main" id="{0F01BC1F-B9C3-457A-80A9-50F9A8312FF0}"/>
            </a:ext>
          </a:extLst>
        </xdr:cNvPr>
        <xdr:cNvPicPr>
          <a:picLocks noChangeAspect="1"/>
        </xdr:cNvPicPr>
      </xdr:nvPicPr>
      <xdr:blipFill>
        <a:blip xmlns:r="http://schemas.openxmlformats.org/officeDocument/2006/relationships" r:embed="rId34"/>
        <a:stretch>
          <a:fillRect/>
        </a:stretch>
      </xdr:blipFill>
      <xdr:spPr>
        <a:xfrm>
          <a:off x="3699402" y="98837949"/>
          <a:ext cx="1337636" cy="725021"/>
        </a:xfrm>
        <a:prstGeom prst="rect">
          <a:avLst/>
        </a:prstGeom>
      </xdr:spPr>
    </xdr:pic>
    <xdr:clientData/>
  </xdr:twoCellAnchor>
  <xdr:oneCellAnchor>
    <xdr:from>
      <xdr:col>2</xdr:col>
      <xdr:colOff>653341</xdr:colOff>
      <xdr:row>51</xdr:row>
      <xdr:rowOff>950885</xdr:rowOff>
    </xdr:from>
    <xdr:ext cx="796630" cy="857015"/>
    <xdr:pic>
      <xdr:nvPicPr>
        <xdr:cNvPr id="250" name="图片 25">
          <a:extLst>
            <a:ext uri="{FF2B5EF4-FFF2-40B4-BE49-F238E27FC236}">
              <a16:creationId xmlns:a16="http://schemas.microsoft.com/office/drawing/2014/main" id="{3115D983-FC90-4018-8AF1-61583DCCBE96}"/>
            </a:ext>
          </a:extLst>
        </xdr:cNvPr>
        <xdr:cNvPicPr>
          <a:picLocks noChangeAspect="1"/>
        </xdr:cNvPicPr>
      </xdr:nvPicPr>
      <xdr:blipFill>
        <a:blip xmlns:r="http://schemas.openxmlformats.org/officeDocument/2006/relationships" r:embed="rId35"/>
        <a:stretch>
          <a:fillRect/>
        </a:stretch>
      </xdr:blipFill>
      <xdr:spPr>
        <a:xfrm>
          <a:off x="4070584" y="93352311"/>
          <a:ext cx="796630" cy="857015"/>
        </a:xfrm>
        <a:prstGeom prst="rect">
          <a:avLst/>
        </a:prstGeom>
      </xdr:spPr>
    </xdr:pic>
    <xdr:clientData/>
  </xdr:oneCellAnchor>
  <xdr:twoCellAnchor editAs="oneCell">
    <xdr:from>
      <xdr:col>2</xdr:col>
      <xdr:colOff>529784</xdr:colOff>
      <xdr:row>50</xdr:row>
      <xdr:rowOff>950976</xdr:rowOff>
    </xdr:from>
    <xdr:to>
      <xdr:col>2</xdr:col>
      <xdr:colOff>1292654</xdr:colOff>
      <xdr:row>50</xdr:row>
      <xdr:rowOff>1713846</xdr:rowOff>
    </xdr:to>
    <xdr:pic>
      <xdr:nvPicPr>
        <xdr:cNvPr id="251" name="图片 27">
          <a:extLst>
            <a:ext uri="{FF2B5EF4-FFF2-40B4-BE49-F238E27FC236}">
              <a16:creationId xmlns:a16="http://schemas.microsoft.com/office/drawing/2014/main" id="{12360E13-EF9A-4158-A607-A848D005926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947027" y="90959287"/>
          <a:ext cx="762870" cy="762870"/>
        </a:xfrm>
        <a:prstGeom prst="rect">
          <a:avLst/>
        </a:prstGeom>
      </xdr:spPr>
    </xdr:pic>
    <xdr:clientData/>
  </xdr:twoCellAnchor>
  <xdr:oneCellAnchor>
    <xdr:from>
      <xdr:col>2</xdr:col>
      <xdr:colOff>1055479</xdr:colOff>
      <xdr:row>50</xdr:row>
      <xdr:rowOff>146304</xdr:rowOff>
    </xdr:from>
    <xdr:ext cx="564316" cy="627017"/>
    <xdr:pic>
      <xdr:nvPicPr>
        <xdr:cNvPr id="252" name="image3.png">
          <a:extLst>
            <a:ext uri="{FF2B5EF4-FFF2-40B4-BE49-F238E27FC236}">
              <a16:creationId xmlns:a16="http://schemas.microsoft.com/office/drawing/2014/main" id="{E686BA3C-65B5-416E-BB44-646F0D8552F5}"/>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472722" y="90154615"/>
          <a:ext cx="564316" cy="627017"/>
        </a:xfrm>
        <a:prstGeom prst="rect">
          <a:avLst/>
        </a:prstGeom>
        <a:noFill/>
      </xdr:spPr>
    </xdr:pic>
    <xdr:clientData fLocksWithSheet="0"/>
  </xdr:oneCellAnchor>
  <xdr:oneCellAnchor>
    <xdr:from>
      <xdr:col>2</xdr:col>
      <xdr:colOff>1201783</xdr:colOff>
      <xdr:row>51</xdr:row>
      <xdr:rowOff>146304</xdr:rowOff>
    </xdr:from>
    <xdr:ext cx="564316" cy="627017"/>
    <xdr:pic>
      <xdr:nvPicPr>
        <xdr:cNvPr id="253" name="image3.png">
          <a:extLst>
            <a:ext uri="{FF2B5EF4-FFF2-40B4-BE49-F238E27FC236}">
              <a16:creationId xmlns:a16="http://schemas.microsoft.com/office/drawing/2014/main" id="{28DFD60B-5DD6-4051-8B2D-12A339C69F3C}"/>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619026" y="92547730"/>
          <a:ext cx="564316" cy="627017"/>
        </a:xfrm>
        <a:prstGeom prst="rect">
          <a:avLst/>
        </a:prstGeom>
        <a:noFill/>
      </xdr:spPr>
    </xdr:pic>
    <xdr:clientData fLocksWithSheet="0"/>
  </xdr:oneCellAnchor>
  <xdr:oneCellAnchor>
    <xdr:from>
      <xdr:col>2</xdr:col>
      <xdr:colOff>1055479</xdr:colOff>
      <xdr:row>52</xdr:row>
      <xdr:rowOff>177654</xdr:rowOff>
    </xdr:from>
    <xdr:ext cx="564316" cy="627017"/>
    <xdr:pic>
      <xdr:nvPicPr>
        <xdr:cNvPr id="254" name="image3.png">
          <a:extLst>
            <a:ext uri="{FF2B5EF4-FFF2-40B4-BE49-F238E27FC236}">
              <a16:creationId xmlns:a16="http://schemas.microsoft.com/office/drawing/2014/main" id="{24EBAE5C-E399-4516-89E7-026FEEF399E6}"/>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472722" y="95546961"/>
          <a:ext cx="564316" cy="627017"/>
        </a:xfrm>
        <a:prstGeom prst="rect">
          <a:avLst/>
        </a:prstGeom>
        <a:noFill/>
      </xdr:spPr>
    </xdr:pic>
    <xdr:clientData fLocksWithSheet="0"/>
  </xdr:oneCellAnchor>
  <xdr:oneCellAnchor>
    <xdr:from>
      <xdr:col>2</xdr:col>
      <xdr:colOff>919625</xdr:colOff>
      <xdr:row>53</xdr:row>
      <xdr:rowOff>188105</xdr:rowOff>
    </xdr:from>
    <xdr:ext cx="564316" cy="627017"/>
    <xdr:pic>
      <xdr:nvPicPr>
        <xdr:cNvPr id="255" name="image3.png">
          <a:extLst>
            <a:ext uri="{FF2B5EF4-FFF2-40B4-BE49-F238E27FC236}">
              <a16:creationId xmlns:a16="http://schemas.microsoft.com/office/drawing/2014/main" id="{ECE01A8B-42BC-4F95-B09F-40C499FAB6B6}"/>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336868" y="97950528"/>
          <a:ext cx="564316" cy="627017"/>
        </a:xfrm>
        <a:prstGeom prst="rect">
          <a:avLst/>
        </a:prstGeom>
        <a:noFill/>
      </xdr:spPr>
    </xdr:pic>
    <xdr:clientData fLocksWithSheet="0"/>
  </xdr:oneCellAnchor>
  <xdr:twoCellAnchor editAs="oneCell">
    <xdr:from>
      <xdr:col>2</xdr:col>
      <xdr:colOff>94053</xdr:colOff>
      <xdr:row>22</xdr:row>
      <xdr:rowOff>585217</xdr:rowOff>
    </xdr:from>
    <xdr:to>
      <xdr:col>3</xdr:col>
      <xdr:colOff>5226</xdr:colOff>
      <xdr:row>22</xdr:row>
      <xdr:rowOff>1423296</xdr:rowOff>
    </xdr:to>
    <xdr:pic>
      <xdr:nvPicPr>
        <xdr:cNvPr id="78" name="Picture 77">
          <a:extLst>
            <a:ext uri="{FF2B5EF4-FFF2-40B4-BE49-F238E27FC236}">
              <a16:creationId xmlns:a16="http://schemas.microsoft.com/office/drawing/2014/main" id="{69A1C91F-F979-4F83-8F08-C63518CAF3D2}"/>
            </a:ext>
          </a:extLst>
        </xdr:cNvPr>
        <xdr:cNvPicPr>
          <a:picLocks noChangeAspect="1"/>
        </xdr:cNvPicPr>
      </xdr:nvPicPr>
      <xdr:blipFill>
        <a:blip xmlns:r="http://schemas.openxmlformats.org/officeDocument/2006/relationships" r:embed="rId37"/>
        <a:stretch>
          <a:fillRect/>
        </a:stretch>
      </xdr:blipFill>
      <xdr:spPr>
        <a:xfrm>
          <a:off x="3511296" y="25101587"/>
          <a:ext cx="1766099" cy="838079"/>
        </a:xfrm>
        <a:prstGeom prst="rect">
          <a:avLst/>
        </a:prstGeom>
      </xdr:spPr>
    </xdr:pic>
    <xdr:clientData/>
  </xdr:twoCellAnchor>
  <xdr:oneCellAnchor>
    <xdr:from>
      <xdr:col>2</xdr:col>
      <xdr:colOff>435429</xdr:colOff>
      <xdr:row>12</xdr:row>
      <xdr:rowOff>870857</xdr:rowOff>
    </xdr:from>
    <xdr:ext cx="1135060" cy="1137395"/>
    <xdr:pic>
      <xdr:nvPicPr>
        <xdr:cNvPr id="222" name="图片 7">
          <a:extLst>
            <a:ext uri="{FF2B5EF4-FFF2-40B4-BE49-F238E27FC236}">
              <a16:creationId xmlns:a16="http://schemas.microsoft.com/office/drawing/2014/main" id="{134C2294-3E69-46DE-8DAF-139F9C1B207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52672" y="6827520"/>
          <a:ext cx="1135060" cy="1137395"/>
        </a:xfrm>
        <a:prstGeom prst="rect">
          <a:avLst/>
        </a:prstGeom>
      </xdr:spPr>
    </xdr:pic>
    <xdr:clientData/>
  </xdr:oneCellAnchor>
  <xdr:oneCellAnchor>
    <xdr:from>
      <xdr:col>3</xdr:col>
      <xdr:colOff>3143250</xdr:colOff>
      <xdr:row>66</xdr:row>
      <xdr:rowOff>0</xdr:rowOff>
    </xdr:from>
    <xdr:ext cx="190500" cy="266700"/>
    <xdr:sp macro="" textlink="">
      <xdr:nvSpPr>
        <xdr:cNvPr id="101" name="Shape 35">
          <a:extLst>
            <a:ext uri="{FF2B5EF4-FFF2-40B4-BE49-F238E27FC236}">
              <a16:creationId xmlns:a16="http://schemas.microsoft.com/office/drawing/2014/main" id="{01695C36-9A48-45A6-9EB8-89259AC7DC95}"/>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2" name="Shape 35">
          <a:extLst>
            <a:ext uri="{FF2B5EF4-FFF2-40B4-BE49-F238E27FC236}">
              <a16:creationId xmlns:a16="http://schemas.microsoft.com/office/drawing/2014/main" id="{BE733B03-8CB9-44CC-8869-87E1BF055026}"/>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3" name="Shape 35">
          <a:extLst>
            <a:ext uri="{FF2B5EF4-FFF2-40B4-BE49-F238E27FC236}">
              <a16:creationId xmlns:a16="http://schemas.microsoft.com/office/drawing/2014/main" id="{8F4A0C9A-7704-4E87-A108-2E748EDEA8AF}"/>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5" name="Shape 35">
          <a:extLst>
            <a:ext uri="{FF2B5EF4-FFF2-40B4-BE49-F238E27FC236}">
              <a16:creationId xmlns:a16="http://schemas.microsoft.com/office/drawing/2014/main" id="{50E72C60-4067-47B3-B587-CD4401DEBCBE}"/>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6" name="Shape 35">
          <a:extLst>
            <a:ext uri="{FF2B5EF4-FFF2-40B4-BE49-F238E27FC236}">
              <a16:creationId xmlns:a16="http://schemas.microsoft.com/office/drawing/2014/main" id="{04251D17-81E1-482C-93EE-2DCDD9EBE10A}"/>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7" name="Shape 35">
          <a:extLst>
            <a:ext uri="{FF2B5EF4-FFF2-40B4-BE49-F238E27FC236}">
              <a16:creationId xmlns:a16="http://schemas.microsoft.com/office/drawing/2014/main" id="{7E7C7954-C13D-432B-AC1B-92DB159BB15D}"/>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8" name="Shape 35">
          <a:extLst>
            <a:ext uri="{FF2B5EF4-FFF2-40B4-BE49-F238E27FC236}">
              <a16:creationId xmlns:a16="http://schemas.microsoft.com/office/drawing/2014/main" id="{8BA2F3D8-058E-48C2-9165-4D57E0499DF2}"/>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09" name="Shape 35">
          <a:extLst>
            <a:ext uri="{FF2B5EF4-FFF2-40B4-BE49-F238E27FC236}">
              <a16:creationId xmlns:a16="http://schemas.microsoft.com/office/drawing/2014/main" id="{7F3880F1-158A-422B-AAB3-2B6AC4470114}"/>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10" name="Shape 35">
          <a:extLst>
            <a:ext uri="{FF2B5EF4-FFF2-40B4-BE49-F238E27FC236}">
              <a16:creationId xmlns:a16="http://schemas.microsoft.com/office/drawing/2014/main" id="{4CA76D99-2696-4680-A074-4A31F0A8BED8}"/>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11" name="Shape 35">
          <a:extLst>
            <a:ext uri="{FF2B5EF4-FFF2-40B4-BE49-F238E27FC236}">
              <a16:creationId xmlns:a16="http://schemas.microsoft.com/office/drawing/2014/main" id="{54931E4A-80DA-4B19-A9B5-5F5CEA360F9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12" name="Shape 35">
          <a:extLst>
            <a:ext uri="{FF2B5EF4-FFF2-40B4-BE49-F238E27FC236}">
              <a16:creationId xmlns:a16="http://schemas.microsoft.com/office/drawing/2014/main" id="{F703C1D4-1F60-4808-8251-BCE6BE6AFCE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113" name="Shape 35">
          <a:extLst>
            <a:ext uri="{FF2B5EF4-FFF2-40B4-BE49-F238E27FC236}">
              <a16:creationId xmlns:a16="http://schemas.microsoft.com/office/drawing/2014/main" id="{732699B0-E8DF-4675-9DA9-04FB267F54D5}"/>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315687</xdr:colOff>
      <xdr:row>66</xdr:row>
      <xdr:rowOff>1458686</xdr:rowOff>
    </xdr:from>
    <xdr:to>
      <xdr:col>2</xdr:col>
      <xdr:colOff>1555019</xdr:colOff>
      <xdr:row>66</xdr:row>
      <xdr:rowOff>2090058</xdr:rowOff>
    </xdr:to>
    <xdr:pic>
      <xdr:nvPicPr>
        <xdr:cNvPr id="116" name="图片 26">
          <a:extLst>
            <a:ext uri="{FF2B5EF4-FFF2-40B4-BE49-F238E27FC236}">
              <a16:creationId xmlns:a16="http://schemas.microsoft.com/office/drawing/2014/main" id="{90594B81-12FC-43E5-B771-C935D8CDECE6}"/>
            </a:ext>
          </a:extLst>
        </xdr:cNvPr>
        <xdr:cNvPicPr>
          <a:picLocks noChangeAspect="1"/>
        </xdr:cNvPicPr>
      </xdr:nvPicPr>
      <xdr:blipFill>
        <a:blip xmlns:r="http://schemas.openxmlformats.org/officeDocument/2006/relationships" r:embed="rId30"/>
        <a:stretch>
          <a:fillRect/>
        </a:stretch>
      </xdr:blipFill>
      <xdr:spPr>
        <a:xfrm>
          <a:off x="3559630" y="138923486"/>
          <a:ext cx="1239332" cy="631372"/>
        </a:xfrm>
        <a:prstGeom prst="rect">
          <a:avLst/>
        </a:prstGeom>
      </xdr:spPr>
    </xdr:pic>
    <xdr:clientData/>
  </xdr:twoCellAnchor>
  <xdr:oneCellAnchor>
    <xdr:from>
      <xdr:col>3</xdr:col>
      <xdr:colOff>3143250</xdr:colOff>
      <xdr:row>67</xdr:row>
      <xdr:rowOff>0</xdr:rowOff>
    </xdr:from>
    <xdr:ext cx="190500" cy="266700"/>
    <xdr:sp macro="" textlink="">
      <xdr:nvSpPr>
        <xdr:cNvPr id="117" name="Shape 35">
          <a:extLst>
            <a:ext uri="{FF2B5EF4-FFF2-40B4-BE49-F238E27FC236}">
              <a16:creationId xmlns:a16="http://schemas.microsoft.com/office/drawing/2014/main" id="{1623E6F4-2FD6-456B-AA01-B1F29A4310D1}"/>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18" name="Shape 35">
          <a:extLst>
            <a:ext uri="{FF2B5EF4-FFF2-40B4-BE49-F238E27FC236}">
              <a16:creationId xmlns:a16="http://schemas.microsoft.com/office/drawing/2014/main" id="{08030FC5-B923-4065-B91E-8F2F2C3FBC32}"/>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19" name="Shape 35">
          <a:extLst>
            <a:ext uri="{FF2B5EF4-FFF2-40B4-BE49-F238E27FC236}">
              <a16:creationId xmlns:a16="http://schemas.microsoft.com/office/drawing/2014/main" id="{2B5184B5-C63C-4D68-A534-A971673060D5}"/>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24" name="Shape 35">
          <a:extLst>
            <a:ext uri="{FF2B5EF4-FFF2-40B4-BE49-F238E27FC236}">
              <a16:creationId xmlns:a16="http://schemas.microsoft.com/office/drawing/2014/main" id="{CB65AE8D-C6AA-415B-9FEF-D0D8352AA696}"/>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26" name="Shape 35">
          <a:extLst>
            <a:ext uri="{FF2B5EF4-FFF2-40B4-BE49-F238E27FC236}">
              <a16:creationId xmlns:a16="http://schemas.microsoft.com/office/drawing/2014/main" id="{E85EE855-C365-4801-BFED-49598A02DC1E}"/>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28" name="Shape 35">
          <a:extLst>
            <a:ext uri="{FF2B5EF4-FFF2-40B4-BE49-F238E27FC236}">
              <a16:creationId xmlns:a16="http://schemas.microsoft.com/office/drawing/2014/main" id="{ACA83E19-2847-402B-B3FA-583FF60C9AB6}"/>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53" name="Shape 35">
          <a:extLst>
            <a:ext uri="{FF2B5EF4-FFF2-40B4-BE49-F238E27FC236}">
              <a16:creationId xmlns:a16="http://schemas.microsoft.com/office/drawing/2014/main" id="{0A0AF751-A4E4-4CD7-8823-E34C794331CA}"/>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55" name="Shape 35">
          <a:extLst>
            <a:ext uri="{FF2B5EF4-FFF2-40B4-BE49-F238E27FC236}">
              <a16:creationId xmlns:a16="http://schemas.microsoft.com/office/drawing/2014/main" id="{3783C80D-89A6-4A9E-B392-034C73831F4A}"/>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58" name="Shape 35">
          <a:extLst>
            <a:ext uri="{FF2B5EF4-FFF2-40B4-BE49-F238E27FC236}">
              <a16:creationId xmlns:a16="http://schemas.microsoft.com/office/drawing/2014/main" id="{46A07AE7-A358-4C95-A3EF-449C17B2C95C}"/>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63" name="Shape 35">
          <a:extLst>
            <a:ext uri="{FF2B5EF4-FFF2-40B4-BE49-F238E27FC236}">
              <a16:creationId xmlns:a16="http://schemas.microsoft.com/office/drawing/2014/main" id="{BFBEB2DB-7E9F-4C88-8BFF-EF77A7ADEF87}"/>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79" name="Shape 35">
          <a:extLst>
            <a:ext uri="{FF2B5EF4-FFF2-40B4-BE49-F238E27FC236}">
              <a16:creationId xmlns:a16="http://schemas.microsoft.com/office/drawing/2014/main" id="{E0125F6F-3604-44F4-9833-B59093603FCD}"/>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80" name="Shape 35">
          <a:extLst>
            <a:ext uri="{FF2B5EF4-FFF2-40B4-BE49-F238E27FC236}">
              <a16:creationId xmlns:a16="http://schemas.microsoft.com/office/drawing/2014/main" id="{A7717384-9B7B-4C01-B07F-224952902361}"/>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315687</xdr:colOff>
      <xdr:row>67</xdr:row>
      <xdr:rowOff>1458686</xdr:rowOff>
    </xdr:from>
    <xdr:ext cx="1239332" cy="631372"/>
    <xdr:pic>
      <xdr:nvPicPr>
        <xdr:cNvPr id="241" name="图片 26">
          <a:extLst>
            <a:ext uri="{FF2B5EF4-FFF2-40B4-BE49-F238E27FC236}">
              <a16:creationId xmlns:a16="http://schemas.microsoft.com/office/drawing/2014/main" id="{918A7EC8-323F-4D4F-9298-A6F87B954D3B}"/>
            </a:ext>
          </a:extLst>
        </xdr:cNvPr>
        <xdr:cNvPicPr>
          <a:picLocks noChangeAspect="1"/>
        </xdr:cNvPicPr>
      </xdr:nvPicPr>
      <xdr:blipFill>
        <a:blip xmlns:r="http://schemas.openxmlformats.org/officeDocument/2006/relationships" r:embed="rId30"/>
        <a:stretch>
          <a:fillRect/>
        </a:stretch>
      </xdr:blipFill>
      <xdr:spPr>
        <a:xfrm>
          <a:off x="3559630" y="138923486"/>
          <a:ext cx="1239332" cy="631372"/>
        </a:xfrm>
        <a:prstGeom prst="rect">
          <a:avLst/>
        </a:prstGeom>
      </xdr:spPr>
    </xdr:pic>
    <xdr:clientData/>
  </xdr:oneCellAnchor>
  <xdr:oneCellAnchor>
    <xdr:from>
      <xdr:col>3</xdr:col>
      <xdr:colOff>3143250</xdr:colOff>
      <xdr:row>59</xdr:row>
      <xdr:rowOff>0</xdr:rowOff>
    </xdr:from>
    <xdr:ext cx="190500" cy="266700"/>
    <xdr:sp macro="" textlink="">
      <xdr:nvSpPr>
        <xdr:cNvPr id="80" name="Shape 35">
          <a:extLst>
            <a:ext uri="{FF2B5EF4-FFF2-40B4-BE49-F238E27FC236}">
              <a16:creationId xmlns:a16="http://schemas.microsoft.com/office/drawing/2014/main" id="{F7B16754-6398-4255-BD21-1909CE0CDB58}"/>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2" name="Shape 35">
          <a:extLst>
            <a:ext uri="{FF2B5EF4-FFF2-40B4-BE49-F238E27FC236}">
              <a16:creationId xmlns:a16="http://schemas.microsoft.com/office/drawing/2014/main" id="{580279EC-25E5-43E6-992C-0AA94DB2AC06}"/>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3" name="Shape 35">
          <a:extLst>
            <a:ext uri="{FF2B5EF4-FFF2-40B4-BE49-F238E27FC236}">
              <a16:creationId xmlns:a16="http://schemas.microsoft.com/office/drawing/2014/main" id="{9D1E8543-C648-4A4C-BA0F-1B365946331B}"/>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5" name="Shape 35">
          <a:extLst>
            <a:ext uri="{FF2B5EF4-FFF2-40B4-BE49-F238E27FC236}">
              <a16:creationId xmlns:a16="http://schemas.microsoft.com/office/drawing/2014/main" id="{A2B0F7F5-A97B-4EDA-BA3D-E61A1A116D4D}"/>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6" name="Shape 35">
          <a:extLst>
            <a:ext uri="{FF2B5EF4-FFF2-40B4-BE49-F238E27FC236}">
              <a16:creationId xmlns:a16="http://schemas.microsoft.com/office/drawing/2014/main" id="{6BCC1872-6C0F-456D-909D-43FF708ED6DE}"/>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7" name="Shape 35">
          <a:extLst>
            <a:ext uri="{FF2B5EF4-FFF2-40B4-BE49-F238E27FC236}">
              <a16:creationId xmlns:a16="http://schemas.microsoft.com/office/drawing/2014/main" id="{61B45829-AC3A-41BF-85BE-C67BA08E457C}"/>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8" name="Shape 35">
          <a:extLst>
            <a:ext uri="{FF2B5EF4-FFF2-40B4-BE49-F238E27FC236}">
              <a16:creationId xmlns:a16="http://schemas.microsoft.com/office/drawing/2014/main" id="{982A14B9-7180-4815-A338-643A6C173B6B}"/>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89" name="Shape 35">
          <a:extLst>
            <a:ext uri="{FF2B5EF4-FFF2-40B4-BE49-F238E27FC236}">
              <a16:creationId xmlns:a16="http://schemas.microsoft.com/office/drawing/2014/main" id="{6F7F4DA7-9D5B-4B86-91A9-845FB48AA7E2}"/>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92" name="Shape 35">
          <a:extLst>
            <a:ext uri="{FF2B5EF4-FFF2-40B4-BE49-F238E27FC236}">
              <a16:creationId xmlns:a16="http://schemas.microsoft.com/office/drawing/2014/main" id="{EF008E87-2138-41E5-B3CE-6AA7E9283964}"/>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93" name="Shape 35">
          <a:extLst>
            <a:ext uri="{FF2B5EF4-FFF2-40B4-BE49-F238E27FC236}">
              <a16:creationId xmlns:a16="http://schemas.microsoft.com/office/drawing/2014/main" id="{F28D1A85-ADA8-496C-88A5-5634DCC93487}"/>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94" name="Shape 35">
          <a:extLst>
            <a:ext uri="{FF2B5EF4-FFF2-40B4-BE49-F238E27FC236}">
              <a16:creationId xmlns:a16="http://schemas.microsoft.com/office/drawing/2014/main" id="{4C397473-3766-4406-97B8-3A213F132B2F}"/>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59</xdr:row>
      <xdr:rowOff>0</xdr:rowOff>
    </xdr:from>
    <xdr:ext cx="190500" cy="266700"/>
    <xdr:sp macro="" textlink="">
      <xdr:nvSpPr>
        <xdr:cNvPr id="99" name="Shape 35">
          <a:extLst>
            <a:ext uri="{FF2B5EF4-FFF2-40B4-BE49-F238E27FC236}">
              <a16:creationId xmlns:a16="http://schemas.microsoft.com/office/drawing/2014/main" id="{699B6DE6-0BAC-4C29-BC0D-B6A44AED8D36}"/>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59</xdr:row>
      <xdr:rowOff>2609850</xdr:rowOff>
    </xdr:from>
    <xdr:ext cx="1266825" cy="0"/>
    <xdr:pic>
      <xdr:nvPicPr>
        <xdr:cNvPr id="100" name="image54.png">
          <a:extLst>
            <a:ext uri="{FF2B5EF4-FFF2-40B4-BE49-F238E27FC236}">
              <a16:creationId xmlns:a16="http://schemas.microsoft.com/office/drawing/2014/main" id="{CC35443B-7F5B-43AE-B455-72B1AF0B1EB5}"/>
            </a:ext>
          </a:extLst>
        </xdr:cNvPr>
        <xdr:cNvPicPr preferRelativeResize="0"/>
      </xdr:nvPicPr>
      <xdr:blipFill>
        <a:blip xmlns:r="http://schemas.openxmlformats.org/officeDocument/2006/relationships" r:embed="rId10" cstate="print"/>
        <a:stretch>
          <a:fillRect/>
        </a:stretch>
      </xdr:blipFill>
      <xdr:spPr>
        <a:xfrm>
          <a:off x="3567793" y="121623364"/>
          <a:ext cx="1266825" cy="0"/>
        </a:xfrm>
        <a:prstGeom prst="rect">
          <a:avLst/>
        </a:prstGeom>
        <a:noFill/>
      </xdr:spPr>
    </xdr:pic>
    <xdr:clientData fLocksWithSheet="0"/>
  </xdr:oneCellAnchor>
  <xdr:oneCellAnchor>
    <xdr:from>
      <xdr:col>2</xdr:col>
      <xdr:colOff>920061</xdr:colOff>
      <xdr:row>59</xdr:row>
      <xdr:rowOff>300880</xdr:rowOff>
    </xdr:from>
    <xdr:ext cx="689719" cy="647919"/>
    <xdr:pic>
      <xdr:nvPicPr>
        <xdr:cNvPr id="114" name="image3.png">
          <a:extLst>
            <a:ext uri="{FF2B5EF4-FFF2-40B4-BE49-F238E27FC236}">
              <a16:creationId xmlns:a16="http://schemas.microsoft.com/office/drawing/2014/main" id="{7EB2B701-1E20-4B5C-AA83-A111C7BDA96B}"/>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164004" y="118693909"/>
          <a:ext cx="689719" cy="647919"/>
        </a:xfrm>
        <a:prstGeom prst="rect">
          <a:avLst/>
        </a:prstGeom>
        <a:noFill/>
      </xdr:spPr>
    </xdr:pic>
    <xdr:clientData fLocksWithSheet="0"/>
  </xdr:oneCellAnchor>
  <xdr:twoCellAnchor editAs="oneCell">
    <xdr:from>
      <xdr:col>2</xdr:col>
      <xdr:colOff>316570</xdr:colOff>
      <xdr:row>59</xdr:row>
      <xdr:rowOff>1262743</xdr:rowOff>
    </xdr:from>
    <xdr:to>
      <xdr:col>2</xdr:col>
      <xdr:colOff>1480457</xdr:colOff>
      <xdr:row>59</xdr:row>
      <xdr:rowOff>2122714</xdr:rowOff>
    </xdr:to>
    <xdr:pic>
      <xdr:nvPicPr>
        <xdr:cNvPr id="257" name="Picture 256">
          <a:extLst>
            <a:ext uri="{FF2B5EF4-FFF2-40B4-BE49-F238E27FC236}">
              <a16:creationId xmlns:a16="http://schemas.microsoft.com/office/drawing/2014/main" id="{F1992144-A8DC-E969-71D0-00EF99E489E6}"/>
            </a:ext>
          </a:extLst>
        </xdr:cNvPr>
        <xdr:cNvPicPr>
          <a:picLocks noChangeAspect="1"/>
        </xdr:cNvPicPr>
      </xdr:nvPicPr>
      <xdr:blipFill>
        <a:blip xmlns:r="http://schemas.openxmlformats.org/officeDocument/2006/relationships" r:embed="rId38"/>
        <a:stretch>
          <a:fillRect/>
        </a:stretch>
      </xdr:blipFill>
      <xdr:spPr>
        <a:xfrm flipH="1">
          <a:off x="3560513" y="119655772"/>
          <a:ext cx="1163887" cy="859971"/>
        </a:xfrm>
        <a:prstGeom prst="rect">
          <a:avLst/>
        </a:prstGeom>
      </xdr:spPr>
    </xdr:pic>
    <xdr:clientData/>
  </xdr:twoCellAnchor>
  <xdr:twoCellAnchor>
    <xdr:from>
      <xdr:col>0</xdr:col>
      <xdr:colOff>43542</xdr:colOff>
      <xdr:row>0</xdr:row>
      <xdr:rowOff>0</xdr:rowOff>
    </xdr:from>
    <xdr:to>
      <xdr:col>6</xdr:col>
      <xdr:colOff>27214</xdr:colOff>
      <xdr:row>7</xdr:row>
      <xdr:rowOff>5602</xdr:rowOff>
    </xdr:to>
    <xdr:grpSp>
      <xdr:nvGrpSpPr>
        <xdr:cNvPr id="239" name="Group 238">
          <a:extLst>
            <a:ext uri="{FF2B5EF4-FFF2-40B4-BE49-F238E27FC236}">
              <a16:creationId xmlns:a16="http://schemas.microsoft.com/office/drawing/2014/main" id="{D53A2283-3792-41E3-B9E4-AD03B98887F9}"/>
            </a:ext>
          </a:extLst>
        </xdr:cNvPr>
        <xdr:cNvGrpSpPr/>
      </xdr:nvGrpSpPr>
      <xdr:grpSpPr>
        <a:xfrm>
          <a:off x="43542" y="0"/>
          <a:ext cx="14420851" cy="1815352"/>
          <a:chOff x="0" y="0"/>
          <a:chExt cx="18351500" cy="2444750"/>
        </a:xfrm>
      </xdr:grpSpPr>
      <xdr:grpSp>
        <xdr:nvGrpSpPr>
          <xdr:cNvPr id="256" name="Group 89">
            <a:extLst>
              <a:ext uri="{FF2B5EF4-FFF2-40B4-BE49-F238E27FC236}">
                <a16:creationId xmlns:a16="http://schemas.microsoft.com/office/drawing/2014/main" id="{222A62B4-1C28-C333-7E58-862792457FC9}"/>
              </a:ext>
            </a:extLst>
          </xdr:cNvPr>
          <xdr:cNvGrpSpPr>
            <a:grpSpLocks/>
          </xdr:cNvGrpSpPr>
        </xdr:nvGrpSpPr>
        <xdr:grpSpPr bwMode="auto">
          <a:xfrm>
            <a:off x="0" y="0"/>
            <a:ext cx="18351500" cy="2444750"/>
            <a:chOff x="-52085" y="34494"/>
            <a:chExt cx="9750188" cy="1678781"/>
          </a:xfrm>
        </xdr:grpSpPr>
        <xdr:grpSp>
          <xdr:nvGrpSpPr>
            <xdr:cNvPr id="259" name="Group 90">
              <a:extLst>
                <a:ext uri="{FF2B5EF4-FFF2-40B4-BE49-F238E27FC236}">
                  <a16:creationId xmlns:a16="http://schemas.microsoft.com/office/drawing/2014/main" id="{9164FFC2-2DAE-7543-82CE-B3D4BF3B4D60}"/>
                </a:ext>
              </a:extLst>
            </xdr:cNvPr>
            <xdr:cNvGrpSpPr>
              <a:grpSpLocks/>
            </xdr:cNvGrpSpPr>
          </xdr:nvGrpSpPr>
          <xdr:grpSpPr bwMode="auto">
            <a:xfrm>
              <a:off x="-52085" y="34494"/>
              <a:ext cx="9750188" cy="1678781"/>
              <a:chOff x="-72200" y="45011"/>
              <a:chExt cx="13515584" cy="2190674"/>
            </a:xfrm>
          </xdr:grpSpPr>
          <xdr:pic>
            <xdr:nvPicPr>
              <xdr:cNvPr id="261" name="Picture 92">
                <a:extLst>
                  <a:ext uri="{FF2B5EF4-FFF2-40B4-BE49-F238E27FC236}">
                    <a16:creationId xmlns:a16="http://schemas.microsoft.com/office/drawing/2014/main" id="{4E4BBE27-4AF7-A1F4-DFD5-41D22D5EEAB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62" name="Group 93">
                <a:extLst>
                  <a:ext uri="{FF2B5EF4-FFF2-40B4-BE49-F238E27FC236}">
                    <a16:creationId xmlns:a16="http://schemas.microsoft.com/office/drawing/2014/main" id="{75FD5AB7-B1BD-D374-09F6-F73630A1F6DA}"/>
                  </a:ext>
                </a:extLst>
              </xdr:cNvPr>
              <xdr:cNvGrpSpPr>
                <a:grpSpLocks/>
              </xdr:cNvGrpSpPr>
            </xdr:nvGrpSpPr>
            <xdr:grpSpPr bwMode="auto">
              <a:xfrm>
                <a:off x="-72200" y="45011"/>
                <a:ext cx="13515584" cy="2190674"/>
                <a:chOff x="-72200" y="45011"/>
                <a:chExt cx="13515584" cy="2190674"/>
              </a:xfrm>
            </xdr:grpSpPr>
            <xdr:grpSp>
              <xdr:nvGrpSpPr>
                <xdr:cNvPr id="263" name="Group 94">
                  <a:extLst>
                    <a:ext uri="{FF2B5EF4-FFF2-40B4-BE49-F238E27FC236}">
                      <a16:creationId xmlns:a16="http://schemas.microsoft.com/office/drawing/2014/main" id="{14765BF7-9CCE-8944-5794-49667E17815F}"/>
                    </a:ext>
                  </a:extLst>
                </xdr:cNvPr>
                <xdr:cNvGrpSpPr>
                  <a:grpSpLocks/>
                </xdr:cNvGrpSpPr>
              </xdr:nvGrpSpPr>
              <xdr:grpSpPr bwMode="auto">
                <a:xfrm>
                  <a:off x="-72200" y="45011"/>
                  <a:ext cx="13515584" cy="2190674"/>
                  <a:chOff x="-62330" y="38859"/>
                  <a:chExt cx="11668124" cy="1891229"/>
                </a:xfrm>
              </xdr:grpSpPr>
              <xdr:sp macro="" textlink="">
                <xdr:nvSpPr>
                  <xdr:cNvPr id="265" name="Rectangle 264">
                    <a:extLst>
                      <a:ext uri="{FF2B5EF4-FFF2-40B4-BE49-F238E27FC236}">
                        <a16:creationId xmlns:a16="http://schemas.microsoft.com/office/drawing/2014/main" id="{98577BD5-4AD2-728F-1422-796115B2EA00}"/>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66" name="TextBox 3">
                    <a:extLst>
                      <a:ext uri="{FF2B5EF4-FFF2-40B4-BE49-F238E27FC236}">
                        <a16:creationId xmlns:a16="http://schemas.microsoft.com/office/drawing/2014/main" id="{D438CECD-BE06-E9C6-B26E-B0D2FD28B01D}"/>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67" name="TextBox 3">
                    <a:extLst>
                      <a:ext uri="{FF2B5EF4-FFF2-40B4-BE49-F238E27FC236}">
                        <a16:creationId xmlns:a16="http://schemas.microsoft.com/office/drawing/2014/main" id="{5DA07C9C-3BDA-23C5-DB98-8635551852C7}"/>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68" name="TextBox 3">
                    <a:extLst>
                      <a:ext uri="{FF2B5EF4-FFF2-40B4-BE49-F238E27FC236}">
                        <a16:creationId xmlns:a16="http://schemas.microsoft.com/office/drawing/2014/main" id="{8EBB53FF-CAEC-3DCF-9092-4B1C47A1FD2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64" name="Picture 95">
                  <a:extLst>
                    <a:ext uri="{FF2B5EF4-FFF2-40B4-BE49-F238E27FC236}">
                      <a16:creationId xmlns:a16="http://schemas.microsoft.com/office/drawing/2014/main" id="{1FB623B4-B6DA-936A-4378-B7AC91F3355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60" name="Picture 41" descr="Xoa fon.png">
              <a:extLst>
                <a:ext uri="{FF2B5EF4-FFF2-40B4-BE49-F238E27FC236}">
                  <a16:creationId xmlns:a16="http://schemas.microsoft.com/office/drawing/2014/main" id="{18943F9C-F290-B447-DE40-5E977925380E}"/>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58" name="Picture 257">
            <a:extLst>
              <a:ext uri="{FF2B5EF4-FFF2-40B4-BE49-F238E27FC236}">
                <a16:creationId xmlns:a16="http://schemas.microsoft.com/office/drawing/2014/main" id="{980A277F-8C9D-40AA-851E-A8C9CEBC87C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186204</xdr:colOff>
      <xdr:row>8</xdr:row>
      <xdr:rowOff>1489642</xdr:rowOff>
    </xdr:from>
    <xdr:to>
      <xdr:col>2</xdr:col>
      <xdr:colOff>2934508</xdr:colOff>
      <xdr:row>8</xdr:row>
      <xdr:rowOff>3710803</xdr:rowOff>
    </xdr:to>
    <xdr:pic>
      <xdr:nvPicPr>
        <xdr:cNvPr id="5" name="图片 6">
          <a:extLst>
            <a:ext uri="{FF2B5EF4-FFF2-40B4-BE49-F238E27FC236}">
              <a16:creationId xmlns:a16="http://schemas.microsoft.com/office/drawing/2014/main" id="{28E6A8D6-9248-4819-AC3B-8697E178E4A1}"/>
            </a:ext>
          </a:extLst>
        </xdr:cNvPr>
        <xdr:cNvPicPr>
          <a:picLocks noChangeAspect="1"/>
        </xdr:cNvPicPr>
      </xdr:nvPicPr>
      <xdr:blipFill>
        <a:blip xmlns:r="http://schemas.openxmlformats.org/officeDocument/2006/relationships" r:embed="rId1"/>
        <a:stretch>
          <a:fillRect/>
        </a:stretch>
      </xdr:blipFill>
      <xdr:spPr>
        <a:xfrm>
          <a:off x="3670899" y="3843806"/>
          <a:ext cx="2748304" cy="2221161"/>
        </a:xfrm>
        <a:prstGeom prst="rect">
          <a:avLst/>
        </a:prstGeom>
      </xdr:spPr>
    </xdr:pic>
    <xdr:clientData/>
  </xdr:twoCellAnchor>
  <xdr:twoCellAnchor editAs="oneCell">
    <xdr:from>
      <xdr:col>2</xdr:col>
      <xdr:colOff>94327</xdr:colOff>
      <xdr:row>9</xdr:row>
      <xdr:rowOff>1429527</xdr:rowOff>
    </xdr:from>
    <xdr:to>
      <xdr:col>2</xdr:col>
      <xdr:colOff>2982768</xdr:colOff>
      <xdr:row>9</xdr:row>
      <xdr:rowOff>3764002</xdr:rowOff>
    </xdr:to>
    <xdr:pic>
      <xdr:nvPicPr>
        <xdr:cNvPr id="6" name="图片 7">
          <a:extLst>
            <a:ext uri="{FF2B5EF4-FFF2-40B4-BE49-F238E27FC236}">
              <a16:creationId xmlns:a16="http://schemas.microsoft.com/office/drawing/2014/main" id="{2E291569-52C5-4F9E-936D-44876FE75FF2}"/>
            </a:ext>
          </a:extLst>
        </xdr:cNvPr>
        <xdr:cNvPicPr>
          <a:picLocks noChangeAspect="1"/>
        </xdr:cNvPicPr>
      </xdr:nvPicPr>
      <xdr:blipFill>
        <a:blip xmlns:r="http://schemas.openxmlformats.org/officeDocument/2006/relationships" r:embed="rId1"/>
        <a:stretch>
          <a:fillRect/>
        </a:stretch>
      </xdr:blipFill>
      <xdr:spPr>
        <a:xfrm>
          <a:off x="3579022" y="8332416"/>
          <a:ext cx="2888441" cy="2334475"/>
        </a:xfrm>
        <a:prstGeom prst="rect">
          <a:avLst/>
        </a:prstGeom>
      </xdr:spPr>
    </xdr:pic>
    <xdr:clientData/>
  </xdr:twoCellAnchor>
  <xdr:oneCellAnchor>
    <xdr:from>
      <xdr:col>2</xdr:col>
      <xdr:colOff>1662545</xdr:colOff>
      <xdr:row>8</xdr:row>
      <xdr:rowOff>505414</xdr:rowOff>
    </xdr:from>
    <xdr:ext cx="1064030" cy="1024128"/>
    <xdr:pic>
      <xdr:nvPicPr>
        <xdr:cNvPr id="7" name="image3.png">
          <a:extLst>
            <a:ext uri="{FF2B5EF4-FFF2-40B4-BE49-F238E27FC236}">
              <a16:creationId xmlns:a16="http://schemas.microsoft.com/office/drawing/2014/main" id="{E47B6A23-3765-4298-9BB4-A22D89B2568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147240" y="2859578"/>
          <a:ext cx="1064030" cy="1024128"/>
        </a:xfrm>
        <a:prstGeom prst="rect">
          <a:avLst/>
        </a:prstGeom>
        <a:noFill/>
      </xdr:spPr>
    </xdr:pic>
    <xdr:clientData fLocksWithSheet="0"/>
  </xdr:oneCellAnchor>
  <xdr:oneCellAnchor>
    <xdr:from>
      <xdr:col>2</xdr:col>
      <xdr:colOff>1689146</xdr:colOff>
      <xdr:row>9</xdr:row>
      <xdr:rowOff>372410</xdr:rowOff>
    </xdr:from>
    <xdr:ext cx="1064030" cy="1024128"/>
    <xdr:pic>
      <xdr:nvPicPr>
        <xdr:cNvPr id="8" name="image3.png">
          <a:extLst>
            <a:ext uri="{FF2B5EF4-FFF2-40B4-BE49-F238E27FC236}">
              <a16:creationId xmlns:a16="http://schemas.microsoft.com/office/drawing/2014/main" id="{51A2E8F3-BAFC-4752-9023-F065E1042FEB}"/>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173841" y="7275299"/>
          <a:ext cx="1064030" cy="1024128"/>
        </a:xfrm>
        <a:prstGeom prst="rect">
          <a:avLst/>
        </a:prstGeom>
        <a:noFill/>
      </xdr:spPr>
    </xdr:pic>
    <xdr:clientData fLocksWithSheet="0"/>
  </xdr:oneCellAnchor>
  <xdr:twoCellAnchor editAs="oneCell">
    <xdr:from>
      <xdr:col>2</xdr:col>
      <xdr:colOff>94053</xdr:colOff>
      <xdr:row>10</xdr:row>
      <xdr:rowOff>2455816</xdr:rowOff>
    </xdr:from>
    <xdr:to>
      <xdr:col>2</xdr:col>
      <xdr:colOff>2995849</xdr:colOff>
      <xdr:row>10</xdr:row>
      <xdr:rowOff>4775780</xdr:rowOff>
    </xdr:to>
    <xdr:pic>
      <xdr:nvPicPr>
        <xdr:cNvPr id="9" name="图片 8">
          <a:extLst>
            <a:ext uri="{FF2B5EF4-FFF2-40B4-BE49-F238E27FC236}">
              <a16:creationId xmlns:a16="http://schemas.microsoft.com/office/drawing/2014/main" id="{7EC5262D-37BA-44DC-879B-E7CE563D4EAD}"/>
            </a:ext>
          </a:extLst>
        </xdr:cNvPr>
        <xdr:cNvPicPr>
          <a:picLocks noChangeAspect="1"/>
        </xdr:cNvPicPr>
      </xdr:nvPicPr>
      <xdr:blipFill>
        <a:blip xmlns:r="http://schemas.openxmlformats.org/officeDocument/2006/relationships" r:embed="rId3"/>
        <a:stretch>
          <a:fillRect/>
        </a:stretch>
      </xdr:blipFill>
      <xdr:spPr>
        <a:xfrm>
          <a:off x="3573999" y="13919779"/>
          <a:ext cx="2901796" cy="2319964"/>
        </a:xfrm>
        <a:prstGeom prst="rect">
          <a:avLst/>
        </a:prstGeom>
      </xdr:spPr>
    </xdr:pic>
    <xdr:clientData/>
  </xdr:twoCellAnchor>
  <xdr:oneCellAnchor>
    <xdr:from>
      <xdr:col>2</xdr:col>
      <xdr:colOff>1567543</xdr:colOff>
      <xdr:row>10</xdr:row>
      <xdr:rowOff>679268</xdr:rowOff>
    </xdr:from>
    <xdr:ext cx="1064030" cy="1024128"/>
    <xdr:pic>
      <xdr:nvPicPr>
        <xdr:cNvPr id="10" name="image3.png">
          <a:extLst>
            <a:ext uri="{FF2B5EF4-FFF2-40B4-BE49-F238E27FC236}">
              <a16:creationId xmlns:a16="http://schemas.microsoft.com/office/drawing/2014/main" id="{CCD9A6D1-CBA0-4654-8491-80A9A18DBB7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47489" y="12143231"/>
          <a:ext cx="1064030" cy="1024128"/>
        </a:xfrm>
        <a:prstGeom prst="rect">
          <a:avLst/>
        </a:prstGeom>
        <a:noFill/>
      </xdr:spPr>
    </xdr:pic>
    <xdr:clientData fLocksWithSheet="0"/>
  </xdr:oneCellAnchor>
  <xdr:twoCellAnchor editAs="oneCell">
    <xdr:from>
      <xdr:col>2</xdr:col>
      <xdr:colOff>177654</xdr:colOff>
      <xdr:row>12</xdr:row>
      <xdr:rowOff>2215459</xdr:rowOff>
    </xdr:from>
    <xdr:to>
      <xdr:col>2</xdr:col>
      <xdr:colOff>2852927</xdr:colOff>
      <xdr:row>12</xdr:row>
      <xdr:rowOff>4354320</xdr:rowOff>
    </xdr:to>
    <xdr:pic>
      <xdr:nvPicPr>
        <xdr:cNvPr id="11" name="图片 9">
          <a:extLst>
            <a:ext uri="{FF2B5EF4-FFF2-40B4-BE49-F238E27FC236}">
              <a16:creationId xmlns:a16="http://schemas.microsoft.com/office/drawing/2014/main" id="{48BDEF53-567D-4D96-B7CC-7D5472574A8F}"/>
            </a:ext>
          </a:extLst>
        </xdr:cNvPr>
        <xdr:cNvPicPr>
          <a:picLocks noChangeAspect="1"/>
        </xdr:cNvPicPr>
      </xdr:nvPicPr>
      <xdr:blipFill>
        <a:blip xmlns:r="http://schemas.openxmlformats.org/officeDocument/2006/relationships" r:embed="rId3"/>
        <a:stretch>
          <a:fillRect/>
        </a:stretch>
      </xdr:blipFill>
      <xdr:spPr>
        <a:xfrm>
          <a:off x="3657600" y="21266330"/>
          <a:ext cx="2675273" cy="2138861"/>
        </a:xfrm>
        <a:prstGeom prst="rect">
          <a:avLst/>
        </a:prstGeom>
      </xdr:spPr>
    </xdr:pic>
    <xdr:clientData/>
  </xdr:twoCellAnchor>
  <xdr:oneCellAnchor>
    <xdr:from>
      <xdr:col>2</xdr:col>
      <xdr:colOff>1494391</xdr:colOff>
      <xdr:row>12</xdr:row>
      <xdr:rowOff>647917</xdr:rowOff>
    </xdr:from>
    <xdr:ext cx="1064030" cy="1024128"/>
    <xdr:pic>
      <xdr:nvPicPr>
        <xdr:cNvPr id="12" name="image3.png">
          <a:extLst>
            <a:ext uri="{FF2B5EF4-FFF2-40B4-BE49-F238E27FC236}">
              <a16:creationId xmlns:a16="http://schemas.microsoft.com/office/drawing/2014/main" id="{863D5284-3531-4D9B-97D5-B961F5F58DA4}"/>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974337" y="19698788"/>
          <a:ext cx="1064030" cy="1024128"/>
        </a:xfrm>
        <a:prstGeom prst="rect">
          <a:avLst/>
        </a:prstGeom>
        <a:noFill/>
      </xdr:spPr>
    </xdr:pic>
    <xdr:clientData fLocksWithSheet="0"/>
  </xdr:oneCellAnchor>
  <xdr:twoCellAnchor editAs="oneCell">
    <xdr:from>
      <xdr:col>2</xdr:col>
      <xdr:colOff>250807</xdr:colOff>
      <xdr:row>14</xdr:row>
      <xdr:rowOff>1891501</xdr:rowOff>
    </xdr:from>
    <xdr:to>
      <xdr:col>2</xdr:col>
      <xdr:colOff>2740887</xdr:colOff>
      <xdr:row>14</xdr:row>
      <xdr:rowOff>4065162</xdr:rowOff>
    </xdr:to>
    <xdr:pic>
      <xdr:nvPicPr>
        <xdr:cNvPr id="13" name="图片 10">
          <a:extLst>
            <a:ext uri="{FF2B5EF4-FFF2-40B4-BE49-F238E27FC236}">
              <a16:creationId xmlns:a16="http://schemas.microsoft.com/office/drawing/2014/main" id="{D05F5A4F-5DD2-49E9-8B12-11B40FE08B14}"/>
            </a:ext>
          </a:extLst>
        </xdr:cNvPr>
        <xdr:cNvPicPr>
          <a:picLocks noChangeAspect="1"/>
        </xdr:cNvPicPr>
      </xdr:nvPicPr>
      <xdr:blipFill>
        <a:blip xmlns:r="http://schemas.openxmlformats.org/officeDocument/2006/relationships" r:embed="rId4"/>
        <a:stretch>
          <a:fillRect/>
        </a:stretch>
      </xdr:blipFill>
      <xdr:spPr>
        <a:xfrm>
          <a:off x="3730753" y="28132168"/>
          <a:ext cx="2490080" cy="2173661"/>
        </a:xfrm>
        <a:prstGeom prst="rect">
          <a:avLst/>
        </a:prstGeom>
      </xdr:spPr>
    </xdr:pic>
    <xdr:clientData/>
  </xdr:twoCellAnchor>
  <xdr:oneCellAnchor>
    <xdr:from>
      <xdr:col>2</xdr:col>
      <xdr:colOff>1536192</xdr:colOff>
      <xdr:row>14</xdr:row>
      <xdr:rowOff>376211</xdr:rowOff>
    </xdr:from>
    <xdr:ext cx="1064030" cy="1024128"/>
    <xdr:pic>
      <xdr:nvPicPr>
        <xdr:cNvPr id="14" name="image3.png">
          <a:extLst>
            <a:ext uri="{FF2B5EF4-FFF2-40B4-BE49-F238E27FC236}">
              <a16:creationId xmlns:a16="http://schemas.microsoft.com/office/drawing/2014/main" id="{2ED3373F-6519-4FD5-9213-2520F4CDC4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16138" y="26616878"/>
          <a:ext cx="1064030" cy="1024128"/>
        </a:xfrm>
        <a:prstGeom prst="rect">
          <a:avLst/>
        </a:prstGeom>
        <a:noFill/>
      </xdr:spPr>
    </xdr:pic>
    <xdr:clientData fLocksWithSheet="0"/>
  </xdr:oneCellAnchor>
  <xdr:twoCellAnchor editAs="oneCell">
    <xdr:from>
      <xdr:col>2</xdr:col>
      <xdr:colOff>209005</xdr:colOff>
      <xdr:row>16</xdr:row>
      <xdr:rowOff>2445367</xdr:rowOff>
    </xdr:from>
    <xdr:to>
      <xdr:col>2</xdr:col>
      <xdr:colOff>2782882</xdr:colOff>
      <xdr:row>16</xdr:row>
      <xdr:rowOff>4692178</xdr:rowOff>
    </xdr:to>
    <xdr:pic>
      <xdr:nvPicPr>
        <xdr:cNvPr id="15" name="图片 11">
          <a:extLst>
            <a:ext uri="{FF2B5EF4-FFF2-40B4-BE49-F238E27FC236}">
              <a16:creationId xmlns:a16="http://schemas.microsoft.com/office/drawing/2014/main" id="{6D5EBF54-D4B3-4588-8E2B-43A7D84E3685}"/>
            </a:ext>
          </a:extLst>
        </xdr:cNvPr>
        <xdr:cNvPicPr>
          <a:picLocks noChangeAspect="1"/>
        </xdr:cNvPicPr>
      </xdr:nvPicPr>
      <xdr:blipFill>
        <a:blip xmlns:r="http://schemas.openxmlformats.org/officeDocument/2006/relationships" r:embed="rId4"/>
        <a:stretch>
          <a:fillRect/>
        </a:stretch>
      </xdr:blipFill>
      <xdr:spPr>
        <a:xfrm>
          <a:off x="3688951" y="35760878"/>
          <a:ext cx="2573877" cy="2246811"/>
        </a:xfrm>
        <a:prstGeom prst="rect">
          <a:avLst/>
        </a:prstGeom>
      </xdr:spPr>
    </xdr:pic>
    <xdr:clientData/>
  </xdr:twoCellAnchor>
  <xdr:oneCellAnchor>
    <xdr:from>
      <xdr:col>2</xdr:col>
      <xdr:colOff>1473491</xdr:colOff>
      <xdr:row>16</xdr:row>
      <xdr:rowOff>470263</xdr:rowOff>
    </xdr:from>
    <xdr:ext cx="1064030" cy="1024128"/>
    <xdr:pic>
      <xdr:nvPicPr>
        <xdr:cNvPr id="16" name="image3.png">
          <a:extLst>
            <a:ext uri="{FF2B5EF4-FFF2-40B4-BE49-F238E27FC236}">
              <a16:creationId xmlns:a16="http://schemas.microsoft.com/office/drawing/2014/main" id="{77D550FC-2F52-4326-9BE4-CF902447E384}"/>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953437" y="33785774"/>
          <a:ext cx="1064030" cy="1024128"/>
        </a:xfrm>
        <a:prstGeom prst="rect">
          <a:avLst/>
        </a:prstGeom>
        <a:noFill/>
      </xdr:spPr>
    </xdr:pic>
    <xdr:clientData fLocksWithSheet="0"/>
  </xdr:oneCellAnchor>
  <xdr:twoCellAnchor editAs="oneCell">
    <xdr:from>
      <xdr:col>2</xdr:col>
      <xdr:colOff>491163</xdr:colOff>
      <xdr:row>18</xdr:row>
      <xdr:rowOff>229905</xdr:rowOff>
    </xdr:from>
    <xdr:to>
      <xdr:col>2</xdr:col>
      <xdr:colOff>2163208</xdr:colOff>
      <xdr:row>18</xdr:row>
      <xdr:rowOff>1771619</xdr:rowOff>
    </xdr:to>
    <xdr:pic>
      <xdr:nvPicPr>
        <xdr:cNvPr id="17" name="图片 12">
          <a:extLst>
            <a:ext uri="{FF2B5EF4-FFF2-40B4-BE49-F238E27FC236}">
              <a16:creationId xmlns:a16="http://schemas.microsoft.com/office/drawing/2014/main" id="{201ED9C2-3FB7-43A4-8AF4-D383CA188ED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971109" y="40588908"/>
          <a:ext cx="1672045" cy="1541714"/>
        </a:xfrm>
        <a:prstGeom prst="rect">
          <a:avLst/>
        </a:prstGeom>
      </xdr:spPr>
    </xdr:pic>
    <xdr:clientData/>
  </xdr:twoCellAnchor>
  <xdr:twoCellAnchor editAs="oneCell">
    <xdr:from>
      <xdr:col>2</xdr:col>
      <xdr:colOff>418448</xdr:colOff>
      <xdr:row>19</xdr:row>
      <xdr:rowOff>171125</xdr:rowOff>
    </xdr:from>
    <xdr:to>
      <xdr:col>2</xdr:col>
      <xdr:colOff>2142308</xdr:colOff>
      <xdr:row>19</xdr:row>
      <xdr:rowOff>1760615</xdr:rowOff>
    </xdr:to>
    <xdr:pic>
      <xdr:nvPicPr>
        <xdr:cNvPr id="18" name="图片 13">
          <a:extLst>
            <a:ext uri="{FF2B5EF4-FFF2-40B4-BE49-F238E27FC236}">
              <a16:creationId xmlns:a16="http://schemas.microsoft.com/office/drawing/2014/main" id="{2220EC1E-65BE-4994-AD12-A553EEFB324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98394" y="42902344"/>
          <a:ext cx="1723860" cy="1589490"/>
        </a:xfrm>
        <a:prstGeom prst="rect">
          <a:avLst/>
        </a:prstGeom>
      </xdr:spPr>
    </xdr:pic>
    <xdr:clientData/>
  </xdr:twoCellAnchor>
  <xdr:twoCellAnchor editAs="oneCell">
    <xdr:from>
      <xdr:col>2</xdr:col>
      <xdr:colOff>669688</xdr:colOff>
      <xdr:row>20</xdr:row>
      <xdr:rowOff>474618</xdr:rowOff>
    </xdr:from>
    <xdr:to>
      <xdr:col>2</xdr:col>
      <xdr:colOff>2192277</xdr:colOff>
      <xdr:row>20</xdr:row>
      <xdr:rowOff>1755648</xdr:rowOff>
    </xdr:to>
    <xdr:pic>
      <xdr:nvPicPr>
        <xdr:cNvPr id="19" name="图片 14">
          <a:extLst>
            <a:ext uri="{FF2B5EF4-FFF2-40B4-BE49-F238E27FC236}">
              <a16:creationId xmlns:a16="http://schemas.microsoft.com/office/drawing/2014/main" id="{1E2A7B01-07F3-483C-8E37-DCA9CD150249}"/>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320" b="100000" l="2300" r="99700"/>
                  </a14:imgEffect>
                </a14:imgLayer>
              </a14:imgProps>
            </a:ext>
          </a:extLst>
        </a:blip>
        <a:stretch>
          <a:fillRect/>
        </a:stretch>
      </xdr:blipFill>
      <xdr:spPr>
        <a:xfrm>
          <a:off x="4149634" y="45578051"/>
          <a:ext cx="1522589" cy="1281030"/>
        </a:xfrm>
        <a:prstGeom prst="rect">
          <a:avLst/>
        </a:prstGeom>
      </xdr:spPr>
    </xdr:pic>
    <xdr:clientData/>
  </xdr:twoCellAnchor>
  <xdr:twoCellAnchor editAs="oneCell">
    <xdr:from>
      <xdr:col>2</xdr:col>
      <xdr:colOff>523978</xdr:colOff>
      <xdr:row>21</xdr:row>
      <xdr:rowOff>564316</xdr:rowOff>
    </xdr:from>
    <xdr:to>
      <xdr:col>2</xdr:col>
      <xdr:colOff>2092218</xdr:colOff>
      <xdr:row>21</xdr:row>
      <xdr:rowOff>1883754</xdr:rowOff>
    </xdr:to>
    <xdr:pic>
      <xdr:nvPicPr>
        <xdr:cNvPr id="20" name="图片 15">
          <a:extLst>
            <a:ext uri="{FF2B5EF4-FFF2-40B4-BE49-F238E27FC236}">
              <a16:creationId xmlns:a16="http://schemas.microsoft.com/office/drawing/2014/main" id="{139DF5A1-69A8-4147-9500-3742E68A1B3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320" b="100000" l="2300" r="99700"/>
                  </a14:imgEffect>
                </a14:imgLayer>
              </a14:imgProps>
            </a:ext>
          </a:extLst>
        </a:blip>
        <a:stretch>
          <a:fillRect/>
        </a:stretch>
      </xdr:blipFill>
      <xdr:spPr>
        <a:xfrm>
          <a:off x="4003924" y="48039965"/>
          <a:ext cx="1568240" cy="1319438"/>
        </a:xfrm>
        <a:prstGeom prst="rect">
          <a:avLst/>
        </a:prstGeom>
      </xdr:spPr>
    </xdr:pic>
    <xdr:clientData/>
  </xdr:twoCellAnchor>
  <xdr:twoCellAnchor editAs="oneCell">
    <xdr:from>
      <xdr:col>2</xdr:col>
      <xdr:colOff>558813</xdr:colOff>
      <xdr:row>22</xdr:row>
      <xdr:rowOff>482021</xdr:rowOff>
    </xdr:from>
    <xdr:to>
      <xdr:col>2</xdr:col>
      <xdr:colOff>2187750</xdr:colOff>
      <xdr:row>22</xdr:row>
      <xdr:rowOff>2110958</xdr:rowOff>
    </xdr:to>
    <xdr:pic>
      <xdr:nvPicPr>
        <xdr:cNvPr id="21" name="图片 16">
          <a:extLst>
            <a:ext uri="{FF2B5EF4-FFF2-40B4-BE49-F238E27FC236}">
              <a16:creationId xmlns:a16="http://schemas.microsoft.com/office/drawing/2014/main" id="{8AAB402C-5E14-4185-8891-F9A533930E3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038759" y="50329884"/>
          <a:ext cx="1628937" cy="1628937"/>
        </a:xfrm>
        <a:prstGeom prst="rect">
          <a:avLst/>
        </a:prstGeom>
      </xdr:spPr>
    </xdr:pic>
    <xdr:clientData/>
  </xdr:twoCellAnchor>
  <xdr:twoCellAnchor editAs="oneCell">
    <xdr:from>
      <xdr:col>2</xdr:col>
      <xdr:colOff>599308</xdr:colOff>
      <xdr:row>23</xdr:row>
      <xdr:rowOff>428463</xdr:rowOff>
    </xdr:from>
    <xdr:to>
      <xdr:col>2</xdr:col>
      <xdr:colOff>2342272</xdr:colOff>
      <xdr:row>23</xdr:row>
      <xdr:rowOff>2171427</xdr:rowOff>
    </xdr:to>
    <xdr:pic>
      <xdr:nvPicPr>
        <xdr:cNvPr id="22" name="图片 17">
          <a:extLst>
            <a:ext uri="{FF2B5EF4-FFF2-40B4-BE49-F238E27FC236}">
              <a16:creationId xmlns:a16="http://schemas.microsoft.com/office/drawing/2014/main" id="{D1D04058-75C3-4700-A6C0-461F47C82CB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079254" y="53045652"/>
          <a:ext cx="1742964" cy="1742964"/>
        </a:xfrm>
        <a:prstGeom prst="rect">
          <a:avLst/>
        </a:prstGeom>
      </xdr:spPr>
    </xdr:pic>
    <xdr:clientData/>
  </xdr:twoCellAnchor>
  <xdr:twoCellAnchor editAs="oneCell">
    <xdr:from>
      <xdr:col>2</xdr:col>
      <xdr:colOff>480713</xdr:colOff>
      <xdr:row>24</xdr:row>
      <xdr:rowOff>355152</xdr:rowOff>
    </xdr:from>
    <xdr:to>
      <xdr:col>2</xdr:col>
      <xdr:colOff>1975262</xdr:colOff>
      <xdr:row>24</xdr:row>
      <xdr:rowOff>1849701</xdr:rowOff>
    </xdr:to>
    <xdr:pic>
      <xdr:nvPicPr>
        <xdr:cNvPr id="23" name="图片 18">
          <a:extLst>
            <a:ext uri="{FF2B5EF4-FFF2-40B4-BE49-F238E27FC236}">
              <a16:creationId xmlns:a16="http://schemas.microsoft.com/office/drawing/2014/main" id="{4ACFA64A-06ED-4370-8EA4-44CA0958602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60659" y="55741666"/>
          <a:ext cx="1494549" cy="1494549"/>
        </a:xfrm>
        <a:prstGeom prst="rect">
          <a:avLst/>
        </a:prstGeom>
      </xdr:spPr>
    </xdr:pic>
    <xdr:clientData/>
  </xdr:twoCellAnchor>
  <xdr:oneCellAnchor>
    <xdr:from>
      <xdr:col>2</xdr:col>
      <xdr:colOff>1964653</xdr:colOff>
      <xdr:row>18</xdr:row>
      <xdr:rowOff>156754</xdr:rowOff>
    </xdr:from>
    <xdr:ext cx="721070" cy="877825"/>
    <xdr:pic>
      <xdr:nvPicPr>
        <xdr:cNvPr id="24" name="image3.png">
          <a:extLst>
            <a:ext uri="{FF2B5EF4-FFF2-40B4-BE49-F238E27FC236}">
              <a16:creationId xmlns:a16="http://schemas.microsoft.com/office/drawing/2014/main" id="{F97EF475-2208-48F8-A523-DD47DF68927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44599" y="40515757"/>
          <a:ext cx="721070" cy="877825"/>
        </a:xfrm>
        <a:prstGeom prst="rect">
          <a:avLst/>
        </a:prstGeom>
        <a:noFill/>
      </xdr:spPr>
    </xdr:pic>
    <xdr:clientData fLocksWithSheet="0"/>
  </xdr:oneCellAnchor>
  <xdr:oneCellAnchor>
    <xdr:from>
      <xdr:col>2</xdr:col>
      <xdr:colOff>1807900</xdr:colOff>
      <xdr:row>19</xdr:row>
      <xdr:rowOff>198555</xdr:rowOff>
    </xdr:from>
    <xdr:ext cx="930074" cy="741970"/>
    <xdr:pic>
      <xdr:nvPicPr>
        <xdr:cNvPr id="25" name="image3.png">
          <a:extLst>
            <a:ext uri="{FF2B5EF4-FFF2-40B4-BE49-F238E27FC236}">
              <a16:creationId xmlns:a16="http://schemas.microsoft.com/office/drawing/2014/main" id="{1E981A15-E92F-4122-9307-AE9A666A4658}"/>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87846" y="42929774"/>
          <a:ext cx="930074" cy="741970"/>
        </a:xfrm>
        <a:prstGeom prst="rect">
          <a:avLst/>
        </a:prstGeom>
        <a:noFill/>
      </xdr:spPr>
    </xdr:pic>
    <xdr:clientData fLocksWithSheet="0"/>
  </xdr:oneCellAnchor>
  <xdr:oneCellAnchor>
    <xdr:from>
      <xdr:col>2</xdr:col>
      <xdr:colOff>2163209</xdr:colOff>
      <xdr:row>20</xdr:row>
      <xdr:rowOff>156754</xdr:rowOff>
    </xdr:from>
    <xdr:ext cx="930074" cy="741970"/>
    <xdr:pic>
      <xdr:nvPicPr>
        <xdr:cNvPr id="26" name="image3.png">
          <a:extLst>
            <a:ext uri="{FF2B5EF4-FFF2-40B4-BE49-F238E27FC236}">
              <a16:creationId xmlns:a16="http://schemas.microsoft.com/office/drawing/2014/main" id="{46031AFB-F867-47C7-8E3F-6DE9682A860E}"/>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643155" y="45260187"/>
          <a:ext cx="930074" cy="741970"/>
        </a:xfrm>
        <a:prstGeom prst="rect">
          <a:avLst/>
        </a:prstGeom>
        <a:noFill/>
      </xdr:spPr>
    </xdr:pic>
    <xdr:clientData fLocksWithSheet="0"/>
  </xdr:oneCellAnchor>
  <xdr:oneCellAnchor>
    <xdr:from>
      <xdr:col>2</xdr:col>
      <xdr:colOff>2016905</xdr:colOff>
      <xdr:row>21</xdr:row>
      <xdr:rowOff>209006</xdr:rowOff>
    </xdr:from>
    <xdr:ext cx="930074" cy="741970"/>
    <xdr:pic>
      <xdr:nvPicPr>
        <xdr:cNvPr id="27" name="image3.png">
          <a:extLst>
            <a:ext uri="{FF2B5EF4-FFF2-40B4-BE49-F238E27FC236}">
              <a16:creationId xmlns:a16="http://schemas.microsoft.com/office/drawing/2014/main" id="{9C8EDB2E-3494-4BCE-9260-360B7C577EB6}"/>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496851" y="47684655"/>
          <a:ext cx="930074" cy="741970"/>
        </a:xfrm>
        <a:prstGeom prst="rect">
          <a:avLst/>
        </a:prstGeom>
        <a:noFill/>
      </xdr:spPr>
    </xdr:pic>
    <xdr:clientData fLocksWithSheet="0"/>
  </xdr:oneCellAnchor>
  <xdr:oneCellAnchor>
    <xdr:from>
      <xdr:col>2</xdr:col>
      <xdr:colOff>1776549</xdr:colOff>
      <xdr:row>22</xdr:row>
      <xdr:rowOff>229907</xdr:rowOff>
    </xdr:from>
    <xdr:ext cx="930074" cy="741970"/>
    <xdr:pic>
      <xdr:nvPicPr>
        <xdr:cNvPr id="28" name="image3.png">
          <a:extLst>
            <a:ext uri="{FF2B5EF4-FFF2-40B4-BE49-F238E27FC236}">
              <a16:creationId xmlns:a16="http://schemas.microsoft.com/office/drawing/2014/main" id="{362B987F-0887-47BC-AA32-4B0D1437504A}"/>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56495" y="50077770"/>
          <a:ext cx="930074" cy="741970"/>
        </a:xfrm>
        <a:prstGeom prst="rect">
          <a:avLst/>
        </a:prstGeom>
        <a:noFill/>
      </xdr:spPr>
    </xdr:pic>
    <xdr:clientData fLocksWithSheet="0"/>
  </xdr:oneCellAnchor>
  <xdr:oneCellAnchor>
    <xdr:from>
      <xdr:col>2</xdr:col>
      <xdr:colOff>1790640</xdr:colOff>
      <xdr:row>23</xdr:row>
      <xdr:rowOff>209007</xdr:rowOff>
    </xdr:from>
    <xdr:ext cx="930074" cy="741970"/>
    <xdr:pic>
      <xdr:nvPicPr>
        <xdr:cNvPr id="29" name="image3.png">
          <a:extLst>
            <a:ext uri="{FF2B5EF4-FFF2-40B4-BE49-F238E27FC236}">
              <a16:creationId xmlns:a16="http://schemas.microsoft.com/office/drawing/2014/main" id="{E15B5322-7D62-4506-9C6C-43884BB30399}"/>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270586" y="52826196"/>
          <a:ext cx="930074" cy="741970"/>
        </a:xfrm>
        <a:prstGeom prst="rect">
          <a:avLst/>
        </a:prstGeom>
        <a:noFill/>
      </xdr:spPr>
    </xdr:pic>
    <xdr:clientData fLocksWithSheet="0"/>
  </xdr:oneCellAnchor>
  <xdr:oneCellAnchor>
    <xdr:from>
      <xdr:col>2</xdr:col>
      <xdr:colOff>2058707</xdr:colOff>
      <xdr:row>24</xdr:row>
      <xdr:rowOff>323958</xdr:rowOff>
    </xdr:from>
    <xdr:ext cx="930074" cy="741970"/>
    <xdr:pic>
      <xdr:nvPicPr>
        <xdr:cNvPr id="30" name="image3.png">
          <a:extLst>
            <a:ext uri="{FF2B5EF4-FFF2-40B4-BE49-F238E27FC236}">
              <a16:creationId xmlns:a16="http://schemas.microsoft.com/office/drawing/2014/main" id="{C13B2E25-90C1-4763-868B-8006C0495572}"/>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538653" y="55710472"/>
          <a:ext cx="930074" cy="741970"/>
        </a:xfrm>
        <a:prstGeom prst="rect">
          <a:avLst/>
        </a:prstGeom>
        <a:noFill/>
      </xdr:spPr>
    </xdr:pic>
    <xdr:clientData fLocksWithSheet="0"/>
  </xdr:oneCellAnchor>
  <xdr:twoCellAnchor>
    <xdr:from>
      <xdr:col>0</xdr:col>
      <xdr:colOff>152400</xdr:colOff>
      <xdr:row>0</xdr:row>
      <xdr:rowOff>152400</xdr:rowOff>
    </xdr:from>
    <xdr:to>
      <xdr:col>5</xdr:col>
      <xdr:colOff>639536</xdr:colOff>
      <xdr:row>5</xdr:row>
      <xdr:rowOff>1088572</xdr:rowOff>
    </xdr:to>
    <xdr:grpSp>
      <xdr:nvGrpSpPr>
        <xdr:cNvPr id="2" name="Group 1">
          <a:extLst>
            <a:ext uri="{FF2B5EF4-FFF2-40B4-BE49-F238E27FC236}">
              <a16:creationId xmlns:a16="http://schemas.microsoft.com/office/drawing/2014/main" id="{4D000BA6-9DA6-4D19-BB75-4764F087B42C}"/>
            </a:ext>
          </a:extLst>
        </xdr:cNvPr>
        <xdr:cNvGrpSpPr/>
      </xdr:nvGrpSpPr>
      <xdr:grpSpPr>
        <a:xfrm>
          <a:off x="152400" y="152400"/>
          <a:ext cx="13264243" cy="1820636"/>
          <a:chOff x="0" y="0"/>
          <a:chExt cx="18351500" cy="2444750"/>
        </a:xfrm>
      </xdr:grpSpPr>
      <xdr:grpSp>
        <xdr:nvGrpSpPr>
          <xdr:cNvPr id="3" name="Group 89">
            <a:extLst>
              <a:ext uri="{FF2B5EF4-FFF2-40B4-BE49-F238E27FC236}">
                <a16:creationId xmlns:a16="http://schemas.microsoft.com/office/drawing/2014/main" id="{98384FC5-5593-E96F-5BCC-03102C8B2F80}"/>
              </a:ext>
            </a:extLst>
          </xdr:cNvPr>
          <xdr:cNvGrpSpPr>
            <a:grpSpLocks/>
          </xdr:cNvGrpSpPr>
        </xdr:nvGrpSpPr>
        <xdr:grpSpPr bwMode="auto">
          <a:xfrm>
            <a:off x="0" y="0"/>
            <a:ext cx="18351500" cy="2444750"/>
            <a:chOff x="-52085" y="34494"/>
            <a:chExt cx="9750188" cy="1678781"/>
          </a:xfrm>
        </xdr:grpSpPr>
        <xdr:grpSp>
          <xdr:nvGrpSpPr>
            <xdr:cNvPr id="32" name="Group 90">
              <a:extLst>
                <a:ext uri="{FF2B5EF4-FFF2-40B4-BE49-F238E27FC236}">
                  <a16:creationId xmlns:a16="http://schemas.microsoft.com/office/drawing/2014/main" id="{556FFD55-78E5-3D9C-68EC-12A75CA55B8F}"/>
                </a:ext>
              </a:extLst>
            </xdr:cNvPr>
            <xdr:cNvGrpSpPr>
              <a:grpSpLocks/>
            </xdr:cNvGrpSpPr>
          </xdr:nvGrpSpPr>
          <xdr:grpSpPr bwMode="auto">
            <a:xfrm>
              <a:off x="-52085" y="34494"/>
              <a:ext cx="9750188" cy="1678781"/>
              <a:chOff x="-72200" y="45011"/>
              <a:chExt cx="13515584" cy="2190674"/>
            </a:xfrm>
          </xdr:grpSpPr>
          <xdr:pic>
            <xdr:nvPicPr>
              <xdr:cNvPr id="34" name="Picture 92">
                <a:extLst>
                  <a:ext uri="{FF2B5EF4-FFF2-40B4-BE49-F238E27FC236}">
                    <a16:creationId xmlns:a16="http://schemas.microsoft.com/office/drawing/2014/main" id="{8D0F0B1D-F657-3D06-4BF6-BA08916819E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5" name="Group 93">
                <a:extLst>
                  <a:ext uri="{FF2B5EF4-FFF2-40B4-BE49-F238E27FC236}">
                    <a16:creationId xmlns:a16="http://schemas.microsoft.com/office/drawing/2014/main" id="{BC2DA705-50AB-7E74-8CF5-9488540B4C7A}"/>
                  </a:ext>
                </a:extLst>
              </xdr:cNvPr>
              <xdr:cNvGrpSpPr>
                <a:grpSpLocks/>
              </xdr:cNvGrpSpPr>
            </xdr:nvGrpSpPr>
            <xdr:grpSpPr bwMode="auto">
              <a:xfrm>
                <a:off x="-72200" y="45011"/>
                <a:ext cx="13515584" cy="2190674"/>
                <a:chOff x="-72200" y="45011"/>
                <a:chExt cx="13515584" cy="2190674"/>
              </a:xfrm>
            </xdr:grpSpPr>
            <xdr:grpSp>
              <xdr:nvGrpSpPr>
                <xdr:cNvPr id="36" name="Group 94">
                  <a:extLst>
                    <a:ext uri="{FF2B5EF4-FFF2-40B4-BE49-F238E27FC236}">
                      <a16:creationId xmlns:a16="http://schemas.microsoft.com/office/drawing/2014/main" id="{26575164-53C8-96BC-24E6-3D7B99243327}"/>
                    </a:ext>
                  </a:extLst>
                </xdr:cNvPr>
                <xdr:cNvGrpSpPr>
                  <a:grpSpLocks/>
                </xdr:cNvGrpSpPr>
              </xdr:nvGrpSpPr>
              <xdr:grpSpPr bwMode="auto">
                <a:xfrm>
                  <a:off x="-72200" y="45011"/>
                  <a:ext cx="13515584" cy="2190674"/>
                  <a:chOff x="-62330" y="38859"/>
                  <a:chExt cx="11668124" cy="1891229"/>
                </a:xfrm>
              </xdr:grpSpPr>
              <xdr:sp macro="" textlink="">
                <xdr:nvSpPr>
                  <xdr:cNvPr id="38" name="Rectangle 37">
                    <a:extLst>
                      <a:ext uri="{FF2B5EF4-FFF2-40B4-BE49-F238E27FC236}">
                        <a16:creationId xmlns:a16="http://schemas.microsoft.com/office/drawing/2014/main" id="{1B5C3AA9-C77E-8FCC-DDC9-45F25D14B05D}"/>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9" name="TextBox 3">
                    <a:extLst>
                      <a:ext uri="{FF2B5EF4-FFF2-40B4-BE49-F238E27FC236}">
                        <a16:creationId xmlns:a16="http://schemas.microsoft.com/office/drawing/2014/main" id="{E0A9751E-5006-0DFC-1D09-F88084E3C020}"/>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0" name="TextBox 3">
                    <a:extLst>
                      <a:ext uri="{FF2B5EF4-FFF2-40B4-BE49-F238E27FC236}">
                        <a16:creationId xmlns:a16="http://schemas.microsoft.com/office/drawing/2014/main" id="{C26992BD-D728-C348-62C1-D5BB48D44BE1}"/>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BBDB3D9C-4268-68EE-CD61-AF9C6A4F1FD8}"/>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7" name="Picture 95">
                  <a:extLst>
                    <a:ext uri="{FF2B5EF4-FFF2-40B4-BE49-F238E27FC236}">
                      <a16:creationId xmlns:a16="http://schemas.microsoft.com/office/drawing/2014/main" id="{2DC95EF8-8D74-6144-E2B6-4ABCFBEEFC6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3" name="Picture 41" descr="Xoa fon.png">
              <a:extLst>
                <a:ext uri="{FF2B5EF4-FFF2-40B4-BE49-F238E27FC236}">
                  <a16:creationId xmlns:a16="http://schemas.microsoft.com/office/drawing/2014/main" id="{12B705F6-BA33-7CD2-0D4E-C9026F0E907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1" name="Picture 30">
            <a:extLst>
              <a:ext uri="{FF2B5EF4-FFF2-40B4-BE49-F238E27FC236}">
                <a16:creationId xmlns:a16="http://schemas.microsoft.com/office/drawing/2014/main" id="{A8E1CD39-7B18-93EC-E95C-4193B4D8D05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oneCellAnchor>
    <xdr:from>
      <xdr:col>3</xdr:col>
      <xdr:colOff>3143250</xdr:colOff>
      <xdr:row>129</xdr:row>
      <xdr:rowOff>0</xdr:rowOff>
    </xdr:from>
    <xdr:ext cx="190500" cy="276225"/>
    <xdr:sp macro="" textlink="">
      <xdr:nvSpPr>
        <xdr:cNvPr id="2" name="Shape 36">
          <a:extLst>
            <a:ext uri="{FF2B5EF4-FFF2-40B4-BE49-F238E27FC236}">
              <a16:creationId xmlns:a16="http://schemas.microsoft.com/office/drawing/2014/main" id="{7EA6900B-700F-4B4F-8ED9-729E00823EA5}"/>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3" name="Shape 36">
          <a:extLst>
            <a:ext uri="{FF2B5EF4-FFF2-40B4-BE49-F238E27FC236}">
              <a16:creationId xmlns:a16="http://schemas.microsoft.com/office/drawing/2014/main" id="{C18A9F12-3D47-4183-AB1B-DD183DA695A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4" name="Shape 36">
          <a:extLst>
            <a:ext uri="{FF2B5EF4-FFF2-40B4-BE49-F238E27FC236}">
              <a16:creationId xmlns:a16="http://schemas.microsoft.com/office/drawing/2014/main" id="{F7FDE63B-4A01-4B97-88BE-9D212C9ECCC3}"/>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5" name="Shape 36">
          <a:extLst>
            <a:ext uri="{FF2B5EF4-FFF2-40B4-BE49-F238E27FC236}">
              <a16:creationId xmlns:a16="http://schemas.microsoft.com/office/drawing/2014/main" id="{C3510639-B4BE-46BA-9686-050E3FE56E5C}"/>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6" name="Shape 36">
          <a:extLst>
            <a:ext uri="{FF2B5EF4-FFF2-40B4-BE49-F238E27FC236}">
              <a16:creationId xmlns:a16="http://schemas.microsoft.com/office/drawing/2014/main" id="{81BB68AE-DAA0-44AB-AB67-9BF0974509A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7" name="Shape 36">
          <a:extLst>
            <a:ext uri="{FF2B5EF4-FFF2-40B4-BE49-F238E27FC236}">
              <a16:creationId xmlns:a16="http://schemas.microsoft.com/office/drawing/2014/main" id="{50FF9A9A-FE7A-4395-A8A8-B81DB7B3BC26}"/>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8" name="Shape 36">
          <a:extLst>
            <a:ext uri="{FF2B5EF4-FFF2-40B4-BE49-F238E27FC236}">
              <a16:creationId xmlns:a16="http://schemas.microsoft.com/office/drawing/2014/main" id="{FFD7C99C-2E83-4A52-909C-8BB235B97E4F}"/>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9" name="Shape 36">
          <a:extLst>
            <a:ext uri="{FF2B5EF4-FFF2-40B4-BE49-F238E27FC236}">
              <a16:creationId xmlns:a16="http://schemas.microsoft.com/office/drawing/2014/main" id="{841A455A-065D-487B-B815-7E92DACE9E8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0" name="Shape 36">
          <a:extLst>
            <a:ext uri="{FF2B5EF4-FFF2-40B4-BE49-F238E27FC236}">
              <a16:creationId xmlns:a16="http://schemas.microsoft.com/office/drawing/2014/main" id="{DA6FAAA8-CED6-499E-B837-429DAD2FABD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1" name="Shape 36">
          <a:extLst>
            <a:ext uri="{FF2B5EF4-FFF2-40B4-BE49-F238E27FC236}">
              <a16:creationId xmlns:a16="http://schemas.microsoft.com/office/drawing/2014/main" id="{69C1A256-0D17-4792-B3A8-5C126AE940A3}"/>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2" name="Shape 36">
          <a:extLst>
            <a:ext uri="{FF2B5EF4-FFF2-40B4-BE49-F238E27FC236}">
              <a16:creationId xmlns:a16="http://schemas.microsoft.com/office/drawing/2014/main" id="{E5C7D17E-0E8E-49F7-8566-EC93F2D1A8D2}"/>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3" name="Shape 36">
          <a:extLst>
            <a:ext uri="{FF2B5EF4-FFF2-40B4-BE49-F238E27FC236}">
              <a16:creationId xmlns:a16="http://schemas.microsoft.com/office/drawing/2014/main" id="{DACBE134-CB63-41C1-8D96-FE635FE30631}"/>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4" name="Shape 36">
          <a:extLst>
            <a:ext uri="{FF2B5EF4-FFF2-40B4-BE49-F238E27FC236}">
              <a16:creationId xmlns:a16="http://schemas.microsoft.com/office/drawing/2014/main" id="{60973699-F2DB-4FF7-BDCE-4C73B5ECFA53}"/>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5" name="Shape 36">
          <a:extLst>
            <a:ext uri="{FF2B5EF4-FFF2-40B4-BE49-F238E27FC236}">
              <a16:creationId xmlns:a16="http://schemas.microsoft.com/office/drawing/2014/main" id="{7EB8CB2F-B6E9-4766-BDB7-3F953565D0A6}"/>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6" name="Shape 36">
          <a:extLst>
            <a:ext uri="{FF2B5EF4-FFF2-40B4-BE49-F238E27FC236}">
              <a16:creationId xmlns:a16="http://schemas.microsoft.com/office/drawing/2014/main" id="{FB518B0C-5290-4FC0-8CA1-0E24AE7B0F6E}"/>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7" name="Shape 36">
          <a:extLst>
            <a:ext uri="{FF2B5EF4-FFF2-40B4-BE49-F238E27FC236}">
              <a16:creationId xmlns:a16="http://schemas.microsoft.com/office/drawing/2014/main" id="{0A5465BC-AED7-496C-9E4F-4A48E38A8545}"/>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8" name="Shape 36">
          <a:extLst>
            <a:ext uri="{FF2B5EF4-FFF2-40B4-BE49-F238E27FC236}">
              <a16:creationId xmlns:a16="http://schemas.microsoft.com/office/drawing/2014/main" id="{77C088C9-5F95-4878-80F2-E9028FF77A2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19" name="Shape 36">
          <a:extLst>
            <a:ext uri="{FF2B5EF4-FFF2-40B4-BE49-F238E27FC236}">
              <a16:creationId xmlns:a16="http://schemas.microsoft.com/office/drawing/2014/main" id="{611E13F2-3EA8-4F4C-8FDE-C153E02E3185}"/>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20" name="Shape 36">
          <a:extLst>
            <a:ext uri="{FF2B5EF4-FFF2-40B4-BE49-F238E27FC236}">
              <a16:creationId xmlns:a16="http://schemas.microsoft.com/office/drawing/2014/main" id="{87E2211D-FAEC-468A-B43D-FE3703DAC84A}"/>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21" name="Shape 36">
          <a:extLst>
            <a:ext uri="{FF2B5EF4-FFF2-40B4-BE49-F238E27FC236}">
              <a16:creationId xmlns:a16="http://schemas.microsoft.com/office/drawing/2014/main" id="{890676A9-A8C1-4B29-8021-E2447C56D598}"/>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2" name="Shape 37">
          <a:extLst>
            <a:ext uri="{FF2B5EF4-FFF2-40B4-BE49-F238E27FC236}">
              <a16:creationId xmlns:a16="http://schemas.microsoft.com/office/drawing/2014/main" id="{0465998C-2C29-4B6C-A54F-8965C3CE06C5}"/>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3" name="Shape 37">
          <a:extLst>
            <a:ext uri="{FF2B5EF4-FFF2-40B4-BE49-F238E27FC236}">
              <a16:creationId xmlns:a16="http://schemas.microsoft.com/office/drawing/2014/main" id="{0A325819-E435-4ECA-B6CC-F133F7610285}"/>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4" name="Shape 37">
          <a:extLst>
            <a:ext uri="{FF2B5EF4-FFF2-40B4-BE49-F238E27FC236}">
              <a16:creationId xmlns:a16="http://schemas.microsoft.com/office/drawing/2014/main" id="{D6D48858-F186-42BD-BFDD-298B46824847}"/>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5" name="Shape 37">
          <a:extLst>
            <a:ext uri="{FF2B5EF4-FFF2-40B4-BE49-F238E27FC236}">
              <a16:creationId xmlns:a16="http://schemas.microsoft.com/office/drawing/2014/main" id="{5ADEE717-7415-4D8F-9327-6E7DC86428B1}"/>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6" name="Shape 37">
          <a:extLst>
            <a:ext uri="{FF2B5EF4-FFF2-40B4-BE49-F238E27FC236}">
              <a16:creationId xmlns:a16="http://schemas.microsoft.com/office/drawing/2014/main" id="{6B7A5DE8-988C-44A0-8CF0-2662830D1936}"/>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7" name="Shape 37">
          <a:extLst>
            <a:ext uri="{FF2B5EF4-FFF2-40B4-BE49-F238E27FC236}">
              <a16:creationId xmlns:a16="http://schemas.microsoft.com/office/drawing/2014/main" id="{8785DDF0-6841-4A4A-9707-C39BA5673BBA}"/>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8" name="Shape 37">
          <a:extLst>
            <a:ext uri="{FF2B5EF4-FFF2-40B4-BE49-F238E27FC236}">
              <a16:creationId xmlns:a16="http://schemas.microsoft.com/office/drawing/2014/main" id="{229AE610-0098-4A0F-8A06-DF1D30E92CE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29" name="Shape 37">
          <a:extLst>
            <a:ext uri="{FF2B5EF4-FFF2-40B4-BE49-F238E27FC236}">
              <a16:creationId xmlns:a16="http://schemas.microsoft.com/office/drawing/2014/main" id="{B5108ECF-22FE-4AD7-81E1-63D470709D0F}"/>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0" name="Shape 37">
          <a:extLst>
            <a:ext uri="{FF2B5EF4-FFF2-40B4-BE49-F238E27FC236}">
              <a16:creationId xmlns:a16="http://schemas.microsoft.com/office/drawing/2014/main" id="{2286BBC6-D1FD-4259-B5F2-764D20BFE1B9}"/>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1" name="Shape 37">
          <a:extLst>
            <a:ext uri="{FF2B5EF4-FFF2-40B4-BE49-F238E27FC236}">
              <a16:creationId xmlns:a16="http://schemas.microsoft.com/office/drawing/2014/main" id="{2087F06D-08E1-4707-B9B3-D2AA499910F3}"/>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2" name="Shape 37">
          <a:extLst>
            <a:ext uri="{FF2B5EF4-FFF2-40B4-BE49-F238E27FC236}">
              <a16:creationId xmlns:a16="http://schemas.microsoft.com/office/drawing/2014/main" id="{1A935E20-150B-4D1F-9F26-FC14C670FBDD}"/>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3" name="Shape 37">
          <a:extLst>
            <a:ext uri="{FF2B5EF4-FFF2-40B4-BE49-F238E27FC236}">
              <a16:creationId xmlns:a16="http://schemas.microsoft.com/office/drawing/2014/main" id="{2364BE58-A191-4D73-8076-1AA1867E54DA}"/>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4" name="Shape 37">
          <a:extLst>
            <a:ext uri="{FF2B5EF4-FFF2-40B4-BE49-F238E27FC236}">
              <a16:creationId xmlns:a16="http://schemas.microsoft.com/office/drawing/2014/main" id="{CAB1151A-E491-4DD1-8D82-2559A4E1518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5" name="Shape 37">
          <a:extLst>
            <a:ext uri="{FF2B5EF4-FFF2-40B4-BE49-F238E27FC236}">
              <a16:creationId xmlns:a16="http://schemas.microsoft.com/office/drawing/2014/main" id="{CB6D76C1-9A26-47D7-851D-E0E31E4C251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6" name="Shape 37">
          <a:extLst>
            <a:ext uri="{FF2B5EF4-FFF2-40B4-BE49-F238E27FC236}">
              <a16:creationId xmlns:a16="http://schemas.microsoft.com/office/drawing/2014/main" id="{CEE2D16D-BCDD-44DB-AC82-78F650134FC4}"/>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7" name="Shape 37">
          <a:extLst>
            <a:ext uri="{FF2B5EF4-FFF2-40B4-BE49-F238E27FC236}">
              <a16:creationId xmlns:a16="http://schemas.microsoft.com/office/drawing/2014/main" id="{E2608334-3C56-4C07-980E-90453E307531}"/>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8" name="Shape 37">
          <a:extLst>
            <a:ext uri="{FF2B5EF4-FFF2-40B4-BE49-F238E27FC236}">
              <a16:creationId xmlns:a16="http://schemas.microsoft.com/office/drawing/2014/main" id="{42163964-915B-419F-94C8-4FFA0982814E}"/>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39" name="Shape 37">
          <a:extLst>
            <a:ext uri="{FF2B5EF4-FFF2-40B4-BE49-F238E27FC236}">
              <a16:creationId xmlns:a16="http://schemas.microsoft.com/office/drawing/2014/main" id="{51C7684F-94F8-4002-A578-17B29CFD83F9}"/>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40" name="Shape 37">
          <a:extLst>
            <a:ext uri="{FF2B5EF4-FFF2-40B4-BE49-F238E27FC236}">
              <a16:creationId xmlns:a16="http://schemas.microsoft.com/office/drawing/2014/main" id="{9222F214-A463-4368-9907-8285A59137A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41" name="Shape 37">
          <a:extLst>
            <a:ext uri="{FF2B5EF4-FFF2-40B4-BE49-F238E27FC236}">
              <a16:creationId xmlns:a16="http://schemas.microsoft.com/office/drawing/2014/main" id="{34103220-4E27-45B9-B188-0BC230210E6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42" name="Shape 37">
          <a:extLst>
            <a:ext uri="{FF2B5EF4-FFF2-40B4-BE49-F238E27FC236}">
              <a16:creationId xmlns:a16="http://schemas.microsoft.com/office/drawing/2014/main" id="{9F8ECDEC-D3BF-4FA4-A356-687564EFC99C}"/>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43" name="Shape 37">
          <a:extLst>
            <a:ext uri="{FF2B5EF4-FFF2-40B4-BE49-F238E27FC236}">
              <a16:creationId xmlns:a16="http://schemas.microsoft.com/office/drawing/2014/main" id="{3CE7EBD8-FB53-46F0-9750-E084F68005CB}"/>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44" name="Shape 37">
          <a:extLst>
            <a:ext uri="{FF2B5EF4-FFF2-40B4-BE49-F238E27FC236}">
              <a16:creationId xmlns:a16="http://schemas.microsoft.com/office/drawing/2014/main" id="{9A3462CC-2FB2-4EF4-918B-31874B0FD6A4}"/>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145</xdr:row>
      <xdr:rowOff>0</xdr:rowOff>
    </xdr:from>
    <xdr:ext cx="190500" cy="266700"/>
    <xdr:sp macro="" textlink="">
      <xdr:nvSpPr>
        <xdr:cNvPr id="45" name="Shape 37">
          <a:extLst>
            <a:ext uri="{FF2B5EF4-FFF2-40B4-BE49-F238E27FC236}">
              <a16:creationId xmlns:a16="http://schemas.microsoft.com/office/drawing/2014/main" id="{9EC1209E-4A66-4CD0-AE6A-509A119CF243}"/>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46" name="Shape 36">
          <a:extLst>
            <a:ext uri="{FF2B5EF4-FFF2-40B4-BE49-F238E27FC236}">
              <a16:creationId xmlns:a16="http://schemas.microsoft.com/office/drawing/2014/main" id="{DBE398E2-240D-4BE8-BE4C-ED4E3BA1BB26}"/>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47" name="Shape 36">
          <a:extLst>
            <a:ext uri="{FF2B5EF4-FFF2-40B4-BE49-F238E27FC236}">
              <a16:creationId xmlns:a16="http://schemas.microsoft.com/office/drawing/2014/main" id="{B0D2FE27-A232-4F6A-9086-3F4E83F8F57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48" name="Shape 36">
          <a:extLst>
            <a:ext uri="{FF2B5EF4-FFF2-40B4-BE49-F238E27FC236}">
              <a16:creationId xmlns:a16="http://schemas.microsoft.com/office/drawing/2014/main" id="{ADBC3D4A-6FCE-46E7-BF13-13AA99F1BD94}"/>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49" name="Shape 36">
          <a:extLst>
            <a:ext uri="{FF2B5EF4-FFF2-40B4-BE49-F238E27FC236}">
              <a16:creationId xmlns:a16="http://schemas.microsoft.com/office/drawing/2014/main" id="{896258D4-0DDC-4755-90DC-886137B774BC}"/>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50" name="Shape 36">
          <a:extLst>
            <a:ext uri="{FF2B5EF4-FFF2-40B4-BE49-F238E27FC236}">
              <a16:creationId xmlns:a16="http://schemas.microsoft.com/office/drawing/2014/main" id="{6D45961F-2AED-46EB-85B8-FE09FFE9EECB}"/>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51" name="Shape 36">
          <a:extLst>
            <a:ext uri="{FF2B5EF4-FFF2-40B4-BE49-F238E27FC236}">
              <a16:creationId xmlns:a16="http://schemas.microsoft.com/office/drawing/2014/main" id="{D650FCF2-ADCE-4291-8820-18979C081E51}"/>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52" name="Shape 36">
          <a:extLst>
            <a:ext uri="{FF2B5EF4-FFF2-40B4-BE49-F238E27FC236}">
              <a16:creationId xmlns:a16="http://schemas.microsoft.com/office/drawing/2014/main" id="{46834131-20E5-4674-A572-11A058385D72}"/>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129</xdr:row>
      <xdr:rowOff>0</xdr:rowOff>
    </xdr:from>
    <xdr:ext cx="190500" cy="276225"/>
    <xdr:sp macro="" textlink="">
      <xdr:nvSpPr>
        <xdr:cNvPr id="53" name="Shape 36">
          <a:extLst>
            <a:ext uri="{FF2B5EF4-FFF2-40B4-BE49-F238E27FC236}">
              <a16:creationId xmlns:a16="http://schemas.microsoft.com/office/drawing/2014/main" id="{1B95DACF-5F70-48B0-950A-7DBE9371389F}"/>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54" name="Shape 35">
          <a:extLst>
            <a:ext uri="{FF2B5EF4-FFF2-40B4-BE49-F238E27FC236}">
              <a16:creationId xmlns:a16="http://schemas.microsoft.com/office/drawing/2014/main" id="{B63CB9C1-C9C0-4F5F-871F-9D7EC97BD79E}"/>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55" name="Shape 35">
          <a:extLst>
            <a:ext uri="{FF2B5EF4-FFF2-40B4-BE49-F238E27FC236}">
              <a16:creationId xmlns:a16="http://schemas.microsoft.com/office/drawing/2014/main" id="{C19ED834-FAB4-4E4D-B6D3-4B566BB1385E}"/>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56" name="Shape 35">
          <a:extLst>
            <a:ext uri="{FF2B5EF4-FFF2-40B4-BE49-F238E27FC236}">
              <a16:creationId xmlns:a16="http://schemas.microsoft.com/office/drawing/2014/main" id="{A0ED169D-E510-44E3-9449-F4060592E10F}"/>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57" name="Shape 35">
          <a:extLst>
            <a:ext uri="{FF2B5EF4-FFF2-40B4-BE49-F238E27FC236}">
              <a16:creationId xmlns:a16="http://schemas.microsoft.com/office/drawing/2014/main" id="{5D3EA896-BEC7-4518-BEA0-205E1CE4971E}"/>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58" name="Shape 35">
          <a:extLst>
            <a:ext uri="{FF2B5EF4-FFF2-40B4-BE49-F238E27FC236}">
              <a16:creationId xmlns:a16="http://schemas.microsoft.com/office/drawing/2014/main" id="{80A86C0C-5167-482D-8987-CB24EA9185D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59" name="Shape 35">
          <a:extLst>
            <a:ext uri="{FF2B5EF4-FFF2-40B4-BE49-F238E27FC236}">
              <a16:creationId xmlns:a16="http://schemas.microsoft.com/office/drawing/2014/main" id="{5673B7C2-5FD6-4D08-85AB-900E478790FC}"/>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0" name="Shape 35">
          <a:extLst>
            <a:ext uri="{FF2B5EF4-FFF2-40B4-BE49-F238E27FC236}">
              <a16:creationId xmlns:a16="http://schemas.microsoft.com/office/drawing/2014/main" id="{F8A723E6-0565-41CF-A212-45CCED08B939}"/>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1" name="Shape 35">
          <a:extLst>
            <a:ext uri="{FF2B5EF4-FFF2-40B4-BE49-F238E27FC236}">
              <a16:creationId xmlns:a16="http://schemas.microsoft.com/office/drawing/2014/main" id="{9553E7FB-0E62-4970-95EE-99324C429298}"/>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2" name="Shape 35">
          <a:extLst>
            <a:ext uri="{FF2B5EF4-FFF2-40B4-BE49-F238E27FC236}">
              <a16:creationId xmlns:a16="http://schemas.microsoft.com/office/drawing/2014/main" id="{FE7D07D9-AEEE-4188-B5F5-3552CDB0C54C}"/>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3" name="Shape 35">
          <a:extLst>
            <a:ext uri="{FF2B5EF4-FFF2-40B4-BE49-F238E27FC236}">
              <a16:creationId xmlns:a16="http://schemas.microsoft.com/office/drawing/2014/main" id="{311D6E5E-5B60-459A-AFDD-740B9DDF3792}"/>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4" name="Shape 35">
          <a:extLst>
            <a:ext uri="{FF2B5EF4-FFF2-40B4-BE49-F238E27FC236}">
              <a16:creationId xmlns:a16="http://schemas.microsoft.com/office/drawing/2014/main" id="{34BC6B7D-3363-480C-8764-8582D7A7AB98}"/>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5" name="Shape 35">
          <a:extLst>
            <a:ext uri="{FF2B5EF4-FFF2-40B4-BE49-F238E27FC236}">
              <a16:creationId xmlns:a16="http://schemas.microsoft.com/office/drawing/2014/main" id="{427D29C3-1770-495F-8054-A1F815BE26CF}"/>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6" name="Shape 35">
          <a:extLst>
            <a:ext uri="{FF2B5EF4-FFF2-40B4-BE49-F238E27FC236}">
              <a16:creationId xmlns:a16="http://schemas.microsoft.com/office/drawing/2014/main" id="{C9864380-CE1F-47B4-AC3B-AFA76150E852}"/>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7" name="Shape 35">
          <a:extLst>
            <a:ext uri="{FF2B5EF4-FFF2-40B4-BE49-F238E27FC236}">
              <a16:creationId xmlns:a16="http://schemas.microsoft.com/office/drawing/2014/main" id="{F7BF5CE8-2915-4DC9-A2DE-EF635889B46D}"/>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8" name="Shape 35">
          <a:extLst>
            <a:ext uri="{FF2B5EF4-FFF2-40B4-BE49-F238E27FC236}">
              <a16:creationId xmlns:a16="http://schemas.microsoft.com/office/drawing/2014/main" id="{91C76077-D77A-4D3A-A426-D84DF73FA017}"/>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69" name="Shape 35">
          <a:extLst>
            <a:ext uri="{FF2B5EF4-FFF2-40B4-BE49-F238E27FC236}">
              <a16:creationId xmlns:a16="http://schemas.microsoft.com/office/drawing/2014/main" id="{79A08F6C-8AA0-486F-A27A-F83C2E7D1A84}"/>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0" name="Shape 35">
          <a:extLst>
            <a:ext uri="{FF2B5EF4-FFF2-40B4-BE49-F238E27FC236}">
              <a16:creationId xmlns:a16="http://schemas.microsoft.com/office/drawing/2014/main" id="{3B639CF7-600E-425C-9F34-210D7BC86CA9}"/>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1" name="Shape 35">
          <a:extLst>
            <a:ext uri="{FF2B5EF4-FFF2-40B4-BE49-F238E27FC236}">
              <a16:creationId xmlns:a16="http://schemas.microsoft.com/office/drawing/2014/main" id="{CE0A2D00-63B7-46B7-9A2A-755EEF002301}"/>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2" name="Shape 35">
          <a:extLst>
            <a:ext uri="{FF2B5EF4-FFF2-40B4-BE49-F238E27FC236}">
              <a16:creationId xmlns:a16="http://schemas.microsoft.com/office/drawing/2014/main" id="{325473FA-F234-4CFB-8231-1912E019A634}"/>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3" name="Shape 35">
          <a:extLst>
            <a:ext uri="{FF2B5EF4-FFF2-40B4-BE49-F238E27FC236}">
              <a16:creationId xmlns:a16="http://schemas.microsoft.com/office/drawing/2014/main" id="{91DBCC0A-DF4C-4E67-860B-66BE30A208C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4" name="Shape 35">
          <a:extLst>
            <a:ext uri="{FF2B5EF4-FFF2-40B4-BE49-F238E27FC236}">
              <a16:creationId xmlns:a16="http://schemas.microsoft.com/office/drawing/2014/main" id="{FAE200D6-F799-401A-BD7A-C24CADC2A3CF}"/>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5" name="Shape 35">
          <a:extLst>
            <a:ext uri="{FF2B5EF4-FFF2-40B4-BE49-F238E27FC236}">
              <a16:creationId xmlns:a16="http://schemas.microsoft.com/office/drawing/2014/main" id="{BFDF02C4-18E0-4623-BABE-600514BF776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6" name="Shape 35">
          <a:extLst>
            <a:ext uri="{FF2B5EF4-FFF2-40B4-BE49-F238E27FC236}">
              <a16:creationId xmlns:a16="http://schemas.microsoft.com/office/drawing/2014/main" id="{CF13E0DD-F45A-4659-A69B-6388266FF0E6}"/>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74</xdr:row>
      <xdr:rowOff>0</xdr:rowOff>
    </xdr:from>
    <xdr:ext cx="190500" cy="266700"/>
    <xdr:sp macro="" textlink="">
      <xdr:nvSpPr>
        <xdr:cNvPr id="77" name="Shape 35">
          <a:extLst>
            <a:ext uri="{FF2B5EF4-FFF2-40B4-BE49-F238E27FC236}">
              <a16:creationId xmlns:a16="http://schemas.microsoft.com/office/drawing/2014/main" id="{A26B388D-BAC1-4376-9414-2340205C15A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186</xdr:row>
      <xdr:rowOff>0</xdr:rowOff>
    </xdr:from>
    <xdr:ext cx="1219200" cy="0"/>
    <xdr:pic>
      <xdr:nvPicPr>
        <xdr:cNvPr id="78" name="image37.png">
          <a:extLst>
            <a:ext uri="{FF2B5EF4-FFF2-40B4-BE49-F238E27FC236}">
              <a16:creationId xmlns:a16="http://schemas.microsoft.com/office/drawing/2014/main" id="{5F2C231D-F1B9-4079-8E80-9F1986F370C9}"/>
            </a:ext>
          </a:extLst>
        </xdr:cNvPr>
        <xdr:cNvPicPr preferRelativeResize="0"/>
      </xdr:nvPicPr>
      <xdr:blipFill>
        <a:blip xmlns:r="http://schemas.openxmlformats.org/officeDocument/2006/relationships" r:embed="rId1" cstate="print"/>
        <a:stretch>
          <a:fillRect/>
        </a:stretch>
      </xdr:blipFill>
      <xdr:spPr>
        <a:xfrm>
          <a:off x="2320290" y="24185880"/>
          <a:ext cx="1219200" cy="0"/>
        </a:xfrm>
        <a:prstGeom prst="rect">
          <a:avLst/>
        </a:prstGeom>
        <a:noFill/>
      </xdr:spPr>
    </xdr:pic>
    <xdr:clientData fLocksWithSheet="0"/>
  </xdr:oneCellAnchor>
  <xdr:oneCellAnchor>
    <xdr:from>
      <xdr:col>2</xdr:col>
      <xdr:colOff>545523</xdr:colOff>
      <xdr:row>92</xdr:row>
      <xdr:rowOff>1291648</xdr:rowOff>
    </xdr:from>
    <xdr:ext cx="781050" cy="638175"/>
    <xdr:pic>
      <xdr:nvPicPr>
        <xdr:cNvPr id="80" name="image74.png">
          <a:extLst>
            <a:ext uri="{FF2B5EF4-FFF2-40B4-BE49-F238E27FC236}">
              <a16:creationId xmlns:a16="http://schemas.microsoft.com/office/drawing/2014/main" id="{45411B40-EF7C-4021-90C3-387B6029AE66}"/>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465763" y="9109768"/>
          <a:ext cx="781050" cy="638175"/>
        </a:xfrm>
        <a:prstGeom prst="rect">
          <a:avLst/>
        </a:prstGeom>
        <a:noFill/>
      </xdr:spPr>
    </xdr:pic>
    <xdr:clientData fLocksWithSheet="0"/>
  </xdr:oneCellAnchor>
  <xdr:oneCellAnchor>
    <xdr:from>
      <xdr:col>2</xdr:col>
      <xdr:colOff>456458</xdr:colOff>
      <xdr:row>90</xdr:row>
      <xdr:rowOff>488289</xdr:rowOff>
    </xdr:from>
    <xdr:ext cx="914400" cy="838200"/>
    <xdr:pic>
      <xdr:nvPicPr>
        <xdr:cNvPr id="81" name="image75.jpg">
          <a:extLst>
            <a:ext uri="{FF2B5EF4-FFF2-40B4-BE49-F238E27FC236}">
              <a16:creationId xmlns:a16="http://schemas.microsoft.com/office/drawing/2014/main" id="{591315ED-F4A3-4BD6-A27E-4256A91A041A}"/>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376698" y="8763609"/>
          <a:ext cx="914400" cy="838200"/>
        </a:xfrm>
        <a:prstGeom prst="rect">
          <a:avLst/>
        </a:prstGeom>
        <a:noFill/>
      </xdr:spPr>
    </xdr:pic>
    <xdr:clientData fLocksWithSheet="0"/>
  </xdr:oneCellAnchor>
  <xdr:oneCellAnchor>
    <xdr:from>
      <xdr:col>2</xdr:col>
      <xdr:colOff>542925</xdr:colOff>
      <xdr:row>172</xdr:row>
      <xdr:rowOff>933450</xdr:rowOff>
    </xdr:from>
    <xdr:ext cx="723900" cy="1114425"/>
    <xdr:pic>
      <xdr:nvPicPr>
        <xdr:cNvPr id="82" name="image21.png">
          <a:extLst>
            <a:ext uri="{FF2B5EF4-FFF2-40B4-BE49-F238E27FC236}">
              <a16:creationId xmlns:a16="http://schemas.microsoft.com/office/drawing/2014/main" id="{711F40EC-E4F1-4A28-A8A0-02F7EC4D4661}"/>
            </a:ext>
          </a:extLst>
        </xdr:cNvPr>
        <xdr:cNvPicPr preferRelativeResize="0"/>
      </xdr:nvPicPr>
      <xdr:blipFill>
        <a:blip xmlns:r="http://schemas.openxmlformats.org/officeDocument/2006/relationships" r:embed="rId4" cstate="print"/>
        <a:stretch>
          <a:fillRect/>
        </a:stretch>
      </xdr:blipFill>
      <xdr:spPr>
        <a:xfrm>
          <a:off x="2463165" y="21553170"/>
          <a:ext cx="723900" cy="1114425"/>
        </a:xfrm>
        <a:prstGeom prst="rect">
          <a:avLst/>
        </a:prstGeom>
        <a:noFill/>
      </xdr:spPr>
    </xdr:pic>
    <xdr:clientData fLocksWithSheet="0"/>
  </xdr:oneCellAnchor>
  <xdr:oneCellAnchor>
    <xdr:from>
      <xdr:col>2</xdr:col>
      <xdr:colOff>400050</xdr:colOff>
      <xdr:row>178</xdr:row>
      <xdr:rowOff>1295400</xdr:rowOff>
    </xdr:from>
    <xdr:ext cx="1457325" cy="1152525"/>
    <xdr:pic>
      <xdr:nvPicPr>
        <xdr:cNvPr id="83" name="image82.png">
          <a:extLst>
            <a:ext uri="{FF2B5EF4-FFF2-40B4-BE49-F238E27FC236}">
              <a16:creationId xmlns:a16="http://schemas.microsoft.com/office/drawing/2014/main" id="{A7021D8A-3981-436B-9387-280648BB1531}"/>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20290" y="22959060"/>
          <a:ext cx="1457325" cy="1152525"/>
        </a:xfrm>
        <a:prstGeom prst="rect">
          <a:avLst/>
        </a:prstGeom>
        <a:noFill/>
      </xdr:spPr>
    </xdr:pic>
    <xdr:clientData fLocksWithSheet="0"/>
  </xdr:oneCellAnchor>
  <xdr:oneCellAnchor>
    <xdr:from>
      <xdr:col>2</xdr:col>
      <xdr:colOff>542925</xdr:colOff>
      <xdr:row>171</xdr:row>
      <xdr:rowOff>838200</xdr:rowOff>
    </xdr:from>
    <xdr:ext cx="704850" cy="1009650"/>
    <xdr:pic>
      <xdr:nvPicPr>
        <xdr:cNvPr id="84" name="image21.png">
          <a:extLst>
            <a:ext uri="{FF2B5EF4-FFF2-40B4-BE49-F238E27FC236}">
              <a16:creationId xmlns:a16="http://schemas.microsoft.com/office/drawing/2014/main" id="{DE6836F7-347F-42F8-8DA4-B67E992A0ABC}"/>
            </a:ext>
          </a:extLst>
        </xdr:cNvPr>
        <xdr:cNvPicPr preferRelativeResize="0"/>
      </xdr:nvPicPr>
      <xdr:blipFill>
        <a:blip xmlns:r="http://schemas.openxmlformats.org/officeDocument/2006/relationships" r:embed="rId4" cstate="print"/>
        <a:stretch>
          <a:fillRect/>
        </a:stretch>
      </xdr:blipFill>
      <xdr:spPr>
        <a:xfrm>
          <a:off x="2463165" y="21381720"/>
          <a:ext cx="704850" cy="1009650"/>
        </a:xfrm>
        <a:prstGeom prst="rect">
          <a:avLst/>
        </a:prstGeom>
        <a:noFill/>
      </xdr:spPr>
    </xdr:pic>
    <xdr:clientData fLocksWithSheet="0"/>
  </xdr:oneCellAnchor>
  <xdr:oneCellAnchor>
    <xdr:from>
      <xdr:col>2</xdr:col>
      <xdr:colOff>552450</xdr:colOff>
      <xdr:row>173</xdr:row>
      <xdr:rowOff>695325</xdr:rowOff>
    </xdr:from>
    <xdr:ext cx="819150" cy="952500"/>
    <xdr:pic>
      <xdr:nvPicPr>
        <xdr:cNvPr id="85" name="image63.jpg">
          <a:extLst>
            <a:ext uri="{FF2B5EF4-FFF2-40B4-BE49-F238E27FC236}">
              <a16:creationId xmlns:a16="http://schemas.microsoft.com/office/drawing/2014/main" id="{4E3DCC55-5966-4632-ABB2-079E4C84B565}"/>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472690" y="21734145"/>
          <a:ext cx="819150" cy="952500"/>
        </a:xfrm>
        <a:prstGeom prst="rect">
          <a:avLst/>
        </a:prstGeom>
        <a:noFill/>
      </xdr:spPr>
    </xdr:pic>
    <xdr:clientData fLocksWithSheet="0"/>
  </xdr:oneCellAnchor>
  <xdr:oneCellAnchor>
    <xdr:from>
      <xdr:col>2</xdr:col>
      <xdr:colOff>504825</xdr:colOff>
      <xdr:row>114</xdr:row>
      <xdr:rowOff>1009650</xdr:rowOff>
    </xdr:from>
    <xdr:ext cx="1057275" cy="838200"/>
    <xdr:pic>
      <xdr:nvPicPr>
        <xdr:cNvPr id="86" name="image59.png">
          <a:extLst>
            <a:ext uri="{FF2B5EF4-FFF2-40B4-BE49-F238E27FC236}">
              <a16:creationId xmlns:a16="http://schemas.microsoft.com/office/drawing/2014/main" id="{BCAD9837-7EE5-4F70-88CC-320A631775A2}"/>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425065" y="12614910"/>
          <a:ext cx="1057275" cy="838200"/>
        </a:xfrm>
        <a:prstGeom prst="rect">
          <a:avLst/>
        </a:prstGeom>
        <a:noFill/>
      </xdr:spPr>
    </xdr:pic>
    <xdr:clientData fLocksWithSheet="0"/>
  </xdr:oneCellAnchor>
  <xdr:oneCellAnchor>
    <xdr:from>
      <xdr:col>2</xdr:col>
      <xdr:colOff>34178</xdr:colOff>
      <xdr:row>89</xdr:row>
      <xdr:rowOff>750421</xdr:rowOff>
    </xdr:from>
    <xdr:ext cx="1781175" cy="1838325"/>
    <xdr:pic>
      <xdr:nvPicPr>
        <xdr:cNvPr id="88" name="image58.png">
          <a:extLst>
            <a:ext uri="{FF2B5EF4-FFF2-40B4-BE49-F238E27FC236}">
              <a16:creationId xmlns:a16="http://schemas.microsoft.com/office/drawing/2014/main" id="{CA441F51-9C2C-4B47-8ABB-47C5752F345A}"/>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954418" y="8591401"/>
          <a:ext cx="1781175" cy="1838325"/>
        </a:xfrm>
        <a:prstGeom prst="rect">
          <a:avLst/>
        </a:prstGeom>
        <a:noFill/>
      </xdr:spPr>
    </xdr:pic>
    <xdr:clientData fLocksWithSheet="0"/>
  </xdr:oneCellAnchor>
  <xdr:oneCellAnchor>
    <xdr:from>
      <xdr:col>2</xdr:col>
      <xdr:colOff>635000</xdr:colOff>
      <xdr:row>177</xdr:row>
      <xdr:rowOff>1752600</xdr:rowOff>
    </xdr:from>
    <xdr:ext cx="762000" cy="1000125"/>
    <xdr:pic>
      <xdr:nvPicPr>
        <xdr:cNvPr id="89" name="image71.jpg" descr="C:\Users\majiawen\Desktop\DF球\拼图.jpg">
          <a:extLst>
            <a:ext uri="{FF2B5EF4-FFF2-40B4-BE49-F238E27FC236}">
              <a16:creationId xmlns:a16="http://schemas.microsoft.com/office/drawing/2014/main" id="{1FBDEC1D-F68A-4EAE-ADB1-5F7989B23121}"/>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555240" y="22783800"/>
          <a:ext cx="762000" cy="1000125"/>
        </a:xfrm>
        <a:prstGeom prst="rect">
          <a:avLst/>
        </a:prstGeom>
        <a:noFill/>
      </xdr:spPr>
    </xdr:pic>
    <xdr:clientData fLocksWithSheet="0"/>
  </xdr:oneCellAnchor>
  <xdr:oneCellAnchor>
    <xdr:from>
      <xdr:col>2</xdr:col>
      <xdr:colOff>296718</xdr:colOff>
      <xdr:row>122</xdr:row>
      <xdr:rowOff>519545</xdr:rowOff>
    </xdr:from>
    <xdr:ext cx="1219200" cy="695325"/>
    <xdr:pic>
      <xdr:nvPicPr>
        <xdr:cNvPr id="90" name="image70.jpg">
          <a:extLst>
            <a:ext uri="{FF2B5EF4-FFF2-40B4-BE49-F238E27FC236}">
              <a16:creationId xmlns:a16="http://schemas.microsoft.com/office/drawing/2014/main" id="{849155FD-F77D-4893-AC06-D5E8C482C38D}"/>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216958" y="14372705"/>
          <a:ext cx="1219200" cy="695325"/>
        </a:xfrm>
        <a:prstGeom prst="rect">
          <a:avLst/>
        </a:prstGeom>
        <a:noFill/>
      </xdr:spPr>
    </xdr:pic>
    <xdr:clientData fLocksWithSheet="0"/>
  </xdr:oneCellAnchor>
  <xdr:oneCellAnchor>
    <xdr:from>
      <xdr:col>2</xdr:col>
      <xdr:colOff>304800</xdr:colOff>
      <xdr:row>119</xdr:row>
      <xdr:rowOff>0</xdr:rowOff>
    </xdr:from>
    <xdr:ext cx="1343025" cy="914400"/>
    <xdr:pic>
      <xdr:nvPicPr>
        <xdr:cNvPr id="91" name="image79.jpg">
          <a:extLst>
            <a:ext uri="{FF2B5EF4-FFF2-40B4-BE49-F238E27FC236}">
              <a16:creationId xmlns:a16="http://schemas.microsoft.com/office/drawing/2014/main" id="{612FDBED-6973-4EE2-BAC4-F85602808E88}"/>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225040" y="13670280"/>
          <a:ext cx="1343025" cy="914400"/>
        </a:xfrm>
        <a:prstGeom prst="rect">
          <a:avLst/>
        </a:prstGeom>
        <a:noFill/>
      </xdr:spPr>
    </xdr:pic>
    <xdr:clientData fLocksWithSheet="0"/>
  </xdr:oneCellAnchor>
  <xdr:oneCellAnchor>
    <xdr:from>
      <xdr:col>2</xdr:col>
      <xdr:colOff>419100</xdr:colOff>
      <xdr:row>183</xdr:row>
      <xdr:rowOff>361950</xdr:rowOff>
    </xdr:from>
    <xdr:ext cx="847725" cy="609600"/>
    <xdr:pic>
      <xdr:nvPicPr>
        <xdr:cNvPr id="94" name="image84.png">
          <a:extLst>
            <a:ext uri="{FF2B5EF4-FFF2-40B4-BE49-F238E27FC236}">
              <a16:creationId xmlns:a16="http://schemas.microsoft.com/office/drawing/2014/main" id="{44BEFB3A-CB2C-44CA-BE64-D2BC6FAFE01F}"/>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339340" y="23831550"/>
          <a:ext cx="847725" cy="609600"/>
        </a:xfrm>
        <a:prstGeom prst="rect">
          <a:avLst/>
        </a:prstGeom>
        <a:noFill/>
      </xdr:spPr>
    </xdr:pic>
    <xdr:clientData fLocksWithSheet="0"/>
  </xdr:oneCellAnchor>
  <xdr:oneCellAnchor>
    <xdr:from>
      <xdr:col>2</xdr:col>
      <xdr:colOff>381000</xdr:colOff>
      <xdr:row>185</xdr:row>
      <xdr:rowOff>419100</xdr:rowOff>
    </xdr:from>
    <xdr:ext cx="990600" cy="742950"/>
    <xdr:pic>
      <xdr:nvPicPr>
        <xdr:cNvPr id="95" name="image98.png">
          <a:extLst>
            <a:ext uri="{FF2B5EF4-FFF2-40B4-BE49-F238E27FC236}">
              <a16:creationId xmlns:a16="http://schemas.microsoft.com/office/drawing/2014/main" id="{6A1160A4-BF89-433C-B0F7-760B163C26EE}"/>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301240" y="24185880"/>
          <a:ext cx="990600" cy="742950"/>
        </a:xfrm>
        <a:prstGeom prst="rect">
          <a:avLst/>
        </a:prstGeom>
        <a:noFill/>
      </xdr:spPr>
    </xdr:pic>
    <xdr:clientData fLocksWithSheet="0"/>
  </xdr:oneCellAnchor>
  <xdr:oneCellAnchor>
    <xdr:from>
      <xdr:col>2</xdr:col>
      <xdr:colOff>247650</xdr:colOff>
      <xdr:row>184</xdr:row>
      <xdr:rowOff>342900</xdr:rowOff>
    </xdr:from>
    <xdr:ext cx="1009650" cy="819150"/>
    <xdr:pic>
      <xdr:nvPicPr>
        <xdr:cNvPr id="96" name="image86.jpg">
          <a:extLst>
            <a:ext uri="{FF2B5EF4-FFF2-40B4-BE49-F238E27FC236}">
              <a16:creationId xmlns:a16="http://schemas.microsoft.com/office/drawing/2014/main" id="{D625A740-A68C-4E11-85A8-A89040FD4694}"/>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67890" y="24010620"/>
          <a:ext cx="1009650" cy="819150"/>
        </a:xfrm>
        <a:prstGeom prst="rect">
          <a:avLst/>
        </a:prstGeom>
        <a:noFill/>
      </xdr:spPr>
    </xdr:pic>
    <xdr:clientData fLocksWithSheet="0"/>
  </xdr:oneCellAnchor>
  <xdr:oneCellAnchor>
    <xdr:from>
      <xdr:col>2</xdr:col>
      <xdr:colOff>504825</xdr:colOff>
      <xdr:row>174</xdr:row>
      <xdr:rowOff>390525</xdr:rowOff>
    </xdr:from>
    <xdr:ext cx="781050" cy="1247775"/>
    <xdr:pic>
      <xdr:nvPicPr>
        <xdr:cNvPr id="99" name="image67.png" descr="Z:\产品研发中心\前端产品业务部\外部文件\刘建康\SPEC\5寸红外资料\照片\1.png">
          <a:extLst>
            <a:ext uri="{FF2B5EF4-FFF2-40B4-BE49-F238E27FC236}">
              <a16:creationId xmlns:a16="http://schemas.microsoft.com/office/drawing/2014/main" id="{E0A4E17B-410F-4A6A-A806-57217BC073F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425065" y="22084665"/>
          <a:ext cx="781050" cy="1247775"/>
        </a:xfrm>
        <a:prstGeom prst="rect">
          <a:avLst/>
        </a:prstGeom>
        <a:noFill/>
      </xdr:spPr>
    </xdr:pic>
    <xdr:clientData fLocksWithSheet="0"/>
  </xdr:oneCellAnchor>
  <xdr:oneCellAnchor>
    <xdr:from>
      <xdr:col>2</xdr:col>
      <xdr:colOff>552450</xdr:colOff>
      <xdr:row>175</xdr:row>
      <xdr:rowOff>1666875</xdr:rowOff>
    </xdr:from>
    <xdr:ext cx="809625" cy="1571625"/>
    <xdr:pic>
      <xdr:nvPicPr>
        <xdr:cNvPr id="100" name="image21.png">
          <a:extLst>
            <a:ext uri="{FF2B5EF4-FFF2-40B4-BE49-F238E27FC236}">
              <a16:creationId xmlns:a16="http://schemas.microsoft.com/office/drawing/2014/main" id="{37B6544A-4688-43B7-B8EB-065BB87E421F}"/>
            </a:ext>
          </a:extLst>
        </xdr:cNvPr>
        <xdr:cNvPicPr preferRelativeResize="0"/>
      </xdr:nvPicPr>
      <xdr:blipFill>
        <a:blip xmlns:r="http://schemas.openxmlformats.org/officeDocument/2006/relationships" r:embed="rId4" cstate="print"/>
        <a:stretch>
          <a:fillRect/>
        </a:stretch>
      </xdr:blipFill>
      <xdr:spPr>
        <a:xfrm>
          <a:off x="2472690" y="22256115"/>
          <a:ext cx="809625" cy="1571625"/>
        </a:xfrm>
        <a:prstGeom prst="rect">
          <a:avLst/>
        </a:prstGeom>
        <a:noFill/>
      </xdr:spPr>
    </xdr:pic>
    <xdr:clientData fLocksWithSheet="0"/>
  </xdr:oneCellAnchor>
  <xdr:oneCellAnchor>
    <xdr:from>
      <xdr:col>2</xdr:col>
      <xdr:colOff>38100</xdr:colOff>
      <xdr:row>180</xdr:row>
      <xdr:rowOff>1238250</xdr:rowOff>
    </xdr:from>
    <xdr:ext cx="1733550" cy="1781175"/>
    <xdr:pic>
      <xdr:nvPicPr>
        <xdr:cNvPr id="101" name="image91.jpg">
          <a:extLst>
            <a:ext uri="{FF2B5EF4-FFF2-40B4-BE49-F238E27FC236}">
              <a16:creationId xmlns:a16="http://schemas.microsoft.com/office/drawing/2014/main" id="{6DF7B055-41F1-4A2D-A55C-34B07B265156}"/>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1958340" y="23305770"/>
          <a:ext cx="1733550" cy="1781175"/>
        </a:xfrm>
        <a:prstGeom prst="rect">
          <a:avLst/>
        </a:prstGeom>
        <a:noFill/>
      </xdr:spPr>
    </xdr:pic>
    <xdr:clientData fLocksWithSheet="0"/>
  </xdr:oneCellAnchor>
  <xdr:oneCellAnchor>
    <xdr:from>
      <xdr:col>2</xdr:col>
      <xdr:colOff>571500</xdr:colOff>
      <xdr:row>167</xdr:row>
      <xdr:rowOff>1743075</xdr:rowOff>
    </xdr:from>
    <xdr:ext cx="952500" cy="1514475"/>
    <xdr:pic>
      <xdr:nvPicPr>
        <xdr:cNvPr id="102" name="image94.png">
          <a:extLst>
            <a:ext uri="{FF2B5EF4-FFF2-40B4-BE49-F238E27FC236}">
              <a16:creationId xmlns:a16="http://schemas.microsoft.com/office/drawing/2014/main" id="{AFB98A1A-043B-475D-9AE7-8A7A637727B1}"/>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491740" y="20678775"/>
          <a:ext cx="952500" cy="1514475"/>
        </a:xfrm>
        <a:prstGeom prst="rect">
          <a:avLst/>
        </a:prstGeom>
        <a:noFill/>
      </xdr:spPr>
    </xdr:pic>
    <xdr:clientData fLocksWithSheet="0"/>
  </xdr:oneCellAnchor>
  <xdr:oneCellAnchor>
    <xdr:from>
      <xdr:col>2</xdr:col>
      <xdr:colOff>381000</xdr:colOff>
      <xdr:row>75</xdr:row>
      <xdr:rowOff>342900</xdr:rowOff>
    </xdr:from>
    <xdr:ext cx="685800" cy="790575"/>
    <xdr:pic>
      <xdr:nvPicPr>
        <xdr:cNvPr id="103" name="image96.png">
          <a:extLst>
            <a:ext uri="{FF2B5EF4-FFF2-40B4-BE49-F238E27FC236}">
              <a16:creationId xmlns:a16="http://schemas.microsoft.com/office/drawing/2014/main" id="{BDFA4F6D-2127-4F4E-8FA9-DA1CCF72ADE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301240" y="6309360"/>
          <a:ext cx="685800" cy="790575"/>
        </a:xfrm>
        <a:prstGeom prst="rect">
          <a:avLst/>
        </a:prstGeom>
        <a:noFill/>
      </xdr:spPr>
    </xdr:pic>
    <xdr:clientData fLocksWithSheet="0"/>
  </xdr:oneCellAnchor>
  <xdr:oneCellAnchor>
    <xdr:from>
      <xdr:col>2</xdr:col>
      <xdr:colOff>257175</xdr:colOff>
      <xdr:row>76</xdr:row>
      <xdr:rowOff>352425</xdr:rowOff>
    </xdr:from>
    <xdr:ext cx="1314450" cy="723900"/>
    <xdr:pic>
      <xdr:nvPicPr>
        <xdr:cNvPr id="104" name="image99.png">
          <a:extLst>
            <a:ext uri="{FF2B5EF4-FFF2-40B4-BE49-F238E27FC236}">
              <a16:creationId xmlns:a16="http://schemas.microsoft.com/office/drawing/2014/main" id="{99839CCA-DD21-4F15-A0E5-E4419F00C37A}"/>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177415" y="6486525"/>
          <a:ext cx="1314450" cy="723900"/>
        </a:xfrm>
        <a:prstGeom prst="rect">
          <a:avLst/>
        </a:prstGeom>
        <a:noFill/>
      </xdr:spPr>
    </xdr:pic>
    <xdr:clientData fLocksWithSheet="0"/>
  </xdr:oneCellAnchor>
  <xdr:oneCellAnchor>
    <xdr:from>
      <xdr:col>2</xdr:col>
      <xdr:colOff>190500</xdr:colOff>
      <xdr:row>146</xdr:row>
      <xdr:rowOff>990600</xdr:rowOff>
    </xdr:from>
    <xdr:ext cx="1457325" cy="628650"/>
    <xdr:pic>
      <xdr:nvPicPr>
        <xdr:cNvPr id="105" name="image104.jpg">
          <a:extLst>
            <a:ext uri="{FF2B5EF4-FFF2-40B4-BE49-F238E27FC236}">
              <a16:creationId xmlns:a16="http://schemas.microsoft.com/office/drawing/2014/main" id="{350B1ABB-BF69-4229-B308-6CF10B088CD3}"/>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110740" y="18227040"/>
          <a:ext cx="1457325" cy="628650"/>
        </a:xfrm>
        <a:prstGeom prst="rect">
          <a:avLst/>
        </a:prstGeom>
        <a:noFill/>
      </xdr:spPr>
    </xdr:pic>
    <xdr:clientData fLocksWithSheet="0"/>
  </xdr:oneCellAnchor>
  <xdr:oneCellAnchor>
    <xdr:from>
      <xdr:col>2</xdr:col>
      <xdr:colOff>95250</xdr:colOff>
      <xdr:row>87</xdr:row>
      <xdr:rowOff>2305050</xdr:rowOff>
    </xdr:from>
    <xdr:ext cx="1571625" cy="714375"/>
    <xdr:pic>
      <xdr:nvPicPr>
        <xdr:cNvPr id="106" name="image100.png">
          <a:extLst>
            <a:ext uri="{FF2B5EF4-FFF2-40B4-BE49-F238E27FC236}">
              <a16:creationId xmlns:a16="http://schemas.microsoft.com/office/drawing/2014/main" id="{7B40097E-6ED0-44BE-8284-2394DBFEF474}"/>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015490" y="8233410"/>
          <a:ext cx="1571625" cy="714375"/>
        </a:xfrm>
        <a:prstGeom prst="rect">
          <a:avLst/>
        </a:prstGeom>
        <a:noFill/>
      </xdr:spPr>
    </xdr:pic>
    <xdr:clientData fLocksWithSheet="0"/>
  </xdr:oneCellAnchor>
  <xdr:oneCellAnchor>
    <xdr:from>
      <xdr:col>2</xdr:col>
      <xdr:colOff>180975</xdr:colOff>
      <xdr:row>140</xdr:row>
      <xdr:rowOff>1200150</xdr:rowOff>
    </xdr:from>
    <xdr:ext cx="1438275" cy="685800"/>
    <xdr:pic>
      <xdr:nvPicPr>
        <xdr:cNvPr id="108" name="image123.png">
          <a:extLst>
            <a:ext uri="{FF2B5EF4-FFF2-40B4-BE49-F238E27FC236}">
              <a16:creationId xmlns:a16="http://schemas.microsoft.com/office/drawing/2014/main" id="{88DAC4B0-0C27-4881-8C13-5F28079620C7}"/>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101215" y="17171670"/>
          <a:ext cx="1438275" cy="685800"/>
        </a:xfrm>
        <a:prstGeom prst="rect">
          <a:avLst/>
        </a:prstGeom>
        <a:noFill/>
      </xdr:spPr>
    </xdr:pic>
    <xdr:clientData fLocksWithSheet="0"/>
  </xdr:oneCellAnchor>
  <xdr:oneCellAnchor>
    <xdr:from>
      <xdr:col>2</xdr:col>
      <xdr:colOff>342900</xdr:colOff>
      <xdr:row>129</xdr:row>
      <xdr:rowOff>1190625</xdr:rowOff>
    </xdr:from>
    <xdr:ext cx="1143000" cy="666750"/>
    <xdr:pic>
      <xdr:nvPicPr>
        <xdr:cNvPr id="109" name="image119.png">
          <a:extLst>
            <a:ext uri="{FF2B5EF4-FFF2-40B4-BE49-F238E27FC236}">
              <a16:creationId xmlns:a16="http://schemas.microsoft.com/office/drawing/2014/main" id="{04718785-FEA5-4204-B5A4-A10FC0EF4E3C}"/>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263140" y="15249525"/>
          <a:ext cx="1143000" cy="666750"/>
        </a:xfrm>
        <a:prstGeom prst="rect">
          <a:avLst/>
        </a:prstGeom>
        <a:noFill/>
      </xdr:spPr>
    </xdr:pic>
    <xdr:clientData fLocksWithSheet="0"/>
  </xdr:oneCellAnchor>
  <xdr:oneCellAnchor>
    <xdr:from>
      <xdr:col>2</xdr:col>
      <xdr:colOff>276225</xdr:colOff>
      <xdr:row>130</xdr:row>
      <xdr:rowOff>1085850</xdr:rowOff>
    </xdr:from>
    <xdr:ext cx="1143000" cy="676275"/>
    <xdr:pic>
      <xdr:nvPicPr>
        <xdr:cNvPr id="110" name="image107.png">
          <a:extLst>
            <a:ext uri="{FF2B5EF4-FFF2-40B4-BE49-F238E27FC236}">
              <a16:creationId xmlns:a16="http://schemas.microsoft.com/office/drawing/2014/main" id="{ACD909FB-9B78-4BAC-B585-16F4719AB55F}"/>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96465" y="15419070"/>
          <a:ext cx="1143000" cy="676275"/>
        </a:xfrm>
        <a:prstGeom prst="rect">
          <a:avLst/>
        </a:prstGeom>
        <a:noFill/>
      </xdr:spPr>
    </xdr:pic>
    <xdr:clientData fLocksWithSheet="0"/>
  </xdr:oneCellAnchor>
  <xdr:oneCellAnchor>
    <xdr:from>
      <xdr:col>2</xdr:col>
      <xdr:colOff>504825</xdr:colOff>
      <xdr:row>131</xdr:row>
      <xdr:rowOff>895350</xdr:rowOff>
    </xdr:from>
    <xdr:ext cx="819150" cy="876300"/>
    <xdr:pic>
      <xdr:nvPicPr>
        <xdr:cNvPr id="111" name="image111.png">
          <a:extLst>
            <a:ext uri="{FF2B5EF4-FFF2-40B4-BE49-F238E27FC236}">
              <a16:creationId xmlns:a16="http://schemas.microsoft.com/office/drawing/2014/main" id="{10C2A59C-8E94-453E-A0DD-7DDD25E859F4}"/>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425065" y="15594330"/>
          <a:ext cx="819150" cy="876300"/>
        </a:xfrm>
        <a:prstGeom prst="rect">
          <a:avLst/>
        </a:prstGeom>
        <a:noFill/>
      </xdr:spPr>
    </xdr:pic>
    <xdr:clientData fLocksWithSheet="0"/>
  </xdr:oneCellAnchor>
  <xdr:oneCellAnchor>
    <xdr:from>
      <xdr:col>2</xdr:col>
      <xdr:colOff>485775</xdr:colOff>
      <xdr:row>132</xdr:row>
      <xdr:rowOff>1009650</xdr:rowOff>
    </xdr:from>
    <xdr:ext cx="819150" cy="885825"/>
    <xdr:pic>
      <xdr:nvPicPr>
        <xdr:cNvPr id="112" name="image109.png">
          <a:extLst>
            <a:ext uri="{FF2B5EF4-FFF2-40B4-BE49-F238E27FC236}">
              <a16:creationId xmlns:a16="http://schemas.microsoft.com/office/drawing/2014/main" id="{7BE6CBF3-4293-4B2D-A366-FFF549DF3935}"/>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406015" y="15769590"/>
          <a:ext cx="819150" cy="885825"/>
        </a:xfrm>
        <a:prstGeom prst="rect">
          <a:avLst/>
        </a:prstGeom>
        <a:noFill/>
      </xdr:spPr>
    </xdr:pic>
    <xdr:clientData fLocksWithSheet="0"/>
  </xdr:oneCellAnchor>
  <xdr:oneCellAnchor>
    <xdr:from>
      <xdr:col>2</xdr:col>
      <xdr:colOff>504825</xdr:colOff>
      <xdr:row>133</xdr:row>
      <xdr:rowOff>895350</xdr:rowOff>
    </xdr:from>
    <xdr:ext cx="857250" cy="933450"/>
    <xdr:pic>
      <xdr:nvPicPr>
        <xdr:cNvPr id="113" name="image117.png">
          <a:extLst>
            <a:ext uri="{FF2B5EF4-FFF2-40B4-BE49-F238E27FC236}">
              <a16:creationId xmlns:a16="http://schemas.microsoft.com/office/drawing/2014/main" id="{3CD4865D-0E6F-463E-AEBE-64A24FB909B4}"/>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425065" y="15944850"/>
          <a:ext cx="857250" cy="933450"/>
        </a:xfrm>
        <a:prstGeom prst="rect">
          <a:avLst/>
        </a:prstGeom>
        <a:noFill/>
      </xdr:spPr>
    </xdr:pic>
    <xdr:clientData fLocksWithSheet="0"/>
  </xdr:oneCellAnchor>
  <xdr:oneCellAnchor>
    <xdr:from>
      <xdr:col>2</xdr:col>
      <xdr:colOff>190500</xdr:colOff>
      <xdr:row>134</xdr:row>
      <xdr:rowOff>952500</xdr:rowOff>
    </xdr:from>
    <xdr:ext cx="1390650" cy="647700"/>
    <xdr:pic>
      <xdr:nvPicPr>
        <xdr:cNvPr id="114" name="image118.jpg">
          <a:extLst>
            <a:ext uri="{FF2B5EF4-FFF2-40B4-BE49-F238E27FC236}">
              <a16:creationId xmlns:a16="http://schemas.microsoft.com/office/drawing/2014/main" id="{C86B3B99-19D2-4E7B-9DB4-D23483E493C4}"/>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10740" y="16123920"/>
          <a:ext cx="1390650" cy="647700"/>
        </a:xfrm>
        <a:prstGeom prst="rect">
          <a:avLst/>
        </a:prstGeom>
        <a:noFill/>
      </xdr:spPr>
    </xdr:pic>
    <xdr:clientData fLocksWithSheet="0"/>
  </xdr:oneCellAnchor>
  <xdr:oneCellAnchor>
    <xdr:from>
      <xdr:col>2</xdr:col>
      <xdr:colOff>266700</xdr:colOff>
      <xdr:row>135</xdr:row>
      <xdr:rowOff>971550</xdr:rowOff>
    </xdr:from>
    <xdr:ext cx="1390650" cy="666750"/>
    <xdr:pic>
      <xdr:nvPicPr>
        <xdr:cNvPr id="115" name="image110.jpg">
          <a:extLst>
            <a:ext uri="{FF2B5EF4-FFF2-40B4-BE49-F238E27FC236}">
              <a16:creationId xmlns:a16="http://schemas.microsoft.com/office/drawing/2014/main" id="{10B5C2E0-FDEF-4608-A1D7-47FCC9962715}"/>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86940" y="16295370"/>
          <a:ext cx="1390650" cy="666750"/>
        </a:xfrm>
        <a:prstGeom prst="rect">
          <a:avLst/>
        </a:prstGeom>
        <a:noFill/>
      </xdr:spPr>
    </xdr:pic>
    <xdr:clientData fLocksWithSheet="0"/>
  </xdr:oneCellAnchor>
  <xdr:oneCellAnchor>
    <xdr:from>
      <xdr:col>2</xdr:col>
      <xdr:colOff>228600</xdr:colOff>
      <xdr:row>136</xdr:row>
      <xdr:rowOff>904875</xdr:rowOff>
    </xdr:from>
    <xdr:ext cx="1390650" cy="647700"/>
    <xdr:pic>
      <xdr:nvPicPr>
        <xdr:cNvPr id="116" name="image118.jpg">
          <a:extLst>
            <a:ext uri="{FF2B5EF4-FFF2-40B4-BE49-F238E27FC236}">
              <a16:creationId xmlns:a16="http://schemas.microsoft.com/office/drawing/2014/main" id="{2D00DB81-6966-4F34-9EF9-9DAB60883776}"/>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48840" y="16472535"/>
          <a:ext cx="1390650" cy="647700"/>
        </a:xfrm>
        <a:prstGeom prst="rect">
          <a:avLst/>
        </a:prstGeom>
        <a:noFill/>
      </xdr:spPr>
    </xdr:pic>
    <xdr:clientData fLocksWithSheet="0"/>
  </xdr:oneCellAnchor>
  <xdr:oneCellAnchor>
    <xdr:from>
      <xdr:col>2</xdr:col>
      <xdr:colOff>257175</xdr:colOff>
      <xdr:row>137</xdr:row>
      <xdr:rowOff>923925</xdr:rowOff>
    </xdr:from>
    <xdr:ext cx="1352550" cy="571500"/>
    <xdr:pic>
      <xdr:nvPicPr>
        <xdr:cNvPr id="117" name="image108.jpg">
          <a:extLst>
            <a:ext uri="{FF2B5EF4-FFF2-40B4-BE49-F238E27FC236}">
              <a16:creationId xmlns:a16="http://schemas.microsoft.com/office/drawing/2014/main" id="{2D238852-3940-4276-ACB2-28DF80F03589}"/>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177415" y="16651605"/>
          <a:ext cx="1352550" cy="571500"/>
        </a:xfrm>
        <a:prstGeom prst="rect">
          <a:avLst/>
        </a:prstGeom>
        <a:noFill/>
      </xdr:spPr>
    </xdr:pic>
    <xdr:clientData fLocksWithSheet="0"/>
  </xdr:oneCellAnchor>
  <xdr:oneCellAnchor>
    <xdr:from>
      <xdr:col>2</xdr:col>
      <xdr:colOff>209550</xdr:colOff>
      <xdr:row>138</xdr:row>
      <xdr:rowOff>1104900</xdr:rowOff>
    </xdr:from>
    <xdr:ext cx="1409700" cy="609600"/>
    <xdr:pic>
      <xdr:nvPicPr>
        <xdr:cNvPr id="118" name="image112.png">
          <a:extLst>
            <a:ext uri="{FF2B5EF4-FFF2-40B4-BE49-F238E27FC236}">
              <a16:creationId xmlns:a16="http://schemas.microsoft.com/office/drawing/2014/main" id="{6C0EE755-53DD-4662-8C93-50DE734B51FF}"/>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129790" y="16824960"/>
          <a:ext cx="1409700" cy="609600"/>
        </a:xfrm>
        <a:prstGeom prst="rect">
          <a:avLst/>
        </a:prstGeom>
        <a:noFill/>
      </xdr:spPr>
    </xdr:pic>
    <xdr:clientData fLocksWithSheet="0"/>
  </xdr:oneCellAnchor>
  <xdr:oneCellAnchor>
    <xdr:from>
      <xdr:col>2</xdr:col>
      <xdr:colOff>247650</xdr:colOff>
      <xdr:row>139</xdr:row>
      <xdr:rowOff>952500</xdr:rowOff>
    </xdr:from>
    <xdr:ext cx="1295400" cy="552450"/>
    <xdr:pic>
      <xdr:nvPicPr>
        <xdr:cNvPr id="119" name="image114.jpg">
          <a:extLst>
            <a:ext uri="{FF2B5EF4-FFF2-40B4-BE49-F238E27FC236}">
              <a16:creationId xmlns:a16="http://schemas.microsoft.com/office/drawing/2014/main" id="{1A447131-C712-4B48-B979-49CE640E947B}"/>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167890" y="17000220"/>
          <a:ext cx="1295400" cy="552450"/>
        </a:xfrm>
        <a:prstGeom prst="rect">
          <a:avLst/>
        </a:prstGeom>
        <a:noFill/>
      </xdr:spPr>
    </xdr:pic>
    <xdr:clientData fLocksWithSheet="0"/>
  </xdr:oneCellAnchor>
  <xdr:oneCellAnchor>
    <xdr:from>
      <xdr:col>2</xdr:col>
      <xdr:colOff>276225</xdr:colOff>
      <xdr:row>141</xdr:row>
      <xdr:rowOff>1181100</xdr:rowOff>
    </xdr:from>
    <xdr:ext cx="1390650" cy="581025"/>
    <xdr:pic>
      <xdr:nvPicPr>
        <xdr:cNvPr id="120" name="image113.jpg">
          <a:extLst>
            <a:ext uri="{FF2B5EF4-FFF2-40B4-BE49-F238E27FC236}">
              <a16:creationId xmlns:a16="http://schemas.microsoft.com/office/drawing/2014/main" id="{8217BF85-03BC-472B-90AF-1190B1378E33}"/>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96465" y="17350740"/>
          <a:ext cx="1390650" cy="581025"/>
        </a:xfrm>
        <a:prstGeom prst="rect">
          <a:avLst/>
        </a:prstGeom>
        <a:noFill/>
      </xdr:spPr>
    </xdr:pic>
    <xdr:clientData fLocksWithSheet="0"/>
  </xdr:oneCellAnchor>
  <xdr:oneCellAnchor>
    <xdr:from>
      <xdr:col>2</xdr:col>
      <xdr:colOff>276225</xdr:colOff>
      <xdr:row>142</xdr:row>
      <xdr:rowOff>1247775</xdr:rowOff>
    </xdr:from>
    <xdr:ext cx="1390650" cy="581025"/>
    <xdr:pic>
      <xdr:nvPicPr>
        <xdr:cNvPr id="121" name="image113.jpg">
          <a:extLst>
            <a:ext uri="{FF2B5EF4-FFF2-40B4-BE49-F238E27FC236}">
              <a16:creationId xmlns:a16="http://schemas.microsoft.com/office/drawing/2014/main" id="{3CDA1534-7D30-4AD1-81D8-29C0B215D551}"/>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96465" y="17524095"/>
          <a:ext cx="1390650" cy="581025"/>
        </a:xfrm>
        <a:prstGeom prst="rect">
          <a:avLst/>
        </a:prstGeom>
        <a:noFill/>
      </xdr:spPr>
    </xdr:pic>
    <xdr:clientData fLocksWithSheet="0"/>
  </xdr:oneCellAnchor>
  <xdr:oneCellAnchor>
    <xdr:from>
      <xdr:col>2</xdr:col>
      <xdr:colOff>257175</xdr:colOff>
      <xdr:row>143</xdr:row>
      <xdr:rowOff>933450</xdr:rowOff>
    </xdr:from>
    <xdr:ext cx="1314450" cy="771525"/>
    <xdr:pic>
      <xdr:nvPicPr>
        <xdr:cNvPr id="122" name="image132.png">
          <a:extLst>
            <a:ext uri="{FF2B5EF4-FFF2-40B4-BE49-F238E27FC236}">
              <a16:creationId xmlns:a16="http://schemas.microsoft.com/office/drawing/2014/main" id="{C4A8A32F-2EAA-4435-9049-A572F95D1F3F}"/>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177415" y="17697450"/>
          <a:ext cx="1314450" cy="771525"/>
        </a:xfrm>
        <a:prstGeom prst="rect">
          <a:avLst/>
        </a:prstGeom>
        <a:noFill/>
      </xdr:spPr>
    </xdr:pic>
    <xdr:clientData fLocksWithSheet="0"/>
  </xdr:oneCellAnchor>
  <xdr:oneCellAnchor>
    <xdr:from>
      <xdr:col>2</xdr:col>
      <xdr:colOff>190500</xdr:colOff>
      <xdr:row>144</xdr:row>
      <xdr:rowOff>1066800</xdr:rowOff>
    </xdr:from>
    <xdr:ext cx="1390650" cy="581025"/>
    <xdr:pic>
      <xdr:nvPicPr>
        <xdr:cNvPr id="123" name="image113.jpg">
          <a:extLst>
            <a:ext uri="{FF2B5EF4-FFF2-40B4-BE49-F238E27FC236}">
              <a16:creationId xmlns:a16="http://schemas.microsoft.com/office/drawing/2014/main" id="{F395C231-E4A5-4D94-ACAD-C8365ACCAC13}"/>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110740" y="17876520"/>
          <a:ext cx="1390650" cy="581025"/>
        </a:xfrm>
        <a:prstGeom prst="rect">
          <a:avLst/>
        </a:prstGeom>
        <a:noFill/>
      </xdr:spPr>
    </xdr:pic>
    <xdr:clientData fLocksWithSheet="0"/>
  </xdr:oneCellAnchor>
  <xdr:oneCellAnchor>
    <xdr:from>
      <xdr:col>2</xdr:col>
      <xdr:colOff>314325</xdr:colOff>
      <xdr:row>166</xdr:row>
      <xdr:rowOff>847725</xdr:rowOff>
    </xdr:from>
    <xdr:ext cx="962025" cy="1085850"/>
    <xdr:pic>
      <xdr:nvPicPr>
        <xdr:cNvPr id="125" name="image115.png">
          <a:extLst>
            <a:ext uri="{FF2B5EF4-FFF2-40B4-BE49-F238E27FC236}">
              <a16:creationId xmlns:a16="http://schemas.microsoft.com/office/drawing/2014/main" id="{EBBCEFC7-2580-40D0-A1ED-2195A8319186}"/>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234565" y="20332065"/>
          <a:ext cx="962025" cy="1085850"/>
        </a:xfrm>
        <a:prstGeom prst="rect">
          <a:avLst/>
        </a:prstGeom>
        <a:noFill/>
      </xdr:spPr>
    </xdr:pic>
    <xdr:clientData fLocksWithSheet="0"/>
  </xdr:oneCellAnchor>
  <xdr:oneCellAnchor>
    <xdr:from>
      <xdr:col>2</xdr:col>
      <xdr:colOff>628650</xdr:colOff>
      <xdr:row>116</xdr:row>
      <xdr:rowOff>933450</xdr:rowOff>
    </xdr:from>
    <xdr:ext cx="781050" cy="981075"/>
    <xdr:pic>
      <xdr:nvPicPr>
        <xdr:cNvPr id="126" name="image78.png">
          <a:extLst>
            <a:ext uri="{FF2B5EF4-FFF2-40B4-BE49-F238E27FC236}">
              <a16:creationId xmlns:a16="http://schemas.microsoft.com/office/drawing/2014/main" id="{20253B63-1E55-4E59-85D1-92471FD87636}"/>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548890" y="13315950"/>
          <a:ext cx="781050" cy="981075"/>
        </a:xfrm>
        <a:prstGeom prst="rect">
          <a:avLst/>
        </a:prstGeom>
        <a:noFill/>
      </xdr:spPr>
    </xdr:pic>
    <xdr:clientData fLocksWithSheet="0"/>
  </xdr:oneCellAnchor>
  <xdr:oneCellAnchor>
    <xdr:from>
      <xdr:col>2</xdr:col>
      <xdr:colOff>104775</xdr:colOff>
      <xdr:row>65</xdr:row>
      <xdr:rowOff>409575</xdr:rowOff>
    </xdr:from>
    <xdr:ext cx="1371600" cy="447675"/>
    <xdr:pic>
      <xdr:nvPicPr>
        <xdr:cNvPr id="141" name="image102.png">
          <a:extLst>
            <a:ext uri="{FF2B5EF4-FFF2-40B4-BE49-F238E27FC236}">
              <a16:creationId xmlns:a16="http://schemas.microsoft.com/office/drawing/2014/main" id="{86AE334D-524D-421A-B40C-1B32CC6AB8D8}"/>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25015" y="3853815"/>
          <a:ext cx="1371600" cy="447675"/>
        </a:xfrm>
        <a:prstGeom prst="rect">
          <a:avLst/>
        </a:prstGeom>
        <a:noFill/>
      </xdr:spPr>
    </xdr:pic>
    <xdr:clientData fLocksWithSheet="0"/>
  </xdr:oneCellAnchor>
  <xdr:oneCellAnchor>
    <xdr:from>
      <xdr:col>2</xdr:col>
      <xdr:colOff>107042</xdr:colOff>
      <xdr:row>67</xdr:row>
      <xdr:rowOff>211364</xdr:rowOff>
    </xdr:from>
    <xdr:ext cx="1371600" cy="447675"/>
    <xdr:pic>
      <xdr:nvPicPr>
        <xdr:cNvPr id="142" name="image102.png">
          <a:extLst>
            <a:ext uri="{FF2B5EF4-FFF2-40B4-BE49-F238E27FC236}">
              <a16:creationId xmlns:a16="http://schemas.microsoft.com/office/drawing/2014/main" id="{0FFDB774-8B3A-4716-B30C-6FF9FB834EC7}"/>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27282" y="4204244"/>
          <a:ext cx="1371600" cy="447675"/>
        </a:xfrm>
        <a:prstGeom prst="rect">
          <a:avLst/>
        </a:prstGeom>
        <a:noFill/>
      </xdr:spPr>
    </xdr:pic>
    <xdr:clientData fLocksWithSheet="0"/>
  </xdr:oneCellAnchor>
  <xdr:oneCellAnchor>
    <xdr:from>
      <xdr:col>2</xdr:col>
      <xdr:colOff>323850</xdr:colOff>
      <xdr:row>70</xdr:row>
      <xdr:rowOff>95250</xdr:rowOff>
    </xdr:from>
    <xdr:ext cx="1247775" cy="714375"/>
    <xdr:pic>
      <xdr:nvPicPr>
        <xdr:cNvPr id="143" name="image133.png">
          <a:extLst>
            <a:ext uri="{FF2B5EF4-FFF2-40B4-BE49-F238E27FC236}">
              <a16:creationId xmlns:a16="http://schemas.microsoft.com/office/drawing/2014/main" id="{83D2BA17-8C01-4501-BBFC-40EC3515185A}"/>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244090" y="4652010"/>
          <a:ext cx="1247775" cy="714375"/>
        </a:xfrm>
        <a:prstGeom prst="rect">
          <a:avLst/>
        </a:prstGeom>
        <a:noFill/>
      </xdr:spPr>
    </xdr:pic>
    <xdr:clientData fLocksWithSheet="0"/>
  </xdr:oneCellAnchor>
  <xdr:oneCellAnchor>
    <xdr:from>
      <xdr:col>2</xdr:col>
      <xdr:colOff>123825</xdr:colOff>
      <xdr:row>69</xdr:row>
      <xdr:rowOff>438150</xdr:rowOff>
    </xdr:from>
    <xdr:ext cx="1371600" cy="447675"/>
    <xdr:pic>
      <xdr:nvPicPr>
        <xdr:cNvPr id="144" name="image102.png">
          <a:extLst>
            <a:ext uri="{FF2B5EF4-FFF2-40B4-BE49-F238E27FC236}">
              <a16:creationId xmlns:a16="http://schemas.microsoft.com/office/drawing/2014/main" id="{A8C54F52-6B90-48D8-828F-C9474EF87117}"/>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44065" y="4552950"/>
          <a:ext cx="1371600" cy="447675"/>
        </a:xfrm>
        <a:prstGeom prst="rect">
          <a:avLst/>
        </a:prstGeom>
        <a:noFill/>
      </xdr:spPr>
    </xdr:pic>
    <xdr:clientData fLocksWithSheet="0"/>
  </xdr:oneCellAnchor>
  <xdr:oneCellAnchor>
    <xdr:from>
      <xdr:col>2</xdr:col>
      <xdr:colOff>295275</xdr:colOff>
      <xdr:row>72</xdr:row>
      <xdr:rowOff>1000125</xdr:rowOff>
    </xdr:from>
    <xdr:ext cx="1114425" cy="971550"/>
    <xdr:pic>
      <xdr:nvPicPr>
        <xdr:cNvPr id="145" name="image140.jpg">
          <a:extLst>
            <a:ext uri="{FF2B5EF4-FFF2-40B4-BE49-F238E27FC236}">
              <a16:creationId xmlns:a16="http://schemas.microsoft.com/office/drawing/2014/main" id="{E3F9CDD0-FD99-49F2-8F4D-6F9A64B0ADBC}"/>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215515" y="5084445"/>
          <a:ext cx="1114425" cy="971550"/>
        </a:xfrm>
        <a:prstGeom prst="rect">
          <a:avLst/>
        </a:prstGeom>
        <a:noFill/>
      </xdr:spPr>
    </xdr:pic>
    <xdr:clientData fLocksWithSheet="0"/>
  </xdr:oneCellAnchor>
  <xdr:oneCellAnchor>
    <xdr:from>
      <xdr:col>2</xdr:col>
      <xdr:colOff>333375</xdr:colOff>
      <xdr:row>71</xdr:row>
      <xdr:rowOff>990600</xdr:rowOff>
    </xdr:from>
    <xdr:ext cx="1152525" cy="1066800"/>
    <xdr:pic>
      <xdr:nvPicPr>
        <xdr:cNvPr id="146" name="image136.png">
          <a:extLst>
            <a:ext uri="{FF2B5EF4-FFF2-40B4-BE49-F238E27FC236}">
              <a16:creationId xmlns:a16="http://schemas.microsoft.com/office/drawing/2014/main" id="{001F5E1F-BE70-48B3-9846-299E87924291}"/>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253615" y="4907280"/>
          <a:ext cx="1152525" cy="1066800"/>
        </a:xfrm>
        <a:prstGeom prst="rect">
          <a:avLst/>
        </a:prstGeom>
        <a:noFill/>
      </xdr:spPr>
    </xdr:pic>
    <xdr:clientData fLocksWithSheet="0"/>
  </xdr:oneCellAnchor>
  <xdr:oneCellAnchor>
    <xdr:from>
      <xdr:col>2</xdr:col>
      <xdr:colOff>285750</xdr:colOff>
      <xdr:row>73</xdr:row>
      <xdr:rowOff>942975</xdr:rowOff>
    </xdr:from>
    <xdr:ext cx="1104900" cy="1104900"/>
    <xdr:pic>
      <xdr:nvPicPr>
        <xdr:cNvPr id="147" name="image138.png">
          <a:extLst>
            <a:ext uri="{FF2B5EF4-FFF2-40B4-BE49-F238E27FC236}">
              <a16:creationId xmlns:a16="http://schemas.microsoft.com/office/drawing/2014/main" id="{D00C79D5-E574-4E8F-BD78-F2C39B79BDAD}"/>
            </a:ext>
          </a:extLst>
        </xdr:cNvPr>
        <xdr:cNvPicPr preferRelativeResize="0"/>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205990" y="5255895"/>
          <a:ext cx="1104900" cy="1104900"/>
        </a:xfrm>
        <a:prstGeom prst="rect">
          <a:avLst/>
        </a:prstGeom>
        <a:noFill/>
      </xdr:spPr>
    </xdr:pic>
    <xdr:clientData fLocksWithSheet="0"/>
  </xdr:oneCellAnchor>
  <xdr:oneCellAnchor>
    <xdr:from>
      <xdr:col>2</xdr:col>
      <xdr:colOff>123825</xdr:colOff>
      <xdr:row>71</xdr:row>
      <xdr:rowOff>581025</xdr:rowOff>
    </xdr:from>
    <xdr:ext cx="1371600" cy="447675"/>
    <xdr:pic>
      <xdr:nvPicPr>
        <xdr:cNvPr id="148" name="image102.png">
          <a:extLst>
            <a:ext uri="{FF2B5EF4-FFF2-40B4-BE49-F238E27FC236}">
              <a16:creationId xmlns:a16="http://schemas.microsoft.com/office/drawing/2014/main" id="{EE43FFAC-949B-4FC1-8585-1EFB54F3C943}"/>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44065" y="4909185"/>
          <a:ext cx="1371600" cy="447675"/>
        </a:xfrm>
        <a:prstGeom prst="rect">
          <a:avLst/>
        </a:prstGeom>
        <a:noFill/>
      </xdr:spPr>
    </xdr:pic>
    <xdr:clientData fLocksWithSheet="0"/>
  </xdr:oneCellAnchor>
  <xdr:oneCellAnchor>
    <xdr:from>
      <xdr:col>2</xdr:col>
      <xdr:colOff>152400</xdr:colOff>
      <xdr:row>72</xdr:row>
      <xdr:rowOff>495300</xdr:rowOff>
    </xdr:from>
    <xdr:ext cx="1371600" cy="447675"/>
    <xdr:pic>
      <xdr:nvPicPr>
        <xdr:cNvPr id="149" name="image102.png">
          <a:extLst>
            <a:ext uri="{FF2B5EF4-FFF2-40B4-BE49-F238E27FC236}">
              <a16:creationId xmlns:a16="http://schemas.microsoft.com/office/drawing/2014/main" id="{4E8EB9F4-4C3B-47E1-A983-B9CF2C038885}"/>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72640" y="5082540"/>
          <a:ext cx="1371600" cy="447675"/>
        </a:xfrm>
        <a:prstGeom prst="rect">
          <a:avLst/>
        </a:prstGeom>
        <a:noFill/>
      </xdr:spPr>
    </xdr:pic>
    <xdr:clientData fLocksWithSheet="0"/>
  </xdr:oneCellAnchor>
  <xdr:oneCellAnchor>
    <xdr:from>
      <xdr:col>2</xdr:col>
      <xdr:colOff>152400</xdr:colOff>
      <xdr:row>73</xdr:row>
      <xdr:rowOff>542925</xdr:rowOff>
    </xdr:from>
    <xdr:ext cx="1371600" cy="447675"/>
    <xdr:pic>
      <xdr:nvPicPr>
        <xdr:cNvPr id="150" name="image102.png">
          <a:extLst>
            <a:ext uri="{FF2B5EF4-FFF2-40B4-BE49-F238E27FC236}">
              <a16:creationId xmlns:a16="http://schemas.microsoft.com/office/drawing/2014/main" id="{4252BD15-0F59-46FB-AB6B-F049EA988986}"/>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072640" y="5259705"/>
          <a:ext cx="1371600" cy="447675"/>
        </a:xfrm>
        <a:prstGeom prst="rect">
          <a:avLst/>
        </a:prstGeom>
        <a:noFill/>
      </xdr:spPr>
    </xdr:pic>
    <xdr:clientData fLocksWithSheet="0"/>
  </xdr:oneCellAnchor>
  <xdr:oneCellAnchor>
    <xdr:from>
      <xdr:col>2</xdr:col>
      <xdr:colOff>1457325</xdr:colOff>
      <xdr:row>73</xdr:row>
      <xdr:rowOff>123825</xdr:rowOff>
    </xdr:from>
    <xdr:ext cx="400050" cy="504825"/>
    <xdr:pic>
      <xdr:nvPicPr>
        <xdr:cNvPr id="151" name="image3.png">
          <a:extLst>
            <a:ext uri="{FF2B5EF4-FFF2-40B4-BE49-F238E27FC236}">
              <a16:creationId xmlns:a16="http://schemas.microsoft.com/office/drawing/2014/main" id="{3F8CF790-E630-4F0D-BD1F-420DADEFE440}"/>
            </a:ext>
          </a:extLst>
        </xdr:cNvPr>
        <xdr:cNvPicPr preferRelativeResize="0"/>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2882265" y="5206365"/>
          <a:ext cx="400050" cy="504825"/>
        </a:xfrm>
        <a:prstGeom prst="rect">
          <a:avLst/>
        </a:prstGeom>
        <a:noFill/>
      </xdr:spPr>
    </xdr:pic>
    <xdr:clientData fLocksWithSheet="0"/>
  </xdr:oneCellAnchor>
  <xdr:oneCellAnchor>
    <xdr:from>
      <xdr:col>2</xdr:col>
      <xdr:colOff>207282</xdr:colOff>
      <xdr:row>18</xdr:row>
      <xdr:rowOff>210911</xdr:rowOff>
    </xdr:from>
    <xdr:ext cx="1209675" cy="1419225"/>
    <xdr:pic>
      <xdr:nvPicPr>
        <xdr:cNvPr id="152" name="image129.png">
          <a:extLst>
            <a:ext uri="{FF2B5EF4-FFF2-40B4-BE49-F238E27FC236}">
              <a16:creationId xmlns:a16="http://schemas.microsoft.com/office/drawing/2014/main" id="{81489DF4-472C-4B7F-B20E-F75A0723EF17}"/>
            </a:ext>
          </a:extLst>
        </xdr:cNvPr>
        <xdr:cNvPicPr preferRelativeResize="0"/>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127522" y="3327491"/>
          <a:ext cx="1209675" cy="1419225"/>
        </a:xfrm>
        <a:prstGeom prst="rect">
          <a:avLst/>
        </a:prstGeom>
        <a:noFill/>
      </xdr:spPr>
    </xdr:pic>
    <xdr:clientData fLocksWithSheet="0"/>
  </xdr:oneCellAnchor>
  <xdr:oneCellAnchor>
    <xdr:from>
      <xdr:col>2</xdr:col>
      <xdr:colOff>123825</xdr:colOff>
      <xdr:row>65</xdr:row>
      <xdr:rowOff>762000</xdr:rowOff>
    </xdr:from>
    <xdr:ext cx="1428750" cy="914400"/>
    <xdr:pic>
      <xdr:nvPicPr>
        <xdr:cNvPr id="153" name="image141.png" title="Hình ảnh">
          <a:extLst>
            <a:ext uri="{FF2B5EF4-FFF2-40B4-BE49-F238E27FC236}">
              <a16:creationId xmlns:a16="http://schemas.microsoft.com/office/drawing/2014/main" id="{D0BABA35-093B-4206-9BCA-D64554499343}"/>
            </a:ext>
          </a:extLst>
        </xdr:cNvPr>
        <xdr:cNvPicPr preferRelativeResize="0"/>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2044065" y="3855720"/>
          <a:ext cx="1428750" cy="914400"/>
        </a:xfrm>
        <a:prstGeom prst="rect">
          <a:avLst/>
        </a:prstGeom>
        <a:noFill/>
      </xdr:spPr>
    </xdr:pic>
    <xdr:clientData fLocksWithSheet="0"/>
  </xdr:oneCellAnchor>
  <xdr:oneCellAnchor>
    <xdr:from>
      <xdr:col>2</xdr:col>
      <xdr:colOff>0</xdr:colOff>
      <xdr:row>13</xdr:row>
      <xdr:rowOff>0</xdr:rowOff>
    </xdr:from>
    <xdr:ext cx="714375" cy="666750"/>
    <xdr:pic>
      <xdr:nvPicPr>
        <xdr:cNvPr id="154" name="image43.png">
          <a:extLst>
            <a:ext uri="{FF2B5EF4-FFF2-40B4-BE49-F238E27FC236}">
              <a16:creationId xmlns:a16="http://schemas.microsoft.com/office/drawing/2014/main" id="{EA5A38B5-6016-483A-AFAB-64469303C3C0}"/>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920240" y="2278380"/>
          <a:ext cx="714375" cy="666750"/>
        </a:xfrm>
        <a:prstGeom prst="rect">
          <a:avLst/>
        </a:prstGeom>
        <a:noFill/>
      </xdr:spPr>
    </xdr:pic>
    <xdr:clientData fLocksWithSheet="0"/>
  </xdr:oneCellAnchor>
  <xdr:oneCellAnchor>
    <xdr:from>
      <xdr:col>2</xdr:col>
      <xdr:colOff>0</xdr:colOff>
      <xdr:row>14</xdr:row>
      <xdr:rowOff>0</xdr:rowOff>
    </xdr:from>
    <xdr:ext cx="714375" cy="666750"/>
    <xdr:pic>
      <xdr:nvPicPr>
        <xdr:cNvPr id="155" name="image43.png">
          <a:extLst>
            <a:ext uri="{FF2B5EF4-FFF2-40B4-BE49-F238E27FC236}">
              <a16:creationId xmlns:a16="http://schemas.microsoft.com/office/drawing/2014/main" id="{82EDC6A6-23C9-46BF-9613-00350083F6FE}"/>
            </a:ext>
          </a:extLst>
        </xdr:cNvPr>
        <xdr:cNvPicPr preferRelativeResize="0"/>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920240" y="2453640"/>
          <a:ext cx="714375" cy="666750"/>
        </a:xfrm>
        <a:prstGeom prst="rect">
          <a:avLst/>
        </a:prstGeom>
        <a:noFill/>
      </xdr:spPr>
    </xdr:pic>
    <xdr:clientData fLocksWithSheet="0"/>
  </xdr:oneCellAnchor>
  <xdr:oneCellAnchor>
    <xdr:from>
      <xdr:col>2</xdr:col>
      <xdr:colOff>119529</xdr:colOff>
      <xdr:row>19</xdr:row>
      <xdr:rowOff>508000</xdr:rowOff>
    </xdr:from>
    <xdr:ext cx="1441824" cy="1441824"/>
    <xdr:pic>
      <xdr:nvPicPr>
        <xdr:cNvPr id="156" name="图片 21">
          <a:extLst>
            <a:ext uri="{FF2B5EF4-FFF2-40B4-BE49-F238E27FC236}">
              <a16:creationId xmlns:a16="http://schemas.microsoft.com/office/drawing/2014/main" id="{D084EE6D-2A2B-497B-8595-12B44C0F7F2F}"/>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2039769" y="3502660"/>
          <a:ext cx="1441824" cy="1441824"/>
        </a:xfrm>
        <a:prstGeom prst="rect">
          <a:avLst/>
        </a:prstGeom>
      </xdr:spPr>
    </xdr:pic>
    <xdr:clientData/>
  </xdr:oneCellAnchor>
  <xdr:oneCellAnchor>
    <xdr:from>
      <xdr:col>3</xdr:col>
      <xdr:colOff>3143250</xdr:colOff>
      <xdr:row>127</xdr:row>
      <xdr:rowOff>0</xdr:rowOff>
    </xdr:from>
    <xdr:ext cx="190500" cy="276225"/>
    <xdr:sp macro="" textlink="">
      <xdr:nvSpPr>
        <xdr:cNvPr id="158" name="Shape 36">
          <a:extLst>
            <a:ext uri="{FF2B5EF4-FFF2-40B4-BE49-F238E27FC236}">
              <a16:creationId xmlns:a16="http://schemas.microsoft.com/office/drawing/2014/main" id="{342401C1-D13C-40BB-8AA1-F44FF9405C52}"/>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59" name="Shape 36">
          <a:extLst>
            <a:ext uri="{FF2B5EF4-FFF2-40B4-BE49-F238E27FC236}">
              <a16:creationId xmlns:a16="http://schemas.microsoft.com/office/drawing/2014/main" id="{3DBC4E7D-3C9B-4107-AC95-6B7599643C7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0" name="Shape 36">
          <a:extLst>
            <a:ext uri="{FF2B5EF4-FFF2-40B4-BE49-F238E27FC236}">
              <a16:creationId xmlns:a16="http://schemas.microsoft.com/office/drawing/2014/main" id="{376FF523-46B5-445C-B683-6F79FA3DE009}"/>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1" name="Shape 36">
          <a:extLst>
            <a:ext uri="{FF2B5EF4-FFF2-40B4-BE49-F238E27FC236}">
              <a16:creationId xmlns:a16="http://schemas.microsoft.com/office/drawing/2014/main" id="{2B7508A5-4CA2-4A36-B8AE-09C89C45C1E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2" name="Shape 36">
          <a:extLst>
            <a:ext uri="{FF2B5EF4-FFF2-40B4-BE49-F238E27FC236}">
              <a16:creationId xmlns:a16="http://schemas.microsoft.com/office/drawing/2014/main" id="{76D9E969-6077-46A2-97B0-5B11F34A30CB}"/>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3" name="Shape 36">
          <a:extLst>
            <a:ext uri="{FF2B5EF4-FFF2-40B4-BE49-F238E27FC236}">
              <a16:creationId xmlns:a16="http://schemas.microsoft.com/office/drawing/2014/main" id="{6EC87733-F96E-453A-98FB-5D7F57E08873}"/>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4" name="Shape 36">
          <a:extLst>
            <a:ext uri="{FF2B5EF4-FFF2-40B4-BE49-F238E27FC236}">
              <a16:creationId xmlns:a16="http://schemas.microsoft.com/office/drawing/2014/main" id="{C4820F9E-847C-4086-BD47-684784553FF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5" name="Shape 36">
          <a:extLst>
            <a:ext uri="{FF2B5EF4-FFF2-40B4-BE49-F238E27FC236}">
              <a16:creationId xmlns:a16="http://schemas.microsoft.com/office/drawing/2014/main" id="{106909BE-6BAE-4304-B281-2C97F62E1B0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6" name="Shape 36">
          <a:extLst>
            <a:ext uri="{FF2B5EF4-FFF2-40B4-BE49-F238E27FC236}">
              <a16:creationId xmlns:a16="http://schemas.microsoft.com/office/drawing/2014/main" id="{C567940C-B027-4EB4-A7D4-B5FDAF3949ED}"/>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7" name="Shape 36">
          <a:extLst>
            <a:ext uri="{FF2B5EF4-FFF2-40B4-BE49-F238E27FC236}">
              <a16:creationId xmlns:a16="http://schemas.microsoft.com/office/drawing/2014/main" id="{69A3AE78-5575-4EAB-B3DA-344F19C71FA7}"/>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8" name="Shape 36">
          <a:extLst>
            <a:ext uri="{FF2B5EF4-FFF2-40B4-BE49-F238E27FC236}">
              <a16:creationId xmlns:a16="http://schemas.microsoft.com/office/drawing/2014/main" id="{CD47B38C-8082-45D6-9E9E-F0B8C5FEA00D}"/>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69" name="Shape 36">
          <a:extLst>
            <a:ext uri="{FF2B5EF4-FFF2-40B4-BE49-F238E27FC236}">
              <a16:creationId xmlns:a16="http://schemas.microsoft.com/office/drawing/2014/main" id="{63E4C014-BD6F-4E7E-9B26-63E332462E5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0" name="Shape 36">
          <a:extLst>
            <a:ext uri="{FF2B5EF4-FFF2-40B4-BE49-F238E27FC236}">
              <a16:creationId xmlns:a16="http://schemas.microsoft.com/office/drawing/2014/main" id="{1258A268-A3E4-438B-A508-F0E9B6E9D98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1" name="Shape 36">
          <a:extLst>
            <a:ext uri="{FF2B5EF4-FFF2-40B4-BE49-F238E27FC236}">
              <a16:creationId xmlns:a16="http://schemas.microsoft.com/office/drawing/2014/main" id="{D2535FC3-E9AA-4496-9D6A-27924BCF0C9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2" name="Shape 36">
          <a:extLst>
            <a:ext uri="{FF2B5EF4-FFF2-40B4-BE49-F238E27FC236}">
              <a16:creationId xmlns:a16="http://schemas.microsoft.com/office/drawing/2014/main" id="{7E2B30ED-456A-4676-88ED-AC2F9AAD540D}"/>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3" name="Shape 36">
          <a:extLst>
            <a:ext uri="{FF2B5EF4-FFF2-40B4-BE49-F238E27FC236}">
              <a16:creationId xmlns:a16="http://schemas.microsoft.com/office/drawing/2014/main" id="{DE6B884B-D37B-4B96-A6FA-F9D59ECABEF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4" name="Shape 36">
          <a:extLst>
            <a:ext uri="{FF2B5EF4-FFF2-40B4-BE49-F238E27FC236}">
              <a16:creationId xmlns:a16="http://schemas.microsoft.com/office/drawing/2014/main" id="{54994A7F-3DD5-402B-B806-D742CDB3A74E}"/>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5" name="Shape 36">
          <a:extLst>
            <a:ext uri="{FF2B5EF4-FFF2-40B4-BE49-F238E27FC236}">
              <a16:creationId xmlns:a16="http://schemas.microsoft.com/office/drawing/2014/main" id="{A362F0FC-F284-4A6B-B256-9963D415651A}"/>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6" name="Shape 36">
          <a:extLst>
            <a:ext uri="{FF2B5EF4-FFF2-40B4-BE49-F238E27FC236}">
              <a16:creationId xmlns:a16="http://schemas.microsoft.com/office/drawing/2014/main" id="{9C7ED011-93B3-4DE1-992C-5C9CCD2AE389}"/>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7" name="Shape 36">
          <a:extLst>
            <a:ext uri="{FF2B5EF4-FFF2-40B4-BE49-F238E27FC236}">
              <a16:creationId xmlns:a16="http://schemas.microsoft.com/office/drawing/2014/main" id="{43B3FD6E-7F02-43AA-8FA2-3A5430A85853}"/>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8" name="Shape 36">
          <a:extLst>
            <a:ext uri="{FF2B5EF4-FFF2-40B4-BE49-F238E27FC236}">
              <a16:creationId xmlns:a16="http://schemas.microsoft.com/office/drawing/2014/main" id="{E4A53CC1-5A68-442E-9716-64017A37A9AA}"/>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79" name="Shape 36">
          <a:extLst>
            <a:ext uri="{FF2B5EF4-FFF2-40B4-BE49-F238E27FC236}">
              <a16:creationId xmlns:a16="http://schemas.microsoft.com/office/drawing/2014/main" id="{CDF51325-1B3A-40C5-9915-3D912ABB3F4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80" name="Shape 36">
          <a:extLst>
            <a:ext uri="{FF2B5EF4-FFF2-40B4-BE49-F238E27FC236}">
              <a16:creationId xmlns:a16="http://schemas.microsoft.com/office/drawing/2014/main" id="{12724D9B-FD24-4E9E-B28F-CCE4DF5B521F}"/>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81" name="Shape 36">
          <a:extLst>
            <a:ext uri="{FF2B5EF4-FFF2-40B4-BE49-F238E27FC236}">
              <a16:creationId xmlns:a16="http://schemas.microsoft.com/office/drawing/2014/main" id="{CC3B516F-D1E0-4D1E-BC96-4B55268DD1C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82" name="Shape 36">
          <a:extLst>
            <a:ext uri="{FF2B5EF4-FFF2-40B4-BE49-F238E27FC236}">
              <a16:creationId xmlns:a16="http://schemas.microsoft.com/office/drawing/2014/main" id="{00FE92D7-CDFC-4A1D-96FD-4D49E2618F7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83" name="Shape 36">
          <a:extLst>
            <a:ext uri="{FF2B5EF4-FFF2-40B4-BE49-F238E27FC236}">
              <a16:creationId xmlns:a16="http://schemas.microsoft.com/office/drawing/2014/main" id="{46143442-551A-470C-9AE3-C26913D00531}"/>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84" name="Shape 36">
          <a:extLst>
            <a:ext uri="{FF2B5EF4-FFF2-40B4-BE49-F238E27FC236}">
              <a16:creationId xmlns:a16="http://schemas.microsoft.com/office/drawing/2014/main" id="{982F39BB-4976-47BB-B186-3C2726882BF6}"/>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127</xdr:row>
      <xdr:rowOff>0</xdr:rowOff>
    </xdr:from>
    <xdr:ext cx="190500" cy="276225"/>
    <xdr:sp macro="" textlink="">
      <xdr:nvSpPr>
        <xdr:cNvPr id="185" name="Shape 36">
          <a:extLst>
            <a:ext uri="{FF2B5EF4-FFF2-40B4-BE49-F238E27FC236}">
              <a16:creationId xmlns:a16="http://schemas.microsoft.com/office/drawing/2014/main" id="{83FC9430-4658-44DD-9ACF-3893C9D04DE5}"/>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263110</xdr:colOff>
      <xdr:row>127</xdr:row>
      <xdr:rowOff>1890400</xdr:rowOff>
    </xdr:from>
    <xdr:ext cx="1043735" cy="985344"/>
    <xdr:pic>
      <xdr:nvPicPr>
        <xdr:cNvPr id="186" name="图片 11">
          <a:extLst>
            <a:ext uri="{FF2B5EF4-FFF2-40B4-BE49-F238E27FC236}">
              <a16:creationId xmlns:a16="http://schemas.microsoft.com/office/drawing/2014/main" id="{AF9D1EB8-9BEC-467C-8BC3-8DA9CB3940E8}"/>
            </a:ext>
          </a:extLst>
        </xdr:cNvPr>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rot="10800000">
          <a:off x="4882136" y="147295676"/>
          <a:ext cx="1043735" cy="985344"/>
        </a:xfrm>
        <a:prstGeom prst="rect">
          <a:avLst/>
        </a:prstGeom>
        <a:noFill/>
        <a:ln>
          <a:noFill/>
        </a:ln>
      </xdr:spPr>
    </xdr:pic>
    <xdr:clientData/>
  </xdr:oneCellAnchor>
  <xdr:oneCellAnchor>
    <xdr:from>
      <xdr:col>2</xdr:col>
      <xdr:colOff>250944</xdr:colOff>
      <xdr:row>83</xdr:row>
      <xdr:rowOff>1644113</xdr:rowOff>
    </xdr:from>
    <xdr:ext cx="1403714" cy="946048"/>
    <xdr:pic>
      <xdr:nvPicPr>
        <xdr:cNvPr id="187" name="Picture 186">
          <a:extLst>
            <a:ext uri="{FF2B5EF4-FFF2-40B4-BE49-F238E27FC236}">
              <a16:creationId xmlns:a16="http://schemas.microsoft.com/office/drawing/2014/main" id="{03DF7A83-1298-4439-933C-5F30FD259B66}"/>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171184" y="7534373"/>
          <a:ext cx="1403714" cy="946048"/>
        </a:xfrm>
        <a:prstGeom prst="rect">
          <a:avLst/>
        </a:prstGeom>
      </xdr:spPr>
    </xdr:pic>
    <xdr:clientData/>
  </xdr:oneCellAnchor>
  <xdr:oneCellAnchor>
    <xdr:from>
      <xdr:col>2</xdr:col>
      <xdr:colOff>219363</xdr:colOff>
      <xdr:row>84</xdr:row>
      <xdr:rowOff>1499424</xdr:rowOff>
    </xdr:from>
    <xdr:ext cx="1544703" cy="1041069"/>
    <xdr:pic>
      <xdr:nvPicPr>
        <xdr:cNvPr id="188" name="Picture 187">
          <a:extLst>
            <a:ext uri="{FF2B5EF4-FFF2-40B4-BE49-F238E27FC236}">
              <a16:creationId xmlns:a16="http://schemas.microsoft.com/office/drawing/2014/main" id="{F76D79A4-7684-4154-BF4D-1517103DC76B}"/>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139603" y="7709724"/>
          <a:ext cx="1544703" cy="1041069"/>
        </a:xfrm>
        <a:prstGeom prst="rect">
          <a:avLst/>
        </a:prstGeom>
      </xdr:spPr>
    </xdr:pic>
    <xdr:clientData/>
  </xdr:oneCellAnchor>
  <xdr:oneCellAnchor>
    <xdr:from>
      <xdr:col>1</xdr:col>
      <xdr:colOff>1086829</xdr:colOff>
      <xdr:row>86</xdr:row>
      <xdr:rowOff>679073</xdr:rowOff>
    </xdr:from>
    <xdr:ext cx="1857777" cy="1180088"/>
    <xdr:pic>
      <xdr:nvPicPr>
        <xdr:cNvPr id="190" name="Picture 189">
          <a:extLst>
            <a:ext uri="{FF2B5EF4-FFF2-40B4-BE49-F238E27FC236}">
              <a16:creationId xmlns:a16="http://schemas.microsoft.com/office/drawing/2014/main" id="{BEE00E93-DCCB-488C-BCB5-761F9F42989D}"/>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5705855" y="50955397"/>
          <a:ext cx="1857777" cy="1180088"/>
        </a:xfrm>
        <a:prstGeom prst="rect">
          <a:avLst/>
        </a:prstGeom>
      </xdr:spPr>
    </xdr:pic>
    <xdr:clientData/>
  </xdr:oneCellAnchor>
  <xdr:oneCellAnchor>
    <xdr:from>
      <xdr:col>2</xdr:col>
      <xdr:colOff>62702</xdr:colOff>
      <xdr:row>85</xdr:row>
      <xdr:rowOff>1064630</xdr:rowOff>
    </xdr:from>
    <xdr:ext cx="1869958" cy="1260716"/>
    <xdr:pic>
      <xdr:nvPicPr>
        <xdr:cNvPr id="191" name="Picture 190">
          <a:extLst>
            <a:ext uri="{FF2B5EF4-FFF2-40B4-BE49-F238E27FC236}">
              <a16:creationId xmlns:a16="http://schemas.microsoft.com/office/drawing/2014/main" id="{57D9A65D-C6D2-4897-B5C0-AFAC9B2A8468}"/>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967113" y="48373073"/>
          <a:ext cx="1869958" cy="1260716"/>
        </a:xfrm>
        <a:prstGeom prst="rect">
          <a:avLst/>
        </a:prstGeom>
      </xdr:spPr>
    </xdr:pic>
    <xdr:clientData/>
  </xdr:oneCellAnchor>
  <xdr:oneCellAnchor>
    <xdr:from>
      <xdr:col>2</xdr:col>
      <xdr:colOff>471712</xdr:colOff>
      <xdr:row>67</xdr:row>
      <xdr:rowOff>752929</xdr:rowOff>
    </xdr:from>
    <xdr:ext cx="771073" cy="829042"/>
    <xdr:pic>
      <xdr:nvPicPr>
        <xdr:cNvPr id="193" name="图片 1">
          <a:extLst>
            <a:ext uri="{FF2B5EF4-FFF2-40B4-BE49-F238E27FC236}">
              <a16:creationId xmlns:a16="http://schemas.microsoft.com/office/drawing/2014/main" id="{A9E39C02-EA19-45B4-809B-583513331F35}"/>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2391952" y="4204789"/>
          <a:ext cx="771073" cy="829042"/>
        </a:xfrm>
        <a:prstGeom prst="rect">
          <a:avLst/>
        </a:prstGeom>
      </xdr:spPr>
    </xdr:pic>
    <xdr:clientData/>
  </xdr:oneCellAnchor>
  <xdr:oneCellAnchor>
    <xdr:from>
      <xdr:col>2</xdr:col>
      <xdr:colOff>104589</xdr:colOff>
      <xdr:row>79</xdr:row>
      <xdr:rowOff>403413</xdr:rowOff>
    </xdr:from>
    <xdr:ext cx="1446827" cy="1156007"/>
    <xdr:pic>
      <xdr:nvPicPr>
        <xdr:cNvPr id="194" name="Picture 193">
          <a:extLst>
            <a:ext uri="{FF2B5EF4-FFF2-40B4-BE49-F238E27FC236}">
              <a16:creationId xmlns:a16="http://schemas.microsoft.com/office/drawing/2014/main" id="{FC9901AE-6AE0-4607-86AC-2B4D142C4062}"/>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2024829" y="7009953"/>
          <a:ext cx="1446827" cy="1156007"/>
        </a:xfrm>
        <a:prstGeom prst="rect">
          <a:avLst/>
        </a:prstGeom>
      </xdr:spPr>
    </xdr:pic>
    <xdr:clientData/>
  </xdr:oneCellAnchor>
  <xdr:oneCellAnchor>
    <xdr:from>
      <xdr:col>2</xdr:col>
      <xdr:colOff>317500</xdr:colOff>
      <xdr:row>104</xdr:row>
      <xdr:rowOff>308429</xdr:rowOff>
    </xdr:from>
    <xdr:ext cx="1006928" cy="909734"/>
    <xdr:pic>
      <xdr:nvPicPr>
        <xdr:cNvPr id="195" name="Picture 194">
          <a:extLst>
            <a:ext uri="{FF2B5EF4-FFF2-40B4-BE49-F238E27FC236}">
              <a16:creationId xmlns:a16="http://schemas.microsoft.com/office/drawing/2014/main" id="{B03FE204-FB95-49BD-B003-466B8A5A105F}"/>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2237740" y="11045009"/>
          <a:ext cx="1006928" cy="909734"/>
        </a:xfrm>
        <a:prstGeom prst="rect">
          <a:avLst/>
        </a:prstGeom>
      </xdr:spPr>
    </xdr:pic>
    <xdr:clientData/>
  </xdr:oneCellAnchor>
  <xdr:oneCellAnchor>
    <xdr:from>
      <xdr:col>2</xdr:col>
      <xdr:colOff>203301</xdr:colOff>
      <xdr:row>163</xdr:row>
      <xdr:rowOff>650876</xdr:rowOff>
    </xdr:from>
    <xdr:ext cx="1193699" cy="1309968"/>
    <xdr:pic>
      <xdr:nvPicPr>
        <xdr:cNvPr id="196" name="Picture 195">
          <a:extLst>
            <a:ext uri="{FF2B5EF4-FFF2-40B4-BE49-F238E27FC236}">
              <a16:creationId xmlns:a16="http://schemas.microsoft.com/office/drawing/2014/main" id="{050C6B10-8655-40AD-867A-9B9CBC6E1BE3}"/>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123541" y="19807556"/>
          <a:ext cx="1193699" cy="1309968"/>
        </a:xfrm>
        <a:prstGeom prst="rect">
          <a:avLst/>
        </a:prstGeom>
      </xdr:spPr>
    </xdr:pic>
    <xdr:clientData/>
  </xdr:oneCellAnchor>
  <xdr:oneCellAnchor>
    <xdr:from>
      <xdr:col>2</xdr:col>
      <xdr:colOff>158750</xdr:colOff>
      <xdr:row>165</xdr:row>
      <xdr:rowOff>589751</xdr:rowOff>
    </xdr:from>
    <xdr:ext cx="1222375" cy="1341437"/>
    <xdr:pic>
      <xdr:nvPicPr>
        <xdr:cNvPr id="197" name="Picture 196">
          <a:extLst>
            <a:ext uri="{FF2B5EF4-FFF2-40B4-BE49-F238E27FC236}">
              <a16:creationId xmlns:a16="http://schemas.microsoft.com/office/drawing/2014/main" id="{A8C40240-AFEA-4531-8AA8-D9623D547193}"/>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078990" y="20157911"/>
          <a:ext cx="1222375" cy="1341437"/>
        </a:xfrm>
        <a:prstGeom prst="rect">
          <a:avLst/>
        </a:prstGeom>
      </xdr:spPr>
    </xdr:pic>
    <xdr:clientData/>
  </xdr:oneCellAnchor>
  <xdr:oneCellAnchor>
    <xdr:from>
      <xdr:col>2</xdr:col>
      <xdr:colOff>111125</xdr:colOff>
      <xdr:row>164</xdr:row>
      <xdr:rowOff>613309</xdr:rowOff>
    </xdr:from>
    <xdr:ext cx="1191510" cy="1307566"/>
    <xdr:pic>
      <xdr:nvPicPr>
        <xdr:cNvPr id="198" name="Picture 197">
          <a:extLst>
            <a:ext uri="{FF2B5EF4-FFF2-40B4-BE49-F238E27FC236}">
              <a16:creationId xmlns:a16="http://schemas.microsoft.com/office/drawing/2014/main" id="{4CE6DF83-263D-450F-9133-923BEE84FA2C}"/>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031365" y="19983349"/>
          <a:ext cx="1191510" cy="1307566"/>
        </a:xfrm>
        <a:prstGeom prst="rect">
          <a:avLst/>
        </a:prstGeom>
      </xdr:spPr>
    </xdr:pic>
    <xdr:clientData/>
  </xdr:oneCellAnchor>
  <xdr:oneCellAnchor>
    <xdr:from>
      <xdr:col>2</xdr:col>
      <xdr:colOff>184728</xdr:colOff>
      <xdr:row>80</xdr:row>
      <xdr:rowOff>334818</xdr:rowOff>
    </xdr:from>
    <xdr:ext cx="1071362" cy="1108364"/>
    <xdr:pic>
      <xdr:nvPicPr>
        <xdr:cNvPr id="199" name="图片 7">
          <a:extLst>
            <a:ext uri="{FF2B5EF4-FFF2-40B4-BE49-F238E27FC236}">
              <a16:creationId xmlns:a16="http://schemas.microsoft.com/office/drawing/2014/main" id="{D4B5038C-4366-4A97-9C3A-BB72EE1AB143}"/>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a:xfrm>
          <a:off x="2104968" y="7185198"/>
          <a:ext cx="1071362" cy="1108364"/>
        </a:xfrm>
        <a:prstGeom prst="rect">
          <a:avLst/>
        </a:prstGeom>
      </xdr:spPr>
    </xdr:pic>
    <xdr:clientData/>
  </xdr:oneCellAnchor>
  <xdr:oneCellAnchor>
    <xdr:from>
      <xdr:col>2</xdr:col>
      <xdr:colOff>435430</xdr:colOff>
      <xdr:row>169</xdr:row>
      <xdr:rowOff>254000</xdr:rowOff>
    </xdr:from>
    <xdr:ext cx="916214" cy="889000"/>
    <xdr:pic>
      <xdr:nvPicPr>
        <xdr:cNvPr id="200" name="image115.png">
          <a:extLst>
            <a:ext uri="{FF2B5EF4-FFF2-40B4-BE49-F238E27FC236}">
              <a16:creationId xmlns:a16="http://schemas.microsoft.com/office/drawing/2014/main" id="{A0E39A55-047C-40AA-A9F0-745F19736C2B}"/>
            </a:ext>
          </a:extLst>
        </xdr:cNvPr>
        <xdr:cNvPicPr preferRelativeResize="0"/>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355670" y="21033740"/>
          <a:ext cx="916214" cy="889000"/>
        </a:xfrm>
        <a:prstGeom prst="rect">
          <a:avLst/>
        </a:prstGeom>
        <a:noFill/>
      </xdr:spPr>
    </xdr:pic>
    <xdr:clientData fLocksWithSheet="0"/>
  </xdr:oneCellAnchor>
  <xdr:oneCellAnchor>
    <xdr:from>
      <xdr:col>2</xdr:col>
      <xdr:colOff>774127</xdr:colOff>
      <xdr:row>11</xdr:row>
      <xdr:rowOff>45356</xdr:rowOff>
    </xdr:from>
    <xdr:ext cx="332587" cy="912280"/>
    <xdr:pic>
      <xdr:nvPicPr>
        <xdr:cNvPr id="201" name="Picture 200">
          <a:extLst>
            <a:ext uri="{FF2B5EF4-FFF2-40B4-BE49-F238E27FC236}">
              <a16:creationId xmlns:a16="http://schemas.microsoft.com/office/drawing/2014/main" id="{4A1FD435-DA73-478C-B3EC-0910CD7A9E7A}"/>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2694367" y="1973216"/>
          <a:ext cx="332587" cy="912280"/>
        </a:xfrm>
        <a:prstGeom prst="rect">
          <a:avLst/>
        </a:prstGeom>
      </xdr:spPr>
    </xdr:pic>
    <xdr:clientData/>
  </xdr:oneCellAnchor>
  <xdr:oneCellAnchor>
    <xdr:from>
      <xdr:col>2</xdr:col>
      <xdr:colOff>689427</xdr:colOff>
      <xdr:row>12</xdr:row>
      <xdr:rowOff>71055</xdr:rowOff>
    </xdr:from>
    <xdr:ext cx="360293" cy="843346"/>
    <xdr:pic>
      <xdr:nvPicPr>
        <xdr:cNvPr id="202" name="Picture 201">
          <a:extLst>
            <a:ext uri="{FF2B5EF4-FFF2-40B4-BE49-F238E27FC236}">
              <a16:creationId xmlns:a16="http://schemas.microsoft.com/office/drawing/2014/main" id="{D0555350-E38B-4153-867A-462642A7CFE8}"/>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2609667" y="2174175"/>
          <a:ext cx="360293" cy="843346"/>
        </a:xfrm>
        <a:prstGeom prst="rect">
          <a:avLst/>
        </a:prstGeom>
      </xdr:spPr>
    </xdr:pic>
    <xdr:clientData/>
  </xdr:oneCellAnchor>
  <xdr:oneCellAnchor>
    <xdr:from>
      <xdr:col>2</xdr:col>
      <xdr:colOff>992282</xdr:colOff>
      <xdr:row>161</xdr:row>
      <xdr:rowOff>82363</xdr:rowOff>
    </xdr:from>
    <xdr:ext cx="590550" cy="647700"/>
    <xdr:pic>
      <xdr:nvPicPr>
        <xdr:cNvPr id="203" name="image3.png">
          <a:extLst>
            <a:ext uri="{FF2B5EF4-FFF2-40B4-BE49-F238E27FC236}">
              <a16:creationId xmlns:a16="http://schemas.microsoft.com/office/drawing/2014/main" id="{78DBA0D7-E361-4D98-814A-3C03F7E38461}"/>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2882042" y="19360963"/>
          <a:ext cx="590550" cy="647700"/>
        </a:xfrm>
        <a:prstGeom prst="rect">
          <a:avLst/>
        </a:prstGeom>
        <a:noFill/>
      </xdr:spPr>
    </xdr:pic>
    <xdr:clientData fLocksWithSheet="0"/>
  </xdr:oneCellAnchor>
  <xdr:oneCellAnchor>
    <xdr:from>
      <xdr:col>2</xdr:col>
      <xdr:colOff>134472</xdr:colOff>
      <xdr:row>161</xdr:row>
      <xdr:rowOff>890974</xdr:rowOff>
    </xdr:from>
    <xdr:ext cx="1642934" cy="1447160"/>
    <xdr:pic>
      <xdr:nvPicPr>
        <xdr:cNvPr id="204" name="Picture 203">
          <a:extLst>
            <a:ext uri="{FF2B5EF4-FFF2-40B4-BE49-F238E27FC236}">
              <a16:creationId xmlns:a16="http://schemas.microsoft.com/office/drawing/2014/main" id="{752EEA20-A1A4-46E8-BEAF-C450289E92A3}"/>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054712" y="19453294"/>
          <a:ext cx="1642934" cy="1447160"/>
        </a:xfrm>
        <a:prstGeom prst="rect">
          <a:avLst/>
        </a:prstGeom>
      </xdr:spPr>
    </xdr:pic>
    <xdr:clientData/>
  </xdr:oneCellAnchor>
  <xdr:oneCellAnchor>
    <xdr:from>
      <xdr:col>2</xdr:col>
      <xdr:colOff>362856</xdr:colOff>
      <xdr:row>16</xdr:row>
      <xdr:rowOff>752927</xdr:rowOff>
    </xdr:from>
    <xdr:ext cx="988787" cy="988787"/>
    <xdr:pic>
      <xdr:nvPicPr>
        <xdr:cNvPr id="205" name="Picture 204">
          <a:extLst>
            <a:ext uri="{FF2B5EF4-FFF2-40B4-BE49-F238E27FC236}">
              <a16:creationId xmlns:a16="http://schemas.microsoft.com/office/drawing/2014/main" id="{6EF272A9-E5DA-4645-8D6D-674C1BE08DC6}"/>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283096" y="2977967"/>
          <a:ext cx="988787" cy="988787"/>
        </a:xfrm>
        <a:prstGeom prst="rect">
          <a:avLst/>
        </a:prstGeom>
      </xdr:spPr>
    </xdr:pic>
    <xdr:clientData/>
  </xdr:oneCellAnchor>
  <xdr:oneCellAnchor>
    <xdr:from>
      <xdr:col>2</xdr:col>
      <xdr:colOff>1016000</xdr:colOff>
      <xdr:row>16</xdr:row>
      <xdr:rowOff>127000</xdr:rowOff>
    </xdr:from>
    <xdr:ext cx="617681" cy="510309"/>
    <xdr:pic>
      <xdr:nvPicPr>
        <xdr:cNvPr id="206" name="image3.png">
          <a:extLst>
            <a:ext uri="{FF2B5EF4-FFF2-40B4-BE49-F238E27FC236}">
              <a16:creationId xmlns:a16="http://schemas.microsoft.com/office/drawing/2014/main" id="{9FA2BD19-8214-4C51-8875-C03AE1290C88}"/>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2882900" y="2931160"/>
          <a:ext cx="617681" cy="510309"/>
        </a:xfrm>
        <a:prstGeom prst="rect">
          <a:avLst/>
        </a:prstGeom>
        <a:noFill/>
      </xdr:spPr>
    </xdr:pic>
    <xdr:clientData fLocksWithSheet="0"/>
  </xdr:oneCellAnchor>
  <xdr:oneCellAnchor>
    <xdr:from>
      <xdr:col>2</xdr:col>
      <xdr:colOff>217714</xdr:colOff>
      <xdr:row>78</xdr:row>
      <xdr:rowOff>698500</xdr:rowOff>
    </xdr:from>
    <xdr:ext cx="1161143" cy="1161143"/>
    <xdr:pic>
      <xdr:nvPicPr>
        <xdr:cNvPr id="207" name="Picture 206">
          <a:extLst>
            <a:ext uri="{FF2B5EF4-FFF2-40B4-BE49-F238E27FC236}">
              <a16:creationId xmlns:a16="http://schemas.microsoft.com/office/drawing/2014/main" id="{278BCE73-D228-46FE-9DB1-898404FF1B1E}"/>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2137954" y="6832600"/>
          <a:ext cx="1161143" cy="1161143"/>
        </a:xfrm>
        <a:prstGeom prst="rect">
          <a:avLst/>
        </a:prstGeom>
      </xdr:spPr>
    </xdr:pic>
    <xdr:clientData/>
  </xdr:oneCellAnchor>
  <xdr:oneCellAnchor>
    <xdr:from>
      <xdr:col>2</xdr:col>
      <xdr:colOff>1015999</xdr:colOff>
      <xdr:row>78</xdr:row>
      <xdr:rowOff>163286</xdr:rowOff>
    </xdr:from>
    <xdr:ext cx="707572" cy="480786"/>
    <xdr:pic>
      <xdr:nvPicPr>
        <xdr:cNvPr id="208" name="image3.png">
          <a:extLst>
            <a:ext uri="{FF2B5EF4-FFF2-40B4-BE49-F238E27FC236}">
              <a16:creationId xmlns:a16="http://schemas.microsoft.com/office/drawing/2014/main" id="{4DF436FF-005D-43A0-BB41-CBCEBE8851E1}"/>
            </a:ext>
          </a:extLst>
        </xdr:cNvPr>
        <xdr:cNvPicPr preferRelativeResize="0"/>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882899" y="6823166"/>
          <a:ext cx="707572" cy="480786"/>
        </a:xfrm>
        <a:prstGeom prst="rect">
          <a:avLst/>
        </a:prstGeom>
        <a:noFill/>
      </xdr:spPr>
    </xdr:pic>
    <xdr:clientData fLocksWithSheet="0"/>
  </xdr:oneCellAnchor>
  <xdr:oneCellAnchor>
    <xdr:from>
      <xdr:col>2</xdr:col>
      <xdr:colOff>186764</xdr:colOff>
      <xdr:row>158</xdr:row>
      <xdr:rowOff>1460181</xdr:rowOff>
    </xdr:from>
    <xdr:ext cx="1176618" cy="1112906"/>
    <xdr:pic>
      <xdr:nvPicPr>
        <xdr:cNvPr id="209" name="图片 6">
          <a:extLst>
            <a:ext uri="{FF2B5EF4-FFF2-40B4-BE49-F238E27FC236}">
              <a16:creationId xmlns:a16="http://schemas.microsoft.com/office/drawing/2014/main" id="{D311EBF5-6EDF-4EFC-BB0B-87E5CBCC8129}"/>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2107004" y="18925221"/>
          <a:ext cx="1176618" cy="1112906"/>
        </a:xfrm>
        <a:prstGeom prst="rect">
          <a:avLst/>
        </a:prstGeom>
      </xdr:spPr>
    </xdr:pic>
    <xdr:clientData/>
  </xdr:oneCellAnchor>
  <xdr:oneCellAnchor>
    <xdr:from>
      <xdr:col>2</xdr:col>
      <xdr:colOff>437668</xdr:colOff>
      <xdr:row>158</xdr:row>
      <xdr:rowOff>762000</xdr:rowOff>
    </xdr:from>
    <xdr:ext cx="904755" cy="398928"/>
    <xdr:pic>
      <xdr:nvPicPr>
        <xdr:cNvPr id="210" name="图片 7">
          <a:extLst>
            <a:ext uri="{FF2B5EF4-FFF2-40B4-BE49-F238E27FC236}">
              <a16:creationId xmlns:a16="http://schemas.microsoft.com/office/drawing/2014/main" id="{627D8323-54BA-481A-8D88-883041F0A0FE}"/>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16435" t="17190" r="17168" b="20789"/>
        <a:stretch/>
      </xdr:blipFill>
      <xdr:spPr>
        <a:xfrm>
          <a:off x="2357908" y="18928080"/>
          <a:ext cx="904755" cy="398928"/>
        </a:xfrm>
        <a:prstGeom prst="rect">
          <a:avLst/>
        </a:prstGeom>
      </xdr:spPr>
    </xdr:pic>
    <xdr:clientData/>
  </xdr:oneCellAnchor>
  <xdr:oneCellAnchor>
    <xdr:from>
      <xdr:col>2</xdr:col>
      <xdr:colOff>299359</xdr:colOff>
      <xdr:row>157</xdr:row>
      <xdr:rowOff>662214</xdr:rowOff>
    </xdr:from>
    <xdr:ext cx="1033708" cy="1043215"/>
    <xdr:pic>
      <xdr:nvPicPr>
        <xdr:cNvPr id="212" name="Picture 211">
          <a:extLst>
            <a:ext uri="{FF2B5EF4-FFF2-40B4-BE49-F238E27FC236}">
              <a16:creationId xmlns:a16="http://schemas.microsoft.com/office/drawing/2014/main" id="{BE941337-6821-495F-990A-2D425B5EAD1A}"/>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2219599" y="18752094"/>
          <a:ext cx="1033708" cy="10432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365760</xdr:colOff>
      <xdr:row>111</xdr:row>
      <xdr:rowOff>1306286</xdr:rowOff>
    </xdr:from>
    <xdr:ext cx="1096963" cy="733208"/>
    <xdr:pic>
      <xdr:nvPicPr>
        <xdr:cNvPr id="216" name="图片 4" descr="C:\Users\sunyuanyuan7\Desktop\王斯奇 26 27 Spec\2627SPEC\2627SPEC\26 渲染图\26X 3.png">
          <a:extLst>
            <a:ext uri="{FF2B5EF4-FFF2-40B4-BE49-F238E27FC236}">
              <a16:creationId xmlns:a16="http://schemas.microsoft.com/office/drawing/2014/main" id="{9CBD413C-BD1C-4E90-AE80-493ECA5F6B56}"/>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984786" y="111891209"/>
          <a:ext cx="1096963" cy="733208"/>
        </a:xfrm>
        <a:prstGeom prst="rect">
          <a:avLst/>
        </a:prstGeom>
        <a:noFill/>
        <a:ln>
          <a:noFill/>
        </a:ln>
      </xdr:spPr>
    </xdr:pic>
    <xdr:clientData/>
  </xdr:oneCellAnchor>
  <xdr:oneCellAnchor>
    <xdr:from>
      <xdr:col>2</xdr:col>
      <xdr:colOff>355310</xdr:colOff>
      <xdr:row>112</xdr:row>
      <xdr:rowOff>1264485</xdr:rowOff>
    </xdr:from>
    <xdr:ext cx="1096963" cy="733208"/>
    <xdr:pic>
      <xdr:nvPicPr>
        <xdr:cNvPr id="217" name="图片 4" descr="C:\Users\sunyuanyuan7\Desktop\王斯奇 26 27 Spec\2627SPEC\2627SPEC\26 渲染图\26X 3.png">
          <a:extLst>
            <a:ext uri="{FF2B5EF4-FFF2-40B4-BE49-F238E27FC236}">
              <a16:creationId xmlns:a16="http://schemas.microsoft.com/office/drawing/2014/main" id="{F7235767-5503-4E20-986F-B69EB551F208}"/>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974336" y="115381605"/>
          <a:ext cx="1096963" cy="733208"/>
        </a:xfrm>
        <a:prstGeom prst="rect">
          <a:avLst/>
        </a:prstGeom>
        <a:noFill/>
        <a:ln>
          <a:noFill/>
        </a:ln>
      </xdr:spPr>
    </xdr:pic>
    <xdr:clientData/>
  </xdr:oneCellAnchor>
  <xdr:oneCellAnchor>
    <xdr:from>
      <xdr:col>2</xdr:col>
      <xdr:colOff>296599</xdr:colOff>
      <xdr:row>105</xdr:row>
      <xdr:rowOff>768242</xdr:rowOff>
    </xdr:from>
    <xdr:ext cx="1006928" cy="909734"/>
    <xdr:pic>
      <xdr:nvPicPr>
        <xdr:cNvPr id="219" name="Picture 218">
          <a:extLst>
            <a:ext uri="{FF2B5EF4-FFF2-40B4-BE49-F238E27FC236}">
              <a16:creationId xmlns:a16="http://schemas.microsoft.com/office/drawing/2014/main" id="{C4B3AA58-3CDC-45E0-AFE6-A328221CB1AE}"/>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915625" y="101195488"/>
          <a:ext cx="1006928" cy="909734"/>
        </a:xfrm>
        <a:prstGeom prst="rect">
          <a:avLst/>
        </a:prstGeom>
      </xdr:spPr>
    </xdr:pic>
    <xdr:clientData/>
  </xdr:oneCellAnchor>
  <xdr:oneCellAnchor>
    <xdr:from>
      <xdr:col>2</xdr:col>
      <xdr:colOff>585217</xdr:colOff>
      <xdr:row>109</xdr:row>
      <xdr:rowOff>1003227</xdr:rowOff>
    </xdr:from>
    <xdr:ext cx="953154" cy="1201784"/>
    <xdr:pic>
      <xdr:nvPicPr>
        <xdr:cNvPr id="224" name="图片 5">
          <a:extLst>
            <a:ext uri="{FF2B5EF4-FFF2-40B4-BE49-F238E27FC236}">
              <a16:creationId xmlns:a16="http://schemas.microsoft.com/office/drawing/2014/main" id="{0795E8B8-7B84-464C-BE0D-2B8214AE246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9334" t="1863" r="19113"/>
        <a:stretch>
          <a:fillRect/>
        </a:stretch>
      </xdr:blipFill>
      <xdr:spPr>
        <a:xfrm>
          <a:off x="5204243" y="110804378"/>
          <a:ext cx="953154" cy="1201784"/>
        </a:xfrm>
        <a:prstGeom prst="rect">
          <a:avLst/>
        </a:prstGeom>
      </xdr:spPr>
    </xdr:pic>
    <xdr:clientData/>
  </xdr:oneCellAnchor>
  <xdr:oneCellAnchor>
    <xdr:from>
      <xdr:col>2</xdr:col>
      <xdr:colOff>507711</xdr:colOff>
      <xdr:row>110</xdr:row>
      <xdr:rowOff>1239227</xdr:rowOff>
    </xdr:from>
    <xdr:ext cx="953154" cy="1201784"/>
    <xdr:pic>
      <xdr:nvPicPr>
        <xdr:cNvPr id="225" name="图片 5">
          <a:extLst>
            <a:ext uri="{FF2B5EF4-FFF2-40B4-BE49-F238E27FC236}">
              <a16:creationId xmlns:a16="http://schemas.microsoft.com/office/drawing/2014/main" id="{ECCB6743-99F1-4FB0-B519-CFC6E815BB34}"/>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9334" t="1863" r="19113"/>
        <a:stretch>
          <a:fillRect/>
        </a:stretch>
      </xdr:blipFill>
      <xdr:spPr>
        <a:xfrm>
          <a:off x="5126737" y="114572576"/>
          <a:ext cx="953154" cy="1201784"/>
        </a:xfrm>
        <a:prstGeom prst="rect">
          <a:avLst/>
        </a:prstGeom>
      </xdr:spPr>
    </xdr:pic>
    <xdr:clientData/>
  </xdr:oneCellAnchor>
  <xdr:twoCellAnchor editAs="oneCell">
    <xdr:from>
      <xdr:col>2</xdr:col>
      <xdr:colOff>553866</xdr:colOff>
      <xdr:row>82</xdr:row>
      <xdr:rowOff>689720</xdr:rowOff>
    </xdr:from>
    <xdr:to>
      <xdr:col>2</xdr:col>
      <xdr:colOff>1360219</xdr:colOff>
      <xdr:row>82</xdr:row>
      <xdr:rowOff>1870601</xdr:rowOff>
    </xdr:to>
    <xdr:pic>
      <xdr:nvPicPr>
        <xdr:cNvPr id="227" name="图片 17">
          <a:extLst>
            <a:ext uri="{FF2B5EF4-FFF2-40B4-BE49-F238E27FC236}">
              <a16:creationId xmlns:a16="http://schemas.microsoft.com/office/drawing/2014/main" id="{0EAB3155-D284-4087-8E6E-ED52843D5BA3}"/>
            </a:ext>
          </a:extLst>
        </xdr:cNvPr>
        <xdr:cNvPicPr>
          <a:picLocks noChangeAspect="1"/>
        </xdr:cNvPicPr>
      </xdr:nvPicPr>
      <xdr:blipFill>
        <a:blip xmlns:r="http://schemas.openxmlformats.org/officeDocument/2006/relationships" r:embed="rId72"/>
        <a:stretch>
          <a:fillRect/>
        </a:stretch>
      </xdr:blipFill>
      <xdr:spPr>
        <a:xfrm>
          <a:off x="5172892" y="50203174"/>
          <a:ext cx="806353" cy="1180881"/>
        </a:xfrm>
        <a:prstGeom prst="rect">
          <a:avLst/>
        </a:prstGeom>
        <a:ln>
          <a:noFill/>
        </a:ln>
        <a:effectLst/>
      </xdr:spPr>
    </xdr:pic>
    <xdr:clientData/>
  </xdr:twoCellAnchor>
  <xdr:oneCellAnchor>
    <xdr:from>
      <xdr:col>2</xdr:col>
      <xdr:colOff>1065929</xdr:colOff>
      <xdr:row>110</xdr:row>
      <xdr:rowOff>198555</xdr:rowOff>
    </xdr:from>
    <xdr:ext cx="590550" cy="647700"/>
    <xdr:pic>
      <xdr:nvPicPr>
        <xdr:cNvPr id="218" name="image3.png">
          <a:extLst>
            <a:ext uri="{FF2B5EF4-FFF2-40B4-BE49-F238E27FC236}">
              <a16:creationId xmlns:a16="http://schemas.microsoft.com/office/drawing/2014/main" id="{EA3A9804-6D50-46AB-8CF5-1EDF47E532D8}"/>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684955" y="115705564"/>
          <a:ext cx="590550" cy="647700"/>
        </a:xfrm>
        <a:prstGeom prst="rect">
          <a:avLst/>
        </a:prstGeom>
        <a:noFill/>
      </xdr:spPr>
    </xdr:pic>
    <xdr:clientData fLocksWithSheet="0"/>
  </xdr:oneCellAnchor>
  <xdr:twoCellAnchor editAs="oneCell">
    <xdr:from>
      <xdr:col>2</xdr:col>
      <xdr:colOff>397111</xdr:colOff>
      <xdr:row>155</xdr:row>
      <xdr:rowOff>2121408</xdr:rowOff>
    </xdr:from>
    <xdr:to>
      <xdr:col>2</xdr:col>
      <xdr:colOff>1494391</xdr:colOff>
      <xdr:row>156</xdr:row>
      <xdr:rowOff>502720</xdr:rowOff>
    </xdr:to>
    <xdr:pic>
      <xdr:nvPicPr>
        <xdr:cNvPr id="226" name="Picture 225">
          <a:extLst>
            <a:ext uri="{FF2B5EF4-FFF2-40B4-BE49-F238E27FC236}">
              <a16:creationId xmlns:a16="http://schemas.microsoft.com/office/drawing/2014/main" id="{4BB5E23C-65D6-4936-B4C5-0C5529DA6C6F}"/>
            </a:ext>
          </a:extLst>
        </xdr:cNvPr>
        <xdr:cNvPicPr>
          <a:picLocks noChangeAspect="1"/>
        </xdr:cNvPicPr>
      </xdr:nvPicPr>
      <xdr:blipFill>
        <a:blip xmlns:r="http://schemas.openxmlformats.org/officeDocument/2006/relationships" r:embed="rId73"/>
        <a:stretch>
          <a:fillRect/>
        </a:stretch>
      </xdr:blipFill>
      <xdr:spPr>
        <a:xfrm>
          <a:off x="5016137" y="203425262"/>
          <a:ext cx="1097280" cy="1349193"/>
        </a:xfrm>
        <a:prstGeom prst="rect">
          <a:avLst/>
        </a:prstGeom>
      </xdr:spPr>
    </xdr:pic>
    <xdr:clientData/>
  </xdr:twoCellAnchor>
  <xdr:oneCellAnchor>
    <xdr:from>
      <xdr:col>3</xdr:col>
      <xdr:colOff>3143250</xdr:colOff>
      <xdr:row>125</xdr:row>
      <xdr:rowOff>0</xdr:rowOff>
    </xdr:from>
    <xdr:ext cx="190500" cy="276225"/>
    <xdr:sp macro="" textlink="">
      <xdr:nvSpPr>
        <xdr:cNvPr id="220" name="Shape 36">
          <a:extLst>
            <a:ext uri="{FF2B5EF4-FFF2-40B4-BE49-F238E27FC236}">
              <a16:creationId xmlns:a16="http://schemas.microsoft.com/office/drawing/2014/main" id="{D5AB708F-2838-4BE3-989C-A3A37BD6C09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21" name="Shape 36">
          <a:extLst>
            <a:ext uri="{FF2B5EF4-FFF2-40B4-BE49-F238E27FC236}">
              <a16:creationId xmlns:a16="http://schemas.microsoft.com/office/drawing/2014/main" id="{A8B23172-30AE-46F4-81EB-DC23D4CE2709}"/>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22" name="Shape 36">
          <a:extLst>
            <a:ext uri="{FF2B5EF4-FFF2-40B4-BE49-F238E27FC236}">
              <a16:creationId xmlns:a16="http://schemas.microsoft.com/office/drawing/2014/main" id="{918E00C4-7DE4-4DED-B905-B090F4C227ED}"/>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23" name="Shape 36">
          <a:extLst>
            <a:ext uri="{FF2B5EF4-FFF2-40B4-BE49-F238E27FC236}">
              <a16:creationId xmlns:a16="http://schemas.microsoft.com/office/drawing/2014/main" id="{AD1A7E8E-6BD2-4382-8DEE-14D671AE58E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29" name="Shape 36">
          <a:extLst>
            <a:ext uri="{FF2B5EF4-FFF2-40B4-BE49-F238E27FC236}">
              <a16:creationId xmlns:a16="http://schemas.microsoft.com/office/drawing/2014/main" id="{2C729B96-755F-444C-BDE4-B03DFB0721AC}"/>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0" name="Shape 36">
          <a:extLst>
            <a:ext uri="{FF2B5EF4-FFF2-40B4-BE49-F238E27FC236}">
              <a16:creationId xmlns:a16="http://schemas.microsoft.com/office/drawing/2014/main" id="{F94CF052-DAA6-4C2C-A1B4-A449BD8AF5A6}"/>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1" name="Shape 36">
          <a:extLst>
            <a:ext uri="{FF2B5EF4-FFF2-40B4-BE49-F238E27FC236}">
              <a16:creationId xmlns:a16="http://schemas.microsoft.com/office/drawing/2014/main" id="{50A455D9-243E-4DC7-8C7F-FADCBD0B9A8C}"/>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2" name="Shape 36">
          <a:extLst>
            <a:ext uri="{FF2B5EF4-FFF2-40B4-BE49-F238E27FC236}">
              <a16:creationId xmlns:a16="http://schemas.microsoft.com/office/drawing/2014/main" id="{3B0DFF63-E930-4CE0-B90F-9F9F257344A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3" name="Shape 36">
          <a:extLst>
            <a:ext uri="{FF2B5EF4-FFF2-40B4-BE49-F238E27FC236}">
              <a16:creationId xmlns:a16="http://schemas.microsoft.com/office/drawing/2014/main" id="{FCE6E1D4-9780-40E5-9F5B-D289939A77B9}"/>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4" name="Shape 36">
          <a:extLst>
            <a:ext uri="{FF2B5EF4-FFF2-40B4-BE49-F238E27FC236}">
              <a16:creationId xmlns:a16="http://schemas.microsoft.com/office/drawing/2014/main" id="{998EA364-1F7E-4E37-93C8-11332A91BD8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5" name="Shape 36">
          <a:extLst>
            <a:ext uri="{FF2B5EF4-FFF2-40B4-BE49-F238E27FC236}">
              <a16:creationId xmlns:a16="http://schemas.microsoft.com/office/drawing/2014/main" id="{382D83DC-C58E-42BD-89F4-5DEFCA8A69B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6" name="Shape 36">
          <a:extLst>
            <a:ext uri="{FF2B5EF4-FFF2-40B4-BE49-F238E27FC236}">
              <a16:creationId xmlns:a16="http://schemas.microsoft.com/office/drawing/2014/main" id="{477F59D0-0DA9-4F35-AC5B-18E8C4A55603}"/>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7" name="Shape 36">
          <a:extLst>
            <a:ext uri="{FF2B5EF4-FFF2-40B4-BE49-F238E27FC236}">
              <a16:creationId xmlns:a16="http://schemas.microsoft.com/office/drawing/2014/main" id="{E02281F7-E001-41EB-8AC8-9DB686C2244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8" name="Shape 36">
          <a:extLst>
            <a:ext uri="{FF2B5EF4-FFF2-40B4-BE49-F238E27FC236}">
              <a16:creationId xmlns:a16="http://schemas.microsoft.com/office/drawing/2014/main" id="{D3C97FBA-347D-4718-A351-C557F1C0DF5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39" name="Shape 36">
          <a:extLst>
            <a:ext uri="{FF2B5EF4-FFF2-40B4-BE49-F238E27FC236}">
              <a16:creationId xmlns:a16="http://schemas.microsoft.com/office/drawing/2014/main" id="{DC5A0371-F756-4E20-B203-7244B10882F4}"/>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0" name="Shape 36">
          <a:extLst>
            <a:ext uri="{FF2B5EF4-FFF2-40B4-BE49-F238E27FC236}">
              <a16:creationId xmlns:a16="http://schemas.microsoft.com/office/drawing/2014/main" id="{0A15DF37-9BA0-4409-8982-4A2EF1F30BF2}"/>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1" name="Shape 36">
          <a:extLst>
            <a:ext uri="{FF2B5EF4-FFF2-40B4-BE49-F238E27FC236}">
              <a16:creationId xmlns:a16="http://schemas.microsoft.com/office/drawing/2014/main" id="{9884C837-3E70-4230-BFA0-D558856C175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2" name="Shape 36">
          <a:extLst>
            <a:ext uri="{FF2B5EF4-FFF2-40B4-BE49-F238E27FC236}">
              <a16:creationId xmlns:a16="http://schemas.microsoft.com/office/drawing/2014/main" id="{50B59CAE-3FD5-431A-AF60-58278E5FDCE2}"/>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3" name="Shape 36">
          <a:extLst>
            <a:ext uri="{FF2B5EF4-FFF2-40B4-BE49-F238E27FC236}">
              <a16:creationId xmlns:a16="http://schemas.microsoft.com/office/drawing/2014/main" id="{8F1E8910-76A3-482C-A097-5C64C6F33E8F}"/>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4" name="Shape 36">
          <a:extLst>
            <a:ext uri="{FF2B5EF4-FFF2-40B4-BE49-F238E27FC236}">
              <a16:creationId xmlns:a16="http://schemas.microsoft.com/office/drawing/2014/main" id="{6D98D81D-8F8C-4AB4-B1CE-1EA56E903BEB}"/>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5" name="Shape 36">
          <a:extLst>
            <a:ext uri="{FF2B5EF4-FFF2-40B4-BE49-F238E27FC236}">
              <a16:creationId xmlns:a16="http://schemas.microsoft.com/office/drawing/2014/main" id="{DAAA45F7-9A9F-4A6D-9AA4-3FB0522DA5A2}"/>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6" name="Shape 36">
          <a:extLst>
            <a:ext uri="{FF2B5EF4-FFF2-40B4-BE49-F238E27FC236}">
              <a16:creationId xmlns:a16="http://schemas.microsoft.com/office/drawing/2014/main" id="{04199494-6036-4A98-9190-3F094244B1A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7" name="Shape 36">
          <a:extLst>
            <a:ext uri="{FF2B5EF4-FFF2-40B4-BE49-F238E27FC236}">
              <a16:creationId xmlns:a16="http://schemas.microsoft.com/office/drawing/2014/main" id="{80B8F1C5-1BE7-4D1D-B2C1-D45CD3D00D5E}"/>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8" name="Shape 36">
          <a:extLst>
            <a:ext uri="{FF2B5EF4-FFF2-40B4-BE49-F238E27FC236}">
              <a16:creationId xmlns:a16="http://schemas.microsoft.com/office/drawing/2014/main" id="{1DABD56B-0B66-4A2B-BA77-B8FBC8AD4D2D}"/>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49" name="Shape 36">
          <a:extLst>
            <a:ext uri="{FF2B5EF4-FFF2-40B4-BE49-F238E27FC236}">
              <a16:creationId xmlns:a16="http://schemas.microsoft.com/office/drawing/2014/main" id="{4AF708ED-B849-4BCE-9537-A627E7080A96}"/>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50" name="Shape 36">
          <a:extLst>
            <a:ext uri="{FF2B5EF4-FFF2-40B4-BE49-F238E27FC236}">
              <a16:creationId xmlns:a16="http://schemas.microsoft.com/office/drawing/2014/main" id="{E5D9DAC9-5302-4E00-AF96-51C423FE3CB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51" name="Shape 36">
          <a:extLst>
            <a:ext uri="{FF2B5EF4-FFF2-40B4-BE49-F238E27FC236}">
              <a16:creationId xmlns:a16="http://schemas.microsoft.com/office/drawing/2014/main" id="{D6D6E596-8D3F-4C68-AE05-54CDADE3ADF9}"/>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125</xdr:row>
      <xdr:rowOff>0</xdr:rowOff>
    </xdr:from>
    <xdr:ext cx="190500" cy="276225"/>
    <xdr:sp macro="" textlink="">
      <xdr:nvSpPr>
        <xdr:cNvPr id="252" name="Shape 36">
          <a:extLst>
            <a:ext uri="{FF2B5EF4-FFF2-40B4-BE49-F238E27FC236}">
              <a16:creationId xmlns:a16="http://schemas.microsoft.com/office/drawing/2014/main" id="{90F69599-65EA-42DC-9105-6E43C063727D}"/>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397111</xdr:colOff>
      <xdr:row>125</xdr:row>
      <xdr:rowOff>1421239</xdr:rowOff>
    </xdr:from>
    <xdr:to>
      <xdr:col>2</xdr:col>
      <xdr:colOff>1566003</xdr:colOff>
      <xdr:row>125</xdr:row>
      <xdr:rowOff>2304375</xdr:rowOff>
    </xdr:to>
    <xdr:pic>
      <xdr:nvPicPr>
        <xdr:cNvPr id="254" name="Picture 2">
          <a:extLst>
            <a:ext uri="{FF2B5EF4-FFF2-40B4-BE49-F238E27FC236}">
              <a16:creationId xmlns:a16="http://schemas.microsoft.com/office/drawing/2014/main" id="{42C617D6-009B-4E4B-909E-A39CAAEAF0E7}"/>
            </a:ext>
          </a:extLst>
        </xdr:cNvPr>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l="5650" t="6194" r="11299" b="11218"/>
        <a:stretch/>
      </xdr:blipFill>
      <xdr:spPr bwMode="auto">
        <a:xfrm>
          <a:off x="5016137" y="146826515"/>
          <a:ext cx="1168892" cy="883136"/>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3143250</xdr:colOff>
      <xdr:row>126</xdr:row>
      <xdr:rowOff>0</xdr:rowOff>
    </xdr:from>
    <xdr:ext cx="190500" cy="276225"/>
    <xdr:sp macro="" textlink="">
      <xdr:nvSpPr>
        <xdr:cNvPr id="255" name="Shape 36">
          <a:extLst>
            <a:ext uri="{FF2B5EF4-FFF2-40B4-BE49-F238E27FC236}">
              <a16:creationId xmlns:a16="http://schemas.microsoft.com/office/drawing/2014/main" id="{737F4BDB-031A-4B1A-817F-62FDA9978F91}"/>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56" name="Shape 36">
          <a:extLst>
            <a:ext uri="{FF2B5EF4-FFF2-40B4-BE49-F238E27FC236}">
              <a16:creationId xmlns:a16="http://schemas.microsoft.com/office/drawing/2014/main" id="{82DBA3E5-5B8B-45A5-B275-572DE2158B6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57" name="Shape 36">
          <a:extLst>
            <a:ext uri="{FF2B5EF4-FFF2-40B4-BE49-F238E27FC236}">
              <a16:creationId xmlns:a16="http://schemas.microsoft.com/office/drawing/2014/main" id="{F7540E39-5D6F-480F-AB26-B6B490E408FE}"/>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58" name="Shape 36">
          <a:extLst>
            <a:ext uri="{FF2B5EF4-FFF2-40B4-BE49-F238E27FC236}">
              <a16:creationId xmlns:a16="http://schemas.microsoft.com/office/drawing/2014/main" id="{5815B979-FE8E-4D5D-923A-3FD745649502}"/>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59" name="Shape 36">
          <a:extLst>
            <a:ext uri="{FF2B5EF4-FFF2-40B4-BE49-F238E27FC236}">
              <a16:creationId xmlns:a16="http://schemas.microsoft.com/office/drawing/2014/main" id="{97D2E1EB-30A8-430D-99EB-C1E4D0A70E4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0" name="Shape 36">
          <a:extLst>
            <a:ext uri="{FF2B5EF4-FFF2-40B4-BE49-F238E27FC236}">
              <a16:creationId xmlns:a16="http://schemas.microsoft.com/office/drawing/2014/main" id="{B25DF07A-3C52-4539-AB47-D662B26D300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1" name="Shape 36">
          <a:extLst>
            <a:ext uri="{FF2B5EF4-FFF2-40B4-BE49-F238E27FC236}">
              <a16:creationId xmlns:a16="http://schemas.microsoft.com/office/drawing/2014/main" id="{0D57E144-0FCF-45A8-84F9-BB5F589AB58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2" name="Shape 36">
          <a:extLst>
            <a:ext uri="{FF2B5EF4-FFF2-40B4-BE49-F238E27FC236}">
              <a16:creationId xmlns:a16="http://schemas.microsoft.com/office/drawing/2014/main" id="{FF905768-2B95-4BE7-A246-DF4384D36D1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3" name="Shape 36">
          <a:extLst>
            <a:ext uri="{FF2B5EF4-FFF2-40B4-BE49-F238E27FC236}">
              <a16:creationId xmlns:a16="http://schemas.microsoft.com/office/drawing/2014/main" id="{C174E45C-4BD9-4D27-89BC-6A0363F34D35}"/>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4" name="Shape 36">
          <a:extLst>
            <a:ext uri="{FF2B5EF4-FFF2-40B4-BE49-F238E27FC236}">
              <a16:creationId xmlns:a16="http://schemas.microsoft.com/office/drawing/2014/main" id="{67E5201A-040E-4791-B211-CAF0E8CA2892}"/>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5" name="Shape 36">
          <a:extLst>
            <a:ext uri="{FF2B5EF4-FFF2-40B4-BE49-F238E27FC236}">
              <a16:creationId xmlns:a16="http://schemas.microsoft.com/office/drawing/2014/main" id="{99AA8E06-C676-4462-8E0C-DD975B2D0DB2}"/>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6" name="Shape 36">
          <a:extLst>
            <a:ext uri="{FF2B5EF4-FFF2-40B4-BE49-F238E27FC236}">
              <a16:creationId xmlns:a16="http://schemas.microsoft.com/office/drawing/2014/main" id="{3BF9FC54-98AE-4627-8FCF-6459A61A8B6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7" name="Shape 36">
          <a:extLst>
            <a:ext uri="{FF2B5EF4-FFF2-40B4-BE49-F238E27FC236}">
              <a16:creationId xmlns:a16="http://schemas.microsoft.com/office/drawing/2014/main" id="{CB528F2A-B854-4A2E-A622-0EA8D138262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8" name="Shape 36">
          <a:extLst>
            <a:ext uri="{FF2B5EF4-FFF2-40B4-BE49-F238E27FC236}">
              <a16:creationId xmlns:a16="http://schemas.microsoft.com/office/drawing/2014/main" id="{02D523B2-2C19-4CA1-84F0-9FA854E1280F}"/>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69" name="Shape 36">
          <a:extLst>
            <a:ext uri="{FF2B5EF4-FFF2-40B4-BE49-F238E27FC236}">
              <a16:creationId xmlns:a16="http://schemas.microsoft.com/office/drawing/2014/main" id="{09A9BB09-3C8C-474E-A6BF-65180AC6F0A4}"/>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0" name="Shape 36">
          <a:extLst>
            <a:ext uri="{FF2B5EF4-FFF2-40B4-BE49-F238E27FC236}">
              <a16:creationId xmlns:a16="http://schemas.microsoft.com/office/drawing/2014/main" id="{21907F96-6786-4692-8A3B-2A1E4A9C0DFE}"/>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1" name="Shape 36">
          <a:extLst>
            <a:ext uri="{FF2B5EF4-FFF2-40B4-BE49-F238E27FC236}">
              <a16:creationId xmlns:a16="http://schemas.microsoft.com/office/drawing/2014/main" id="{7EC3AD6D-83DD-46DB-B9AB-F65E43D9DB6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2" name="Shape 36">
          <a:extLst>
            <a:ext uri="{FF2B5EF4-FFF2-40B4-BE49-F238E27FC236}">
              <a16:creationId xmlns:a16="http://schemas.microsoft.com/office/drawing/2014/main" id="{D68169B9-4D3B-4FD1-84C1-ECE68016417E}"/>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3" name="Shape 36">
          <a:extLst>
            <a:ext uri="{FF2B5EF4-FFF2-40B4-BE49-F238E27FC236}">
              <a16:creationId xmlns:a16="http://schemas.microsoft.com/office/drawing/2014/main" id="{DDB4BBB1-E017-4238-A66A-5CB0B40B5DC9}"/>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4" name="Shape 36">
          <a:extLst>
            <a:ext uri="{FF2B5EF4-FFF2-40B4-BE49-F238E27FC236}">
              <a16:creationId xmlns:a16="http://schemas.microsoft.com/office/drawing/2014/main" id="{F84C6E37-4E49-4B85-948B-BAC4B7F8282A}"/>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5" name="Shape 36">
          <a:extLst>
            <a:ext uri="{FF2B5EF4-FFF2-40B4-BE49-F238E27FC236}">
              <a16:creationId xmlns:a16="http://schemas.microsoft.com/office/drawing/2014/main" id="{72F4EB5B-BE23-4B5D-91A2-4D1BE6100079}"/>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6" name="Shape 36">
          <a:extLst>
            <a:ext uri="{FF2B5EF4-FFF2-40B4-BE49-F238E27FC236}">
              <a16:creationId xmlns:a16="http://schemas.microsoft.com/office/drawing/2014/main" id="{8787841F-E273-4085-8A4A-31349C201F3C}"/>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7" name="Shape 36">
          <a:extLst>
            <a:ext uri="{FF2B5EF4-FFF2-40B4-BE49-F238E27FC236}">
              <a16:creationId xmlns:a16="http://schemas.microsoft.com/office/drawing/2014/main" id="{980A9D79-4250-4FC2-8C93-421035D4C9E3}"/>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8" name="Shape 36">
          <a:extLst>
            <a:ext uri="{FF2B5EF4-FFF2-40B4-BE49-F238E27FC236}">
              <a16:creationId xmlns:a16="http://schemas.microsoft.com/office/drawing/2014/main" id="{18935A22-C5D0-4CE8-9F26-C350B768B9E6}"/>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79" name="Shape 36">
          <a:extLst>
            <a:ext uri="{FF2B5EF4-FFF2-40B4-BE49-F238E27FC236}">
              <a16:creationId xmlns:a16="http://schemas.microsoft.com/office/drawing/2014/main" id="{5CBBC6D0-F036-4296-89AE-86174289F5C1}"/>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80" name="Shape 36">
          <a:extLst>
            <a:ext uri="{FF2B5EF4-FFF2-40B4-BE49-F238E27FC236}">
              <a16:creationId xmlns:a16="http://schemas.microsoft.com/office/drawing/2014/main" id="{EDDA5AC7-2E3C-43C0-BEC7-C54457362C37}"/>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81" name="Shape 36">
          <a:extLst>
            <a:ext uri="{FF2B5EF4-FFF2-40B4-BE49-F238E27FC236}">
              <a16:creationId xmlns:a16="http://schemas.microsoft.com/office/drawing/2014/main" id="{A30F8EA2-5BDA-44CE-B7E0-41F72A8D28F3}"/>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126</xdr:row>
      <xdr:rowOff>0</xdr:rowOff>
    </xdr:from>
    <xdr:ext cx="190500" cy="276225"/>
    <xdr:sp macro="" textlink="">
      <xdr:nvSpPr>
        <xdr:cNvPr id="282" name="Shape 36">
          <a:extLst>
            <a:ext uri="{FF2B5EF4-FFF2-40B4-BE49-F238E27FC236}">
              <a16:creationId xmlns:a16="http://schemas.microsoft.com/office/drawing/2014/main" id="{7D919463-AA4D-451E-B99E-4E208C1E5AEB}"/>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491164</xdr:colOff>
      <xdr:row>126</xdr:row>
      <xdr:rowOff>1306286</xdr:rowOff>
    </xdr:from>
    <xdr:to>
      <xdr:col>2</xdr:col>
      <xdr:colOff>1708828</xdr:colOff>
      <xdr:row>126</xdr:row>
      <xdr:rowOff>1987736</xdr:rowOff>
    </xdr:to>
    <xdr:pic>
      <xdr:nvPicPr>
        <xdr:cNvPr id="284" name="图片 13">
          <a:extLst>
            <a:ext uri="{FF2B5EF4-FFF2-40B4-BE49-F238E27FC236}">
              <a16:creationId xmlns:a16="http://schemas.microsoft.com/office/drawing/2014/main" id="{DC3271F9-1B4D-4E40-827E-2F09AC657B8B}"/>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20697" t="33449" r="16142" b="22626"/>
        <a:stretch/>
      </xdr:blipFill>
      <xdr:spPr>
        <a:xfrm>
          <a:off x="5110190" y="150546816"/>
          <a:ext cx="1217664" cy="681450"/>
        </a:xfrm>
        <a:prstGeom prst="rect">
          <a:avLst/>
        </a:prstGeom>
      </xdr:spPr>
    </xdr:pic>
    <xdr:clientData/>
  </xdr:twoCellAnchor>
  <xdr:oneCellAnchor>
    <xdr:from>
      <xdr:col>2</xdr:col>
      <xdr:colOff>418011</xdr:colOff>
      <xdr:row>100</xdr:row>
      <xdr:rowOff>282157</xdr:rowOff>
    </xdr:from>
    <xdr:ext cx="842885" cy="914363"/>
    <xdr:pic>
      <xdr:nvPicPr>
        <xdr:cNvPr id="283" name="图片 2">
          <a:extLst>
            <a:ext uri="{FF2B5EF4-FFF2-40B4-BE49-F238E27FC236}">
              <a16:creationId xmlns:a16="http://schemas.microsoft.com/office/drawing/2014/main" id="{08AE9CF0-CD41-43B7-998C-9ED07BE593C8}"/>
            </a:ext>
          </a:extLst>
        </xdr:cNvPr>
        <xdr:cNvPicPr>
          <a:picLocks noChangeAspect="1"/>
        </xdr:cNvPicPr>
      </xdr:nvPicPr>
      <xdr:blipFill>
        <a:blip xmlns:r="http://schemas.openxmlformats.org/officeDocument/2006/relationships" r:embed="rId76"/>
        <a:srcRect l="33607" t="12923" r="27062" b="11053"/>
        <a:stretch>
          <a:fillRect/>
        </a:stretch>
      </xdr:blipFill>
      <xdr:spPr>
        <a:xfrm>
          <a:off x="6322422" y="80467200"/>
          <a:ext cx="842885" cy="914363"/>
        </a:xfrm>
        <a:prstGeom prst="rect">
          <a:avLst/>
        </a:prstGeom>
        <a:ln>
          <a:noFill/>
        </a:ln>
        <a:effectLst/>
      </xdr:spPr>
    </xdr:pic>
    <xdr:clientData/>
  </xdr:oneCellAnchor>
  <xdr:oneCellAnchor>
    <xdr:from>
      <xdr:col>2</xdr:col>
      <xdr:colOff>553865</xdr:colOff>
      <xdr:row>99</xdr:row>
      <xdr:rowOff>480713</xdr:rowOff>
    </xdr:from>
    <xdr:ext cx="1199481" cy="663521"/>
    <xdr:pic>
      <xdr:nvPicPr>
        <xdr:cNvPr id="285" name="图片 7">
          <a:extLst>
            <a:ext uri="{FF2B5EF4-FFF2-40B4-BE49-F238E27FC236}">
              <a16:creationId xmlns:a16="http://schemas.microsoft.com/office/drawing/2014/main" id="{E762DD1E-95DA-4AE4-9CB1-CD2BBB657542}"/>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0697" t="33449" r="16142" b="22626"/>
        <a:stretch>
          <a:fillRect/>
        </a:stretch>
      </xdr:blipFill>
      <xdr:spPr>
        <a:xfrm>
          <a:off x="5172891" y="78993710"/>
          <a:ext cx="1199481" cy="663521"/>
        </a:xfrm>
        <a:prstGeom prst="rect">
          <a:avLst/>
        </a:prstGeom>
      </xdr:spPr>
    </xdr:pic>
    <xdr:clientData/>
  </xdr:oneCellAnchor>
  <xdr:oneCellAnchor>
    <xdr:from>
      <xdr:col>2</xdr:col>
      <xdr:colOff>480714</xdr:colOff>
      <xdr:row>101</xdr:row>
      <xdr:rowOff>1003228</xdr:rowOff>
    </xdr:from>
    <xdr:ext cx="987921" cy="1055479"/>
    <xdr:pic>
      <xdr:nvPicPr>
        <xdr:cNvPr id="286" name="图片 6">
          <a:extLst>
            <a:ext uri="{FF2B5EF4-FFF2-40B4-BE49-F238E27FC236}">
              <a16:creationId xmlns:a16="http://schemas.microsoft.com/office/drawing/2014/main" id="{E0EAE8D8-0AF9-479B-B4BA-4A1CBC779BA4}"/>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l="26762" t="17259" r="17612" b="16054"/>
        <a:stretch>
          <a:fillRect/>
        </a:stretch>
      </xdr:blipFill>
      <xdr:spPr>
        <a:xfrm>
          <a:off x="5099740" y="82734912"/>
          <a:ext cx="987921" cy="1055479"/>
        </a:xfrm>
        <a:prstGeom prst="rect">
          <a:avLst/>
        </a:prstGeom>
      </xdr:spPr>
    </xdr:pic>
    <xdr:clientData/>
  </xdr:oneCellAnchor>
  <xdr:oneCellAnchor>
    <xdr:from>
      <xdr:col>2</xdr:col>
      <xdr:colOff>543414</xdr:colOff>
      <xdr:row>103</xdr:row>
      <xdr:rowOff>919625</xdr:rowOff>
    </xdr:from>
    <xdr:ext cx="1068294" cy="1141348"/>
    <xdr:pic>
      <xdr:nvPicPr>
        <xdr:cNvPr id="287" name="图片 6">
          <a:extLst>
            <a:ext uri="{FF2B5EF4-FFF2-40B4-BE49-F238E27FC236}">
              <a16:creationId xmlns:a16="http://schemas.microsoft.com/office/drawing/2014/main" id="{01B0E7DA-F0A5-4B33-833F-C2F4AE26C444}"/>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l="26762" t="17259" r="17612" b="16054"/>
        <a:stretch>
          <a:fillRect/>
        </a:stretch>
      </xdr:blipFill>
      <xdr:spPr>
        <a:xfrm>
          <a:off x="5162440" y="85880448"/>
          <a:ext cx="1068294" cy="1141348"/>
        </a:xfrm>
        <a:prstGeom prst="rect">
          <a:avLst/>
        </a:prstGeom>
      </xdr:spPr>
    </xdr:pic>
    <xdr:clientData/>
  </xdr:oneCellAnchor>
  <xdr:oneCellAnchor>
    <xdr:from>
      <xdr:col>2</xdr:col>
      <xdr:colOff>470263</xdr:colOff>
      <xdr:row>106</xdr:row>
      <xdr:rowOff>940525</xdr:rowOff>
    </xdr:from>
    <xdr:ext cx="842885" cy="914363"/>
    <xdr:pic>
      <xdr:nvPicPr>
        <xdr:cNvPr id="288" name="图片 2">
          <a:extLst>
            <a:ext uri="{FF2B5EF4-FFF2-40B4-BE49-F238E27FC236}">
              <a16:creationId xmlns:a16="http://schemas.microsoft.com/office/drawing/2014/main" id="{65025E3A-A6FE-45C5-8A5C-1D165E633017}"/>
            </a:ext>
          </a:extLst>
        </xdr:cNvPr>
        <xdr:cNvPicPr>
          <a:picLocks noChangeAspect="1"/>
        </xdr:cNvPicPr>
      </xdr:nvPicPr>
      <xdr:blipFill>
        <a:blip xmlns:r="http://schemas.openxmlformats.org/officeDocument/2006/relationships" r:embed="rId76"/>
        <a:srcRect l="33607" t="12923" r="27062" b="11053"/>
        <a:stretch>
          <a:fillRect/>
        </a:stretch>
      </xdr:blipFill>
      <xdr:spPr>
        <a:xfrm>
          <a:off x="5089289" y="94606436"/>
          <a:ext cx="842885" cy="914363"/>
        </a:xfrm>
        <a:prstGeom prst="rect">
          <a:avLst/>
        </a:prstGeom>
        <a:ln>
          <a:noFill/>
        </a:ln>
        <a:effectLst/>
      </xdr:spPr>
    </xdr:pic>
    <xdr:clientData/>
  </xdr:oneCellAnchor>
  <xdr:oneCellAnchor>
    <xdr:from>
      <xdr:col>2</xdr:col>
      <xdr:colOff>240356</xdr:colOff>
      <xdr:row>107</xdr:row>
      <xdr:rowOff>418011</xdr:rowOff>
    </xdr:from>
    <xdr:ext cx="1096963" cy="733208"/>
    <xdr:pic>
      <xdr:nvPicPr>
        <xdr:cNvPr id="289" name="图片 4" descr="C:\Users\sunyuanyuan7\Desktop\王斯奇 26 27 Spec\2627SPEC\2627SPEC\26 渲染图\26X 3.png">
          <a:extLst>
            <a:ext uri="{FF2B5EF4-FFF2-40B4-BE49-F238E27FC236}">
              <a16:creationId xmlns:a16="http://schemas.microsoft.com/office/drawing/2014/main" id="{D11FA161-34A2-4A12-BE84-9159672587FF}"/>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859382" y="97344411"/>
          <a:ext cx="1096963" cy="733208"/>
        </a:xfrm>
        <a:prstGeom prst="rect">
          <a:avLst/>
        </a:prstGeom>
        <a:noFill/>
        <a:ln>
          <a:noFill/>
        </a:ln>
      </xdr:spPr>
    </xdr:pic>
    <xdr:clientData/>
  </xdr:oneCellAnchor>
  <xdr:oneCellAnchor>
    <xdr:from>
      <xdr:col>2</xdr:col>
      <xdr:colOff>250807</xdr:colOff>
      <xdr:row>108</xdr:row>
      <xdr:rowOff>397111</xdr:rowOff>
    </xdr:from>
    <xdr:ext cx="1096963" cy="733208"/>
    <xdr:pic>
      <xdr:nvPicPr>
        <xdr:cNvPr id="290" name="图片 4" descr="C:\Users\sunyuanyuan7\Desktop\王斯奇 26 27 Spec\2627SPEC\2627SPEC\26 渲染图\26X 3.png">
          <a:extLst>
            <a:ext uri="{FF2B5EF4-FFF2-40B4-BE49-F238E27FC236}">
              <a16:creationId xmlns:a16="http://schemas.microsoft.com/office/drawing/2014/main" id="{035A2572-30A9-4A87-A082-2A587F68A3BE}"/>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869833" y="99006007"/>
          <a:ext cx="1096963" cy="733208"/>
        </a:xfrm>
        <a:prstGeom prst="rect">
          <a:avLst/>
        </a:prstGeom>
        <a:noFill/>
        <a:ln>
          <a:noFill/>
        </a:ln>
      </xdr:spPr>
    </xdr:pic>
    <xdr:clientData/>
  </xdr:oneCellAnchor>
  <xdr:oneCellAnchor>
    <xdr:from>
      <xdr:col>2</xdr:col>
      <xdr:colOff>438913</xdr:colOff>
      <xdr:row>93</xdr:row>
      <xdr:rowOff>323959</xdr:rowOff>
    </xdr:from>
    <xdr:ext cx="1145037" cy="756436"/>
    <xdr:pic>
      <xdr:nvPicPr>
        <xdr:cNvPr id="291" name="图片 3">
          <a:extLst>
            <a:ext uri="{FF2B5EF4-FFF2-40B4-BE49-F238E27FC236}">
              <a16:creationId xmlns:a16="http://schemas.microsoft.com/office/drawing/2014/main" id="{D89767CC-C1F1-4BE5-8D70-F42978419227}"/>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5057939" y="67696950"/>
          <a:ext cx="1145037" cy="756436"/>
        </a:xfrm>
        <a:prstGeom prst="rect">
          <a:avLst/>
        </a:prstGeom>
        <a:ln>
          <a:noFill/>
        </a:ln>
        <a:effectLst/>
      </xdr:spPr>
    </xdr:pic>
    <xdr:clientData/>
  </xdr:oneCellAnchor>
  <xdr:oneCellAnchor>
    <xdr:from>
      <xdr:col>2</xdr:col>
      <xdr:colOff>219456</xdr:colOff>
      <xdr:row>94</xdr:row>
      <xdr:rowOff>386662</xdr:rowOff>
    </xdr:from>
    <xdr:ext cx="1145037" cy="756436"/>
    <xdr:pic>
      <xdr:nvPicPr>
        <xdr:cNvPr id="292" name="图片 3">
          <a:extLst>
            <a:ext uri="{FF2B5EF4-FFF2-40B4-BE49-F238E27FC236}">
              <a16:creationId xmlns:a16="http://schemas.microsoft.com/office/drawing/2014/main" id="{039EDB57-D303-46A8-93A0-C189186E26B3}"/>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838482" y="69431699"/>
          <a:ext cx="1145037" cy="756436"/>
        </a:xfrm>
        <a:prstGeom prst="rect">
          <a:avLst/>
        </a:prstGeom>
        <a:ln>
          <a:noFill/>
        </a:ln>
        <a:effectLst/>
      </xdr:spPr>
    </xdr:pic>
    <xdr:clientData/>
  </xdr:oneCellAnchor>
  <xdr:oneCellAnchor>
    <xdr:from>
      <xdr:col>2</xdr:col>
      <xdr:colOff>282157</xdr:colOff>
      <xdr:row>95</xdr:row>
      <xdr:rowOff>188105</xdr:rowOff>
    </xdr:from>
    <xdr:ext cx="1145037" cy="756436"/>
    <xdr:pic>
      <xdr:nvPicPr>
        <xdr:cNvPr id="293" name="图片 3">
          <a:extLst>
            <a:ext uri="{FF2B5EF4-FFF2-40B4-BE49-F238E27FC236}">
              <a16:creationId xmlns:a16="http://schemas.microsoft.com/office/drawing/2014/main" id="{9293430A-A451-49B7-92A5-A12DCBD918E3}"/>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901183" y="70905188"/>
          <a:ext cx="1145037" cy="756436"/>
        </a:xfrm>
        <a:prstGeom prst="rect">
          <a:avLst/>
        </a:prstGeom>
        <a:ln>
          <a:noFill/>
        </a:ln>
        <a:effectLst/>
      </xdr:spPr>
    </xdr:pic>
    <xdr:clientData/>
  </xdr:oneCellAnchor>
  <xdr:oneCellAnchor>
    <xdr:from>
      <xdr:col>2</xdr:col>
      <xdr:colOff>188105</xdr:colOff>
      <xdr:row>96</xdr:row>
      <xdr:rowOff>219455</xdr:rowOff>
    </xdr:from>
    <xdr:ext cx="1145037" cy="756436"/>
    <xdr:pic>
      <xdr:nvPicPr>
        <xdr:cNvPr id="294" name="图片 3">
          <a:extLst>
            <a:ext uri="{FF2B5EF4-FFF2-40B4-BE49-F238E27FC236}">
              <a16:creationId xmlns:a16="http://schemas.microsoft.com/office/drawing/2014/main" id="{36A6CD36-5B36-44F1-94D9-783B8B8AF384}"/>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807131" y="72169672"/>
          <a:ext cx="1145037" cy="756436"/>
        </a:xfrm>
        <a:prstGeom prst="rect">
          <a:avLst/>
        </a:prstGeom>
        <a:ln>
          <a:noFill/>
        </a:ln>
        <a:effectLst/>
      </xdr:spPr>
    </xdr:pic>
    <xdr:clientData/>
  </xdr:oneCellAnchor>
  <xdr:oneCellAnchor>
    <xdr:from>
      <xdr:col>2</xdr:col>
      <xdr:colOff>397111</xdr:colOff>
      <xdr:row>97</xdr:row>
      <xdr:rowOff>762870</xdr:rowOff>
    </xdr:from>
    <xdr:ext cx="1145037" cy="756436"/>
    <xdr:pic>
      <xdr:nvPicPr>
        <xdr:cNvPr id="295" name="图片 3">
          <a:extLst>
            <a:ext uri="{FF2B5EF4-FFF2-40B4-BE49-F238E27FC236}">
              <a16:creationId xmlns:a16="http://schemas.microsoft.com/office/drawing/2014/main" id="{22AE8B25-9608-421E-88A6-DC7F7B5F9856}"/>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5016137" y="74217929"/>
          <a:ext cx="1145037" cy="756436"/>
        </a:xfrm>
        <a:prstGeom prst="rect">
          <a:avLst/>
        </a:prstGeom>
        <a:ln>
          <a:noFill/>
        </a:ln>
        <a:effectLst/>
      </xdr:spPr>
    </xdr:pic>
    <xdr:clientData/>
  </xdr:oneCellAnchor>
  <xdr:oneCellAnchor>
    <xdr:from>
      <xdr:col>2</xdr:col>
      <xdr:colOff>292608</xdr:colOff>
      <xdr:row>98</xdr:row>
      <xdr:rowOff>616566</xdr:rowOff>
    </xdr:from>
    <xdr:ext cx="1145037" cy="756436"/>
    <xdr:pic>
      <xdr:nvPicPr>
        <xdr:cNvPr id="296" name="图片 3">
          <a:extLst>
            <a:ext uri="{FF2B5EF4-FFF2-40B4-BE49-F238E27FC236}">
              <a16:creationId xmlns:a16="http://schemas.microsoft.com/office/drawing/2014/main" id="{8BFB50E4-934A-4327-A417-F746820243A7}"/>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911634" y="76600593"/>
          <a:ext cx="1145037" cy="756436"/>
        </a:xfrm>
        <a:prstGeom prst="rect">
          <a:avLst/>
        </a:prstGeom>
        <a:ln>
          <a:noFill/>
        </a:ln>
        <a:effectLst/>
      </xdr:spPr>
    </xdr:pic>
    <xdr:clientData/>
  </xdr:oneCellAnchor>
  <xdr:oneCellAnchor>
    <xdr:from>
      <xdr:col>2</xdr:col>
      <xdr:colOff>188105</xdr:colOff>
      <xdr:row>102</xdr:row>
      <xdr:rowOff>1191333</xdr:rowOff>
    </xdr:from>
    <xdr:ext cx="1199481" cy="663521"/>
    <xdr:pic>
      <xdr:nvPicPr>
        <xdr:cNvPr id="297" name="图片 7">
          <a:extLst>
            <a:ext uri="{FF2B5EF4-FFF2-40B4-BE49-F238E27FC236}">
              <a16:creationId xmlns:a16="http://schemas.microsoft.com/office/drawing/2014/main" id="{BF5546E3-15B2-48A5-82AE-DCF602C59E94}"/>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0697" t="33449" r="16142" b="22626"/>
        <a:stretch>
          <a:fillRect/>
        </a:stretch>
      </xdr:blipFill>
      <xdr:spPr>
        <a:xfrm>
          <a:off x="4807131" y="86152156"/>
          <a:ext cx="1199481" cy="663521"/>
        </a:xfrm>
        <a:prstGeom prst="rect">
          <a:avLst/>
        </a:prstGeom>
      </xdr:spPr>
    </xdr:pic>
    <xdr:clientData/>
  </xdr:oneCellAnchor>
  <xdr:oneCellAnchor>
    <xdr:from>
      <xdr:col>2</xdr:col>
      <xdr:colOff>1190837</xdr:colOff>
      <xdr:row>149</xdr:row>
      <xdr:rowOff>834783</xdr:rowOff>
    </xdr:from>
    <xdr:ext cx="590550" cy="647700"/>
    <xdr:pic>
      <xdr:nvPicPr>
        <xdr:cNvPr id="300" name="image3.png">
          <a:extLst>
            <a:ext uri="{FF2B5EF4-FFF2-40B4-BE49-F238E27FC236}">
              <a16:creationId xmlns:a16="http://schemas.microsoft.com/office/drawing/2014/main" id="{6E84796F-E7F8-4B7A-9B03-DBD639E98266}"/>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809863" y="196620886"/>
          <a:ext cx="590550" cy="647700"/>
        </a:xfrm>
        <a:prstGeom prst="rect">
          <a:avLst/>
        </a:prstGeom>
        <a:noFill/>
      </xdr:spPr>
    </xdr:pic>
    <xdr:clientData fLocksWithSheet="0"/>
  </xdr:oneCellAnchor>
  <xdr:twoCellAnchor editAs="oneCell">
    <xdr:from>
      <xdr:col>2</xdr:col>
      <xdr:colOff>167204</xdr:colOff>
      <xdr:row>149</xdr:row>
      <xdr:rowOff>2048255</xdr:rowOff>
    </xdr:from>
    <xdr:to>
      <xdr:col>3</xdr:col>
      <xdr:colOff>2807</xdr:colOff>
      <xdr:row>150</xdr:row>
      <xdr:rowOff>532964</xdr:rowOff>
    </xdr:to>
    <xdr:pic>
      <xdr:nvPicPr>
        <xdr:cNvPr id="302" name="图片 10">
          <a:extLst>
            <a:ext uri="{FF2B5EF4-FFF2-40B4-BE49-F238E27FC236}">
              <a16:creationId xmlns:a16="http://schemas.microsoft.com/office/drawing/2014/main" id="{A4FD7C9B-13F9-4051-817E-110A27FC24B3}"/>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786230" y="197259592"/>
          <a:ext cx="1705769" cy="1640695"/>
        </a:xfrm>
        <a:prstGeom prst="rect">
          <a:avLst/>
        </a:prstGeom>
      </xdr:spPr>
    </xdr:pic>
    <xdr:clientData/>
  </xdr:twoCellAnchor>
  <xdr:oneCellAnchor>
    <xdr:from>
      <xdr:col>2</xdr:col>
      <xdr:colOff>239486</xdr:colOff>
      <xdr:row>21</xdr:row>
      <xdr:rowOff>1023257</xdr:rowOff>
    </xdr:from>
    <xdr:ext cx="1199481" cy="663521"/>
    <xdr:pic>
      <xdr:nvPicPr>
        <xdr:cNvPr id="87" name="图片 7">
          <a:extLst>
            <a:ext uri="{FF2B5EF4-FFF2-40B4-BE49-F238E27FC236}">
              <a16:creationId xmlns:a16="http://schemas.microsoft.com/office/drawing/2014/main" id="{CE333927-C3FB-42D2-85BB-6101CDDFB79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0697" t="33449" r="16142" b="22626"/>
        <a:stretch>
          <a:fillRect/>
        </a:stretch>
      </xdr:blipFill>
      <xdr:spPr>
        <a:xfrm>
          <a:off x="4626429" y="16089086"/>
          <a:ext cx="1199481" cy="663521"/>
        </a:xfrm>
        <a:prstGeom prst="rect">
          <a:avLst/>
        </a:prstGeom>
      </xdr:spPr>
    </xdr:pic>
    <xdr:clientData/>
  </xdr:oneCellAnchor>
  <xdr:oneCellAnchor>
    <xdr:from>
      <xdr:col>2</xdr:col>
      <xdr:colOff>239487</xdr:colOff>
      <xdr:row>22</xdr:row>
      <xdr:rowOff>1262744</xdr:rowOff>
    </xdr:from>
    <xdr:ext cx="1199481" cy="663521"/>
    <xdr:pic>
      <xdr:nvPicPr>
        <xdr:cNvPr id="92" name="图片 7">
          <a:extLst>
            <a:ext uri="{FF2B5EF4-FFF2-40B4-BE49-F238E27FC236}">
              <a16:creationId xmlns:a16="http://schemas.microsoft.com/office/drawing/2014/main" id="{A8DB0C0C-B487-4410-AD93-8AFE9A0683CA}"/>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0697" t="33449" r="16142" b="22626"/>
        <a:stretch>
          <a:fillRect/>
        </a:stretch>
      </xdr:blipFill>
      <xdr:spPr>
        <a:xfrm>
          <a:off x="4626430" y="19300373"/>
          <a:ext cx="1199481" cy="663521"/>
        </a:xfrm>
        <a:prstGeom prst="rect">
          <a:avLst/>
        </a:prstGeom>
      </xdr:spPr>
    </xdr:pic>
    <xdr:clientData/>
  </xdr:oneCellAnchor>
  <xdr:oneCellAnchor>
    <xdr:from>
      <xdr:col>2</xdr:col>
      <xdr:colOff>315685</xdr:colOff>
      <xdr:row>23</xdr:row>
      <xdr:rowOff>1230086</xdr:rowOff>
    </xdr:from>
    <xdr:ext cx="1199481" cy="663521"/>
    <xdr:pic>
      <xdr:nvPicPr>
        <xdr:cNvPr id="93" name="图片 7">
          <a:extLst>
            <a:ext uri="{FF2B5EF4-FFF2-40B4-BE49-F238E27FC236}">
              <a16:creationId xmlns:a16="http://schemas.microsoft.com/office/drawing/2014/main" id="{80C13A8C-8CB3-4370-810E-6F0EAA5561F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0697" t="33449" r="16142" b="22626"/>
        <a:stretch>
          <a:fillRect/>
        </a:stretch>
      </xdr:blipFill>
      <xdr:spPr>
        <a:xfrm>
          <a:off x="4702628" y="22239515"/>
          <a:ext cx="1199481" cy="663521"/>
        </a:xfrm>
        <a:prstGeom prst="rect">
          <a:avLst/>
        </a:prstGeom>
      </xdr:spPr>
    </xdr:pic>
    <xdr:clientData/>
  </xdr:oneCellAnchor>
  <xdr:oneCellAnchor>
    <xdr:from>
      <xdr:col>2</xdr:col>
      <xdr:colOff>337458</xdr:colOff>
      <xdr:row>24</xdr:row>
      <xdr:rowOff>1306285</xdr:rowOff>
    </xdr:from>
    <xdr:ext cx="1199481" cy="663521"/>
    <xdr:pic>
      <xdr:nvPicPr>
        <xdr:cNvPr id="97" name="图片 7">
          <a:extLst>
            <a:ext uri="{FF2B5EF4-FFF2-40B4-BE49-F238E27FC236}">
              <a16:creationId xmlns:a16="http://schemas.microsoft.com/office/drawing/2014/main" id="{44CB52B1-24C8-4B96-9EB2-32F36DA4254F}"/>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l="20697" t="33449" r="16142" b="22626"/>
        <a:stretch>
          <a:fillRect/>
        </a:stretch>
      </xdr:blipFill>
      <xdr:spPr>
        <a:xfrm>
          <a:off x="4724401" y="25287514"/>
          <a:ext cx="1199481" cy="663521"/>
        </a:xfrm>
        <a:prstGeom prst="rect">
          <a:avLst/>
        </a:prstGeom>
      </xdr:spPr>
    </xdr:pic>
    <xdr:clientData/>
  </xdr:oneCellAnchor>
  <xdr:oneCellAnchor>
    <xdr:from>
      <xdr:col>2</xdr:col>
      <xdr:colOff>947058</xdr:colOff>
      <xdr:row>21</xdr:row>
      <xdr:rowOff>239485</xdr:rowOff>
    </xdr:from>
    <xdr:ext cx="617681" cy="510309"/>
    <xdr:pic>
      <xdr:nvPicPr>
        <xdr:cNvPr id="98" name="image3.png">
          <a:extLst>
            <a:ext uri="{FF2B5EF4-FFF2-40B4-BE49-F238E27FC236}">
              <a16:creationId xmlns:a16="http://schemas.microsoft.com/office/drawing/2014/main" id="{2DAF3A29-6B3D-4BFB-82B3-497B2E0FA25D}"/>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34001" y="15305314"/>
          <a:ext cx="617681" cy="510309"/>
        </a:xfrm>
        <a:prstGeom prst="rect">
          <a:avLst/>
        </a:prstGeom>
        <a:noFill/>
      </xdr:spPr>
    </xdr:pic>
    <xdr:clientData fLocksWithSheet="0"/>
  </xdr:oneCellAnchor>
  <xdr:oneCellAnchor>
    <xdr:from>
      <xdr:col>2</xdr:col>
      <xdr:colOff>783772</xdr:colOff>
      <xdr:row>22</xdr:row>
      <xdr:rowOff>195943</xdr:rowOff>
    </xdr:from>
    <xdr:ext cx="617681" cy="510309"/>
    <xdr:pic>
      <xdr:nvPicPr>
        <xdr:cNvPr id="107" name="image3.png">
          <a:extLst>
            <a:ext uri="{FF2B5EF4-FFF2-40B4-BE49-F238E27FC236}">
              <a16:creationId xmlns:a16="http://schemas.microsoft.com/office/drawing/2014/main" id="{3EC54DB0-0C38-4477-9D95-CB25A283C03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70715" y="18233572"/>
          <a:ext cx="617681" cy="510309"/>
        </a:xfrm>
        <a:prstGeom prst="rect">
          <a:avLst/>
        </a:prstGeom>
        <a:noFill/>
      </xdr:spPr>
    </xdr:pic>
    <xdr:clientData fLocksWithSheet="0"/>
  </xdr:oneCellAnchor>
  <xdr:oneCellAnchor>
    <xdr:from>
      <xdr:col>2</xdr:col>
      <xdr:colOff>1055914</xdr:colOff>
      <xdr:row>23</xdr:row>
      <xdr:rowOff>326572</xdr:rowOff>
    </xdr:from>
    <xdr:ext cx="617681" cy="510309"/>
    <xdr:pic>
      <xdr:nvPicPr>
        <xdr:cNvPr id="124" name="image3.png">
          <a:extLst>
            <a:ext uri="{FF2B5EF4-FFF2-40B4-BE49-F238E27FC236}">
              <a16:creationId xmlns:a16="http://schemas.microsoft.com/office/drawing/2014/main" id="{7DD73D0C-59BF-4050-B271-C1382B4F7C1E}"/>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442857" y="21336001"/>
          <a:ext cx="617681" cy="510309"/>
        </a:xfrm>
        <a:prstGeom prst="rect">
          <a:avLst/>
        </a:prstGeom>
        <a:noFill/>
      </xdr:spPr>
    </xdr:pic>
    <xdr:clientData fLocksWithSheet="0"/>
  </xdr:oneCellAnchor>
  <xdr:oneCellAnchor>
    <xdr:from>
      <xdr:col>2</xdr:col>
      <xdr:colOff>947057</xdr:colOff>
      <xdr:row>24</xdr:row>
      <xdr:rowOff>337457</xdr:rowOff>
    </xdr:from>
    <xdr:ext cx="617681" cy="510309"/>
    <xdr:pic>
      <xdr:nvPicPr>
        <xdr:cNvPr id="127" name="image3.png">
          <a:extLst>
            <a:ext uri="{FF2B5EF4-FFF2-40B4-BE49-F238E27FC236}">
              <a16:creationId xmlns:a16="http://schemas.microsoft.com/office/drawing/2014/main" id="{00CA6C89-1404-46B2-81D9-84F3A3024F0B}"/>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34000" y="24318686"/>
          <a:ext cx="617681" cy="510309"/>
        </a:xfrm>
        <a:prstGeom prst="rect">
          <a:avLst/>
        </a:prstGeom>
        <a:noFill/>
      </xdr:spPr>
    </xdr:pic>
    <xdr:clientData fLocksWithSheet="0"/>
  </xdr:oneCellAnchor>
  <xdr:oneCellAnchor>
    <xdr:from>
      <xdr:col>2</xdr:col>
      <xdr:colOff>1023257</xdr:colOff>
      <xdr:row>25</xdr:row>
      <xdr:rowOff>239486</xdr:rowOff>
    </xdr:from>
    <xdr:ext cx="617681" cy="510309"/>
    <xdr:pic>
      <xdr:nvPicPr>
        <xdr:cNvPr id="128" name="image3.png">
          <a:extLst>
            <a:ext uri="{FF2B5EF4-FFF2-40B4-BE49-F238E27FC236}">
              <a16:creationId xmlns:a16="http://schemas.microsoft.com/office/drawing/2014/main" id="{A903F68E-7704-40A3-98DA-497CD3478714}"/>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410200" y="27192515"/>
          <a:ext cx="617681" cy="510309"/>
        </a:xfrm>
        <a:prstGeom prst="rect">
          <a:avLst/>
        </a:prstGeom>
        <a:noFill/>
      </xdr:spPr>
    </xdr:pic>
    <xdr:clientData fLocksWithSheet="0"/>
  </xdr:oneCellAnchor>
  <xdr:oneCellAnchor>
    <xdr:from>
      <xdr:col>2</xdr:col>
      <xdr:colOff>827314</xdr:colOff>
      <xdr:row>26</xdr:row>
      <xdr:rowOff>206828</xdr:rowOff>
    </xdr:from>
    <xdr:ext cx="617681" cy="510309"/>
    <xdr:pic>
      <xdr:nvPicPr>
        <xdr:cNvPr id="129" name="image3.png">
          <a:extLst>
            <a:ext uri="{FF2B5EF4-FFF2-40B4-BE49-F238E27FC236}">
              <a16:creationId xmlns:a16="http://schemas.microsoft.com/office/drawing/2014/main" id="{F15883F7-8762-4765-A7E7-878AD1C4E3A3}"/>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14257" y="30523542"/>
          <a:ext cx="617681" cy="510309"/>
        </a:xfrm>
        <a:prstGeom prst="rect">
          <a:avLst/>
        </a:prstGeom>
        <a:noFill/>
      </xdr:spPr>
    </xdr:pic>
    <xdr:clientData fLocksWithSheet="0"/>
  </xdr:oneCellAnchor>
  <xdr:oneCellAnchor>
    <xdr:from>
      <xdr:col>2</xdr:col>
      <xdr:colOff>1001486</xdr:colOff>
      <xdr:row>27</xdr:row>
      <xdr:rowOff>315685</xdr:rowOff>
    </xdr:from>
    <xdr:ext cx="617681" cy="510309"/>
    <xdr:pic>
      <xdr:nvPicPr>
        <xdr:cNvPr id="130" name="image3.png">
          <a:extLst>
            <a:ext uri="{FF2B5EF4-FFF2-40B4-BE49-F238E27FC236}">
              <a16:creationId xmlns:a16="http://schemas.microsoft.com/office/drawing/2014/main" id="{BF98C702-1066-4B8C-B2CC-B2915AE3A3B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88429" y="33996085"/>
          <a:ext cx="617681" cy="510309"/>
        </a:xfrm>
        <a:prstGeom prst="rect">
          <a:avLst/>
        </a:prstGeom>
        <a:noFill/>
      </xdr:spPr>
    </xdr:pic>
    <xdr:clientData fLocksWithSheet="0"/>
  </xdr:oneCellAnchor>
  <xdr:oneCellAnchor>
    <xdr:from>
      <xdr:col>2</xdr:col>
      <xdr:colOff>903514</xdr:colOff>
      <xdr:row>28</xdr:row>
      <xdr:rowOff>315686</xdr:rowOff>
    </xdr:from>
    <xdr:ext cx="617681" cy="510309"/>
    <xdr:pic>
      <xdr:nvPicPr>
        <xdr:cNvPr id="132" name="image3.png">
          <a:extLst>
            <a:ext uri="{FF2B5EF4-FFF2-40B4-BE49-F238E27FC236}">
              <a16:creationId xmlns:a16="http://schemas.microsoft.com/office/drawing/2014/main" id="{10CB8C27-EEA2-4CE2-9216-2E9939DC4112}"/>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90457" y="40723457"/>
          <a:ext cx="617681" cy="510309"/>
        </a:xfrm>
        <a:prstGeom prst="rect">
          <a:avLst/>
        </a:prstGeom>
        <a:noFill/>
      </xdr:spPr>
    </xdr:pic>
    <xdr:clientData fLocksWithSheet="0"/>
  </xdr:oneCellAnchor>
  <xdr:oneCellAnchor>
    <xdr:from>
      <xdr:col>2</xdr:col>
      <xdr:colOff>859972</xdr:colOff>
      <xdr:row>29</xdr:row>
      <xdr:rowOff>348343</xdr:rowOff>
    </xdr:from>
    <xdr:ext cx="617681" cy="510309"/>
    <xdr:pic>
      <xdr:nvPicPr>
        <xdr:cNvPr id="133" name="image3.png">
          <a:extLst>
            <a:ext uri="{FF2B5EF4-FFF2-40B4-BE49-F238E27FC236}">
              <a16:creationId xmlns:a16="http://schemas.microsoft.com/office/drawing/2014/main" id="{436C19B6-680F-4B4C-BEFA-C623797DFE0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46915" y="44119800"/>
          <a:ext cx="617681" cy="510309"/>
        </a:xfrm>
        <a:prstGeom prst="rect">
          <a:avLst/>
        </a:prstGeom>
        <a:noFill/>
      </xdr:spPr>
    </xdr:pic>
    <xdr:clientData fLocksWithSheet="0"/>
  </xdr:oneCellAnchor>
  <xdr:oneCellAnchor>
    <xdr:from>
      <xdr:col>2</xdr:col>
      <xdr:colOff>805543</xdr:colOff>
      <xdr:row>30</xdr:row>
      <xdr:rowOff>315686</xdr:rowOff>
    </xdr:from>
    <xdr:ext cx="617681" cy="510309"/>
    <xdr:pic>
      <xdr:nvPicPr>
        <xdr:cNvPr id="134" name="image3.png">
          <a:extLst>
            <a:ext uri="{FF2B5EF4-FFF2-40B4-BE49-F238E27FC236}">
              <a16:creationId xmlns:a16="http://schemas.microsoft.com/office/drawing/2014/main" id="{61EEA2E1-77BD-4A6E-AD47-49D47EB6939E}"/>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92486" y="47657657"/>
          <a:ext cx="617681" cy="510309"/>
        </a:xfrm>
        <a:prstGeom prst="rect">
          <a:avLst/>
        </a:prstGeom>
        <a:noFill/>
      </xdr:spPr>
    </xdr:pic>
    <xdr:clientData fLocksWithSheet="0"/>
  </xdr:oneCellAnchor>
  <xdr:oneCellAnchor>
    <xdr:from>
      <xdr:col>2</xdr:col>
      <xdr:colOff>881743</xdr:colOff>
      <xdr:row>31</xdr:row>
      <xdr:rowOff>272143</xdr:rowOff>
    </xdr:from>
    <xdr:ext cx="617681" cy="510309"/>
    <xdr:pic>
      <xdr:nvPicPr>
        <xdr:cNvPr id="135" name="image3.png">
          <a:extLst>
            <a:ext uri="{FF2B5EF4-FFF2-40B4-BE49-F238E27FC236}">
              <a16:creationId xmlns:a16="http://schemas.microsoft.com/office/drawing/2014/main" id="{EA111FDD-0A96-47B6-9C72-77998FEF8243}"/>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68686" y="51184629"/>
          <a:ext cx="617681" cy="510309"/>
        </a:xfrm>
        <a:prstGeom prst="rect">
          <a:avLst/>
        </a:prstGeom>
        <a:noFill/>
      </xdr:spPr>
    </xdr:pic>
    <xdr:clientData fLocksWithSheet="0"/>
  </xdr:oneCellAnchor>
  <xdr:oneCellAnchor>
    <xdr:from>
      <xdr:col>2</xdr:col>
      <xdr:colOff>968829</xdr:colOff>
      <xdr:row>32</xdr:row>
      <xdr:rowOff>228600</xdr:rowOff>
    </xdr:from>
    <xdr:ext cx="617681" cy="510309"/>
    <xdr:pic>
      <xdr:nvPicPr>
        <xdr:cNvPr id="136" name="image3.png">
          <a:extLst>
            <a:ext uri="{FF2B5EF4-FFF2-40B4-BE49-F238E27FC236}">
              <a16:creationId xmlns:a16="http://schemas.microsoft.com/office/drawing/2014/main" id="{0701342A-16BB-4C6B-8595-CA7D2E5235E5}"/>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55772" y="54711600"/>
          <a:ext cx="617681" cy="510309"/>
        </a:xfrm>
        <a:prstGeom prst="rect">
          <a:avLst/>
        </a:prstGeom>
        <a:noFill/>
      </xdr:spPr>
    </xdr:pic>
    <xdr:clientData fLocksWithSheet="0"/>
  </xdr:oneCellAnchor>
  <xdr:oneCellAnchor>
    <xdr:from>
      <xdr:col>2</xdr:col>
      <xdr:colOff>936172</xdr:colOff>
      <xdr:row>33</xdr:row>
      <xdr:rowOff>370114</xdr:rowOff>
    </xdr:from>
    <xdr:ext cx="617681" cy="510309"/>
    <xdr:pic>
      <xdr:nvPicPr>
        <xdr:cNvPr id="137" name="image3.png">
          <a:extLst>
            <a:ext uri="{FF2B5EF4-FFF2-40B4-BE49-F238E27FC236}">
              <a16:creationId xmlns:a16="http://schemas.microsoft.com/office/drawing/2014/main" id="{9A85ACFD-2BB7-410C-B81F-6E6FED82D318}"/>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23115" y="58423628"/>
          <a:ext cx="617681" cy="510309"/>
        </a:xfrm>
        <a:prstGeom prst="rect">
          <a:avLst/>
        </a:prstGeom>
        <a:noFill/>
      </xdr:spPr>
    </xdr:pic>
    <xdr:clientData fLocksWithSheet="0"/>
  </xdr:oneCellAnchor>
  <xdr:oneCellAnchor>
    <xdr:from>
      <xdr:col>2</xdr:col>
      <xdr:colOff>881743</xdr:colOff>
      <xdr:row>34</xdr:row>
      <xdr:rowOff>163286</xdr:rowOff>
    </xdr:from>
    <xdr:ext cx="617681" cy="510309"/>
    <xdr:pic>
      <xdr:nvPicPr>
        <xdr:cNvPr id="138" name="image3.png">
          <a:extLst>
            <a:ext uri="{FF2B5EF4-FFF2-40B4-BE49-F238E27FC236}">
              <a16:creationId xmlns:a16="http://schemas.microsoft.com/office/drawing/2014/main" id="{45C538F5-6A01-4BE6-BD52-E530806AD317}"/>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68686" y="61787315"/>
          <a:ext cx="617681" cy="510309"/>
        </a:xfrm>
        <a:prstGeom prst="rect">
          <a:avLst/>
        </a:prstGeom>
        <a:noFill/>
      </xdr:spPr>
    </xdr:pic>
    <xdr:clientData fLocksWithSheet="0"/>
  </xdr:oneCellAnchor>
  <xdr:oneCellAnchor>
    <xdr:from>
      <xdr:col>2</xdr:col>
      <xdr:colOff>1001486</xdr:colOff>
      <xdr:row>35</xdr:row>
      <xdr:rowOff>337457</xdr:rowOff>
    </xdr:from>
    <xdr:ext cx="617681" cy="510309"/>
    <xdr:pic>
      <xdr:nvPicPr>
        <xdr:cNvPr id="139" name="image3.png">
          <a:extLst>
            <a:ext uri="{FF2B5EF4-FFF2-40B4-BE49-F238E27FC236}">
              <a16:creationId xmlns:a16="http://schemas.microsoft.com/office/drawing/2014/main" id="{3C635B02-EE1F-48D9-8CB9-FE0782AFA14F}"/>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88429" y="65325171"/>
          <a:ext cx="617681" cy="510309"/>
        </a:xfrm>
        <a:prstGeom prst="rect">
          <a:avLst/>
        </a:prstGeom>
        <a:noFill/>
      </xdr:spPr>
    </xdr:pic>
    <xdr:clientData fLocksWithSheet="0"/>
  </xdr:oneCellAnchor>
  <xdr:oneCellAnchor>
    <xdr:from>
      <xdr:col>2</xdr:col>
      <xdr:colOff>968828</xdr:colOff>
      <xdr:row>36</xdr:row>
      <xdr:rowOff>370115</xdr:rowOff>
    </xdr:from>
    <xdr:ext cx="617681" cy="510309"/>
    <xdr:pic>
      <xdr:nvPicPr>
        <xdr:cNvPr id="211" name="image3.png">
          <a:extLst>
            <a:ext uri="{FF2B5EF4-FFF2-40B4-BE49-F238E27FC236}">
              <a16:creationId xmlns:a16="http://schemas.microsoft.com/office/drawing/2014/main" id="{0E91CC27-75B6-4986-9E80-371499024F91}"/>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55771" y="72085201"/>
          <a:ext cx="617681" cy="510309"/>
        </a:xfrm>
        <a:prstGeom prst="rect">
          <a:avLst/>
        </a:prstGeom>
        <a:noFill/>
      </xdr:spPr>
    </xdr:pic>
    <xdr:clientData fLocksWithSheet="0"/>
  </xdr:oneCellAnchor>
  <xdr:oneCellAnchor>
    <xdr:from>
      <xdr:col>2</xdr:col>
      <xdr:colOff>881743</xdr:colOff>
      <xdr:row>37</xdr:row>
      <xdr:rowOff>261257</xdr:rowOff>
    </xdr:from>
    <xdr:ext cx="617681" cy="510309"/>
    <xdr:pic>
      <xdr:nvPicPr>
        <xdr:cNvPr id="213" name="image3.png">
          <a:extLst>
            <a:ext uri="{FF2B5EF4-FFF2-40B4-BE49-F238E27FC236}">
              <a16:creationId xmlns:a16="http://schemas.microsoft.com/office/drawing/2014/main" id="{E65548A7-43E7-4DD6-80A5-C16865556A7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68686" y="75340028"/>
          <a:ext cx="617681" cy="510309"/>
        </a:xfrm>
        <a:prstGeom prst="rect">
          <a:avLst/>
        </a:prstGeom>
        <a:noFill/>
      </xdr:spPr>
    </xdr:pic>
    <xdr:clientData fLocksWithSheet="0"/>
  </xdr:oneCellAnchor>
  <xdr:oneCellAnchor>
    <xdr:from>
      <xdr:col>2</xdr:col>
      <xdr:colOff>859972</xdr:colOff>
      <xdr:row>38</xdr:row>
      <xdr:rowOff>283029</xdr:rowOff>
    </xdr:from>
    <xdr:ext cx="617681" cy="510309"/>
    <xdr:pic>
      <xdr:nvPicPr>
        <xdr:cNvPr id="215" name="image3.png">
          <a:extLst>
            <a:ext uri="{FF2B5EF4-FFF2-40B4-BE49-F238E27FC236}">
              <a16:creationId xmlns:a16="http://schemas.microsoft.com/office/drawing/2014/main" id="{D1D995FA-DADD-44CE-837A-250BC008D4D4}"/>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46915" y="78551315"/>
          <a:ext cx="617681" cy="510309"/>
        </a:xfrm>
        <a:prstGeom prst="rect">
          <a:avLst/>
        </a:prstGeom>
        <a:noFill/>
      </xdr:spPr>
    </xdr:pic>
    <xdr:clientData fLocksWithSheet="0"/>
  </xdr:oneCellAnchor>
  <xdr:oneCellAnchor>
    <xdr:from>
      <xdr:col>2</xdr:col>
      <xdr:colOff>903514</xdr:colOff>
      <xdr:row>39</xdr:row>
      <xdr:rowOff>261257</xdr:rowOff>
    </xdr:from>
    <xdr:ext cx="617681" cy="510309"/>
    <xdr:pic>
      <xdr:nvPicPr>
        <xdr:cNvPr id="253" name="image3.png">
          <a:extLst>
            <a:ext uri="{FF2B5EF4-FFF2-40B4-BE49-F238E27FC236}">
              <a16:creationId xmlns:a16="http://schemas.microsoft.com/office/drawing/2014/main" id="{E7107F91-5459-428D-8FDB-3F6A8F893B93}"/>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90457" y="81893228"/>
          <a:ext cx="617681" cy="510309"/>
        </a:xfrm>
        <a:prstGeom prst="rect">
          <a:avLst/>
        </a:prstGeom>
        <a:noFill/>
      </xdr:spPr>
    </xdr:pic>
    <xdr:clientData fLocksWithSheet="0"/>
  </xdr:oneCellAnchor>
  <xdr:oneCellAnchor>
    <xdr:from>
      <xdr:col>2</xdr:col>
      <xdr:colOff>827314</xdr:colOff>
      <xdr:row>40</xdr:row>
      <xdr:rowOff>283028</xdr:rowOff>
    </xdr:from>
    <xdr:ext cx="617681" cy="510309"/>
    <xdr:pic>
      <xdr:nvPicPr>
        <xdr:cNvPr id="298" name="image3.png">
          <a:extLst>
            <a:ext uri="{FF2B5EF4-FFF2-40B4-BE49-F238E27FC236}">
              <a16:creationId xmlns:a16="http://schemas.microsoft.com/office/drawing/2014/main" id="{C4FB28B9-7341-44ED-BD27-D8D3C396BA56}"/>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14257" y="85278685"/>
          <a:ext cx="617681" cy="510309"/>
        </a:xfrm>
        <a:prstGeom prst="rect">
          <a:avLst/>
        </a:prstGeom>
        <a:noFill/>
      </xdr:spPr>
    </xdr:pic>
    <xdr:clientData fLocksWithSheet="0"/>
  </xdr:oneCellAnchor>
  <xdr:oneCellAnchor>
    <xdr:from>
      <xdr:col>2</xdr:col>
      <xdr:colOff>925286</xdr:colOff>
      <xdr:row>41</xdr:row>
      <xdr:rowOff>239486</xdr:rowOff>
    </xdr:from>
    <xdr:ext cx="617681" cy="510309"/>
    <xdr:pic>
      <xdr:nvPicPr>
        <xdr:cNvPr id="299" name="image3.png">
          <a:extLst>
            <a:ext uri="{FF2B5EF4-FFF2-40B4-BE49-F238E27FC236}">
              <a16:creationId xmlns:a16="http://schemas.microsoft.com/office/drawing/2014/main" id="{B2A639AB-0309-482B-B31A-B7F05E50E1EC}"/>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12229" y="88598829"/>
          <a:ext cx="617681" cy="510309"/>
        </a:xfrm>
        <a:prstGeom prst="rect">
          <a:avLst/>
        </a:prstGeom>
        <a:noFill/>
      </xdr:spPr>
    </xdr:pic>
    <xdr:clientData fLocksWithSheet="0"/>
  </xdr:oneCellAnchor>
  <xdr:oneCellAnchor>
    <xdr:from>
      <xdr:col>2</xdr:col>
      <xdr:colOff>827315</xdr:colOff>
      <xdr:row>42</xdr:row>
      <xdr:rowOff>250371</xdr:rowOff>
    </xdr:from>
    <xdr:ext cx="617681" cy="510309"/>
    <xdr:pic>
      <xdr:nvPicPr>
        <xdr:cNvPr id="301" name="image3.png">
          <a:extLst>
            <a:ext uri="{FF2B5EF4-FFF2-40B4-BE49-F238E27FC236}">
              <a16:creationId xmlns:a16="http://schemas.microsoft.com/office/drawing/2014/main" id="{51FA92DB-AB78-4620-AF3D-B1696999A278}"/>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14258" y="91973400"/>
          <a:ext cx="617681" cy="510309"/>
        </a:xfrm>
        <a:prstGeom prst="rect">
          <a:avLst/>
        </a:prstGeom>
        <a:noFill/>
      </xdr:spPr>
    </xdr:pic>
    <xdr:clientData fLocksWithSheet="0"/>
  </xdr:oneCellAnchor>
  <xdr:oneCellAnchor>
    <xdr:from>
      <xdr:col>2</xdr:col>
      <xdr:colOff>838200</xdr:colOff>
      <xdr:row>43</xdr:row>
      <xdr:rowOff>261257</xdr:rowOff>
    </xdr:from>
    <xdr:ext cx="617681" cy="510309"/>
    <xdr:pic>
      <xdr:nvPicPr>
        <xdr:cNvPr id="303" name="image3.png">
          <a:extLst>
            <a:ext uri="{FF2B5EF4-FFF2-40B4-BE49-F238E27FC236}">
              <a16:creationId xmlns:a16="http://schemas.microsoft.com/office/drawing/2014/main" id="{F4911764-1DC0-40F9-956D-C3F675830696}"/>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25143" y="95347971"/>
          <a:ext cx="617681" cy="510309"/>
        </a:xfrm>
        <a:prstGeom prst="rect">
          <a:avLst/>
        </a:prstGeom>
        <a:noFill/>
      </xdr:spPr>
    </xdr:pic>
    <xdr:clientData fLocksWithSheet="0"/>
  </xdr:oneCellAnchor>
  <xdr:oneCellAnchor>
    <xdr:from>
      <xdr:col>2</xdr:col>
      <xdr:colOff>805542</xdr:colOff>
      <xdr:row>44</xdr:row>
      <xdr:rowOff>239486</xdr:rowOff>
    </xdr:from>
    <xdr:ext cx="617681" cy="510309"/>
    <xdr:pic>
      <xdr:nvPicPr>
        <xdr:cNvPr id="304" name="image3.png">
          <a:extLst>
            <a:ext uri="{FF2B5EF4-FFF2-40B4-BE49-F238E27FC236}">
              <a16:creationId xmlns:a16="http://schemas.microsoft.com/office/drawing/2014/main" id="{0243752E-478A-4EE7-BFC2-9EC22C4B9F57}"/>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92485" y="98689886"/>
          <a:ext cx="617681" cy="510309"/>
        </a:xfrm>
        <a:prstGeom prst="rect">
          <a:avLst/>
        </a:prstGeom>
        <a:noFill/>
      </xdr:spPr>
    </xdr:pic>
    <xdr:clientData fLocksWithSheet="0"/>
  </xdr:oneCellAnchor>
  <xdr:oneCellAnchor>
    <xdr:from>
      <xdr:col>2</xdr:col>
      <xdr:colOff>849085</xdr:colOff>
      <xdr:row>45</xdr:row>
      <xdr:rowOff>304800</xdr:rowOff>
    </xdr:from>
    <xdr:ext cx="617681" cy="510309"/>
    <xdr:pic>
      <xdr:nvPicPr>
        <xdr:cNvPr id="305" name="image3.png">
          <a:extLst>
            <a:ext uri="{FF2B5EF4-FFF2-40B4-BE49-F238E27FC236}">
              <a16:creationId xmlns:a16="http://schemas.microsoft.com/office/drawing/2014/main" id="{CD491854-40B4-43BE-8B25-7F71DA07970D}"/>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36028" y="102118886"/>
          <a:ext cx="617681" cy="510309"/>
        </a:xfrm>
        <a:prstGeom prst="rect">
          <a:avLst/>
        </a:prstGeom>
        <a:noFill/>
      </xdr:spPr>
    </xdr:pic>
    <xdr:clientData fLocksWithSheet="0"/>
  </xdr:oneCellAnchor>
  <xdr:oneCellAnchor>
    <xdr:from>
      <xdr:col>2</xdr:col>
      <xdr:colOff>762000</xdr:colOff>
      <xdr:row>46</xdr:row>
      <xdr:rowOff>261257</xdr:rowOff>
    </xdr:from>
    <xdr:ext cx="617681" cy="510309"/>
    <xdr:pic>
      <xdr:nvPicPr>
        <xdr:cNvPr id="306" name="image3.png">
          <a:extLst>
            <a:ext uri="{FF2B5EF4-FFF2-40B4-BE49-F238E27FC236}">
              <a16:creationId xmlns:a16="http://schemas.microsoft.com/office/drawing/2014/main" id="{807D7F34-0558-426C-AD6D-F6896C727834}"/>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48943" y="105841800"/>
          <a:ext cx="617681" cy="510309"/>
        </a:xfrm>
        <a:prstGeom prst="rect">
          <a:avLst/>
        </a:prstGeom>
        <a:noFill/>
      </xdr:spPr>
    </xdr:pic>
    <xdr:clientData fLocksWithSheet="0"/>
  </xdr:oneCellAnchor>
  <xdr:oneCellAnchor>
    <xdr:from>
      <xdr:col>2</xdr:col>
      <xdr:colOff>783771</xdr:colOff>
      <xdr:row>47</xdr:row>
      <xdr:rowOff>206829</xdr:rowOff>
    </xdr:from>
    <xdr:ext cx="617681" cy="510309"/>
    <xdr:pic>
      <xdr:nvPicPr>
        <xdr:cNvPr id="307" name="image3.png">
          <a:extLst>
            <a:ext uri="{FF2B5EF4-FFF2-40B4-BE49-F238E27FC236}">
              <a16:creationId xmlns:a16="http://schemas.microsoft.com/office/drawing/2014/main" id="{0D812193-04CC-4610-B063-6B9EEFAC9589}"/>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70714" y="109553829"/>
          <a:ext cx="617681" cy="510309"/>
        </a:xfrm>
        <a:prstGeom prst="rect">
          <a:avLst/>
        </a:prstGeom>
        <a:noFill/>
      </xdr:spPr>
    </xdr:pic>
    <xdr:clientData fLocksWithSheet="0"/>
  </xdr:oneCellAnchor>
  <xdr:oneCellAnchor>
    <xdr:from>
      <xdr:col>2</xdr:col>
      <xdr:colOff>794658</xdr:colOff>
      <xdr:row>48</xdr:row>
      <xdr:rowOff>163286</xdr:rowOff>
    </xdr:from>
    <xdr:ext cx="617681" cy="510309"/>
    <xdr:pic>
      <xdr:nvPicPr>
        <xdr:cNvPr id="308" name="image3.png">
          <a:extLst>
            <a:ext uri="{FF2B5EF4-FFF2-40B4-BE49-F238E27FC236}">
              <a16:creationId xmlns:a16="http://schemas.microsoft.com/office/drawing/2014/main" id="{7E06C308-E53D-443B-8BD3-B539C3689EE6}"/>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81601" y="113276743"/>
          <a:ext cx="617681" cy="510309"/>
        </a:xfrm>
        <a:prstGeom prst="rect">
          <a:avLst/>
        </a:prstGeom>
        <a:noFill/>
      </xdr:spPr>
    </xdr:pic>
    <xdr:clientData fLocksWithSheet="0"/>
  </xdr:oneCellAnchor>
  <xdr:oneCellAnchor>
    <xdr:from>
      <xdr:col>2</xdr:col>
      <xdr:colOff>751114</xdr:colOff>
      <xdr:row>49</xdr:row>
      <xdr:rowOff>283028</xdr:rowOff>
    </xdr:from>
    <xdr:ext cx="617681" cy="510309"/>
    <xdr:pic>
      <xdr:nvPicPr>
        <xdr:cNvPr id="309" name="image3.png">
          <a:extLst>
            <a:ext uri="{FF2B5EF4-FFF2-40B4-BE49-F238E27FC236}">
              <a16:creationId xmlns:a16="http://schemas.microsoft.com/office/drawing/2014/main" id="{5DDEC202-5590-4971-AFF2-939D4C08A7EE}"/>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38057" y="117162942"/>
          <a:ext cx="617681" cy="510309"/>
        </a:xfrm>
        <a:prstGeom prst="rect">
          <a:avLst/>
        </a:prstGeom>
        <a:noFill/>
      </xdr:spPr>
    </xdr:pic>
    <xdr:clientData fLocksWithSheet="0"/>
  </xdr:oneCellAnchor>
  <xdr:oneCellAnchor>
    <xdr:from>
      <xdr:col>2</xdr:col>
      <xdr:colOff>816429</xdr:colOff>
      <xdr:row>50</xdr:row>
      <xdr:rowOff>261257</xdr:rowOff>
    </xdr:from>
    <xdr:ext cx="617681" cy="510309"/>
    <xdr:pic>
      <xdr:nvPicPr>
        <xdr:cNvPr id="310" name="image3.png">
          <a:extLst>
            <a:ext uri="{FF2B5EF4-FFF2-40B4-BE49-F238E27FC236}">
              <a16:creationId xmlns:a16="http://schemas.microsoft.com/office/drawing/2014/main" id="{6A340110-B7C5-4E37-A53D-B88C10E9399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03372" y="120907628"/>
          <a:ext cx="617681" cy="510309"/>
        </a:xfrm>
        <a:prstGeom prst="rect">
          <a:avLst/>
        </a:prstGeom>
        <a:noFill/>
      </xdr:spPr>
    </xdr:pic>
    <xdr:clientData fLocksWithSheet="0"/>
  </xdr:oneCellAnchor>
  <xdr:oneCellAnchor>
    <xdr:from>
      <xdr:col>2</xdr:col>
      <xdr:colOff>859972</xdr:colOff>
      <xdr:row>51</xdr:row>
      <xdr:rowOff>141514</xdr:rowOff>
    </xdr:from>
    <xdr:ext cx="617681" cy="510309"/>
    <xdr:pic>
      <xdr:nvPicPr>
        <xdr:cNvPr id="311" name="image3.png">
          <a:extLst>
            <a:ext uri="{FF2B5EF4-FFF2-40B4-BE49-F238E27FC236}">
              <a16:creationId xmlns:a16="http://schemas.microsoft.com/office/drawing/2014/main" id="{AAA24062-C558-482B-BEEA-6DE404A9E9B5}"/>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46915" y="124554343"/>
          <a:ext cx="617681" cy="510309"/>
        </a:xfrm>
        <a:prstGeom prst="rect">
          <a:avLst/>
        </a:prstGeom>
        <a:noFill/>
      </xdr:spPr>
    </xdr:pic>
    <xdr:clientData fLocksWithSheet="0"/>
  </xdr:oneCellAnchor>
  <xdr:oneCellAnchor>
    <xdr:from>
      <xdr:col>2</xdr:col>
      <xdr:colOff>805543</xdr:colOff>
      <xdr:row>52</xdr:row>
      <xdr:rowOff>250371</xdr:rowOff>
    </xdr:from>
    <xdr:ext cx="617681" cy="510309"/>
    <xdr:pic>
      <xdr:nvPicPr>
        <xdr:cNvPr id="313" name="image3.png">
          <a:extLst>
            <a:ext uri="{FF2B5EF4-FFF2-40B4-BE49-F238E27FC236}">
              <a16:creationId xmlns:a16="http://schemas.microsoft.com/office/drawing/2014/main" id="{6CAA7D2A-CC88-47CC-BF1F-7DE6715B6207}"/>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92486" y="132196114"/>
          <a:ext cx="617681" cy="510309"/>
        </a:xfrm>
        <a:prstGeom prst="rect">
          <a:avLst/>
        </a:prstGeom>
        <a:noFill/>
      </xdr:spPr>
    </xdr:pic>
    <xdr:clientData fLocksWithSheet="0"/>
  </xdr:oneCellAnchor>
  <xdr:oneCellAnchor>
    <xdr:from>
      <xdr:col>2</xdr:col>
      <xdr:colOff>424542</xdr:colOff>
      <xdr:row>25</xdr:row>
      <xdr:rowOff>1208314</xdr:rowOff>
    </xdr:from>
    <xdr:ext cx="881743" cy="942040"/>
    <xdr:pic>
      <xdr:nvPicPr>
        <xdr:cNvPr id="314" name="图片 6">
          <a:extLst>
            <a:ext uri="{FF2B5EF4-FFF2-40B4-BE49-F238E27FC236}">
              <a16:creationId xmlns:a16="http://schemas.microsoft.com/office/drawing/2014/main" id="{FAD66308-DB87-498C-AC50-7808D697966C}"/>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l="26762" t="17259" r="17612" b="16054"/>
        <a:stretch>
          <a:fillRect/>
        </a:stretch>
      </xdr:blipFill>
      <xdr:spPr>
        <a:xfrm>
          <a:off x="4811485" y="28161343"/>
          <a:ext cx="881743" cy="942040"/>
        </a:xfrm>
        <a:prstGeom prst="rect">
          <a:avLst/>
        </a:prstGeom>
      </xdr:spPr>
    </xdr:pic>
    <xdr:clientData/>
  </xdr:oneCellAnchor>
  <xdr:oneCellAnchor>
    <xdr:from>
      <xdr:col>2</xdr:col>
      <xdr:colOff>391886</xdr:colOff>
      <xdr:row>26</xdr:row>
      <xdr:rowOff>1230086</xdr:rowOff>
    </xdr:from>
    <xdr:ext cx="881743" cy="942040"/>
    <xdr:pic>
      <xdr:nvPicPr>
        <xdr:cNvPr id="315" name="图片 6">
          <a:extLst>
            <a:ext uri="{FF2B5EF4-FFF2-40B4-BE49-F238E27FC236}">
              <a16:creationId xmlns:a16="http://schemas.microsoft.com/office/drawing/2014/main" id="{420C3AF5-FEB7-44D7-8992-FA8D18F9CAEF}"/>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l="26762" t="17259" r="17612" b="16054"/>
        <a:stretch>
          <a:fillRect/>
        </a:stretch>
      </xdr:blipFill>
      <xdr:spPr>
        <a:xfrm>
          <a:off x="4778829" y="31546800"/>
          <a:ext cx="881743" cy="942040"/>
        </a:xfrm>
        <a:prstGeom prst="rect">
          <a:avLst/>
        </a:prstGeom>
      </xdr:spPr>
    </xdr:pic>
    <xdr:clientData/>
  </xdr:oneCellAnchor>
  <xdr:oneCellAnchor>
    <xdr:from>
      <xdr:col>2</xdr:col>
      <xdr:colOff>370114</xdr:colOff>
      <xdr:row>27</xdr:row>
      <xdr:rowOff>1491343</xdr:rowOff>
    </xdr:from>
    <xdr:ext cx="881743" cy="942040"/>
    <xdr:pic>
      <xdr:nvPicPr>
        <xdr:cNvPr id="316" name="图片 6">
          <a:extLst>
            <a:ext uri="{FF2B5EF4-FFF2-40B4-BE49-F238E27FC236}">
              <a16:creationId xmlns:a16="http://schemas.microsoft.com/office/drawing/2014/main" id="{C059F375-1312-40FB-A73B-E7FE23B64F8A}"/>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l="26762" t="17259" r="17612" b="16054"/>
        <a:stretch>
          <a:fillRect/>
        </a:stretch>
      </xdr:blipFill>
      <xdr:spPr>
        <a:xfrm>
          <a:off x="4757057" y="35171743"/>
          <a:ext cx="881743" cy="942040"/>
        </a:xfrm>
        <a:prstGeom prst="rect">
          <a:avLst/>
        </a:prstGeom>
      </xdr:spPr>
    </xdr:pic>
    <xdr:clientData/>
  </xdr:oneCellAnchor>
  <xdr:oneCellAnchor>
    <xdr:from>
      <xdr:col>2</xdr:col>
      <xdr:colOff>620486</xdr:colOff>
      <xdr:row>28</xdr:row>
      <xdr:rowOff>1371600</xdr:rowOff>
    </xdr:from>
    <xdr:ext cx="881743" cy="942040"/>
    <xdr:pic>
      <xdr:nvPicPr>
        <xdr:cNvPr id="318" name="图片 6">
          <a:extLst>
            <a:ext uri="{FF2B5EF4-FFF2-40B4-BE49-F238E27FC236}">
              <a16:creationId xmlns:a16="http://schemas.microsoft.com/office/drawing/2014/main" id="{71B8DBAC-18A9-4888-844D-CCB852C7425D}"/>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l="26762" t="17259" r="17612" b="16054"/>
        <a:stretch>
          <a:fillRect/>
        </a:stretch>
      </xdr:blipFill>
      <xdr:spPr>
        <a:xfrm>
          <a:off x="5007429" y="41779371"/>
          <a:ext cx="881743" cy="942040"/>
        </a:xfrm>
        <a:prstGeom prst="rect">
          <a:avLst/>
        </a:prstGeom>
      </xdr:spPr>
    </xdr:pic>
    <xdr:clientData/>
  </xdr:oneCellAnchor>
  <xdr:oneCellAnchor>
    <xdr:from>
      <xdr:col>2</xdr:col>
      <xdr:colOff>489857</xdr:colOff>
      <xdr:row>29</xdr:row>
      <xdr:rowOff>1382485</xdr:rowOff>
    </xdr:from>
    <xdr:ext cx="842885" cy="914363"/>
    <xdr:pic>
      <xdr:nvPicPr>
        <xdr:cNvPr id="319" name="图片 2">
          <a:extLst>
            <a:ext uri="{FF2B5EF4-FFF2-40B4-BE49-F238E27FC236}">
              <a16:creationId xmlns:a16="http://schemas.microsoft.com/office/drawing/2014/main" id="{17100193-F157-4EE3-9602-7DCA603AF66F}"/>
            </a:ext>
          </a:extLst>
        </xdr:cNvPr>
        <xdr:cNvPicPr>
          <a:picLocks noChangeAspect="1"/>
        </xdr:cNvPicPr>
      </xdr:nvPicPr>
      <xdr:blipFill>
        <a:blip xmlns:r="http://schemas.openxmlformats.org/officeDocument/2006/relationships" r:embed="rId76"/>
        <a:srcRect l="33607" t="12923" r="27062" b="11053"/>
        <a:stretch>
          <a:fillRect/>
        </a:stretch>
      </xdr:blipFill>
      <xdr:spPr>
        <a:xfrm>
          <a:off x="4876800" y="45153942"/>
          <a:ext cx="842885" cy="914363"/>
        </a:xfrm>
        <a:prstGeom prst="rect">
          <a:avLst/>
        </a:prstGeom>
        <a:ln>
          <a:noFill/>
        </a:ln>
        <a:effectLst/>
      </xdr:spPr>
    </xdr:pic>
    <xdr:clientData/>
  </xdr:oneCellAnchor>
  <xdr:oneCellAnchor>
    <xdr:from>
      <xdr:col>2</xdr:col>
      <xdr:colOff>468086</xdr:colOff>
      <xdr:row>30</xdr:row>
      <xdr:rowOff>1415143</xdr:rowOff>
    </xdr:from>
    <xdr:ext cx="842885" cy="914363"/>
    <xdr:pic>
      <xdr:nvPicPr>
        <xdr:cNvPr id="320" name="图片 2">
          <a:extLst>
            <a:ext uri="{FF2B5EF4-FFF2-40B4-BE49-F238E27FC236}">
              <a16:creationId xmlns:a16="http://schemas.microsoft.com/office/drawing/2014/main" id="{B769DC97-27DA-4F77-8030-FA62E1CFC73A}"/>
            </a:ext>
          </a:extLst>
        </xdr:cNvPr>
        <xdr:cNvPicPr>
          <a:picLocks noChangeAspect="1"/>
        </xdr:cNvPicPr>
      </xdr:nvPicPr>
      <xdr:blipFill>
        <a:blip xmlns:r="http://schemas.openxmlformats.org/officeDocument/2006/relationships" r:embed="rId76"/>
        <a:srcRect l="33607" t="12923" r="27062" b="11053"/>
        <a:stretch>
          <a:fillRect/>
        </a:stretch>
      </xdr:blipFill>
      <xdr:spPr>
        <a:xfrm>
          <a:off x="4855029" y="48757114"/>
          <a:ext cx="842885" cy="914363"/>
        </a:xfrm>
        <a:prstGeom prst="rect">
          <a:avLst/>
        </a:prstGeom>
        <a:ln>
          <a:noFill/>
        </a:ln>
        <a:effectLst/>
      </xdr:spPr>
    </xdr:pic>
    <xdr:clientData/>
  </xdr:oneCellAnchor>
  <xdr:oneCellAnchor>
    <xdr:from>
      <xdr:col>2</xdr:col>
      <xdr:colOff>424543</xdr:colOff>
      <xdr:row>31</xdr:row>
      <xdr:rowOff>1066800</xdr:rowOff>
    </xdr:from>
    <xdr:ext cx="842885" cy="914363"/>
    <xdr:pic>
      <xdr:nvPicPr>
        <xdr:cNvPr id="321" name="图片 2">
          <a:extLst>
            <a:ext uri="{FF2B5EF4-FFF2-40B4-BE49-F238E27FC236}">
              <a16:creationId xmlns:a16="http://schemas.microsoft.com/office/drawing/2014/main" id="{6F6F708C-3029-452B-8070-E3CCCE8B6849}"/>
            </a:ext>
          </a:extLst>
        </xdr:cNvPr>
        <xdr:cNvPicPr>
          <a:picLocks noChangeAspect="1"/>
        </xdr:cNvPicPr>
      </xdr:nvPicPr>
      <xdr:blipFill>
        <a:blip xmlns:r="http://schemas.openxmlformats.org/officeDocument/2006/relationships" r:embed="rId76"/>
        <a:srcRect l="33607" t="12923" r="27062" b="11053"/>
        <a:stretch>
          <a:fillRect/>
        </a:stretch>
      </xdr:blipFill>
      <xdr:spPr>
        <a:xfrm>
          <a:off x="4811486" y="51979286"/>
          <a:ext cx="842885" cy="914363"/>
        </a:xfrm>
        <a:prstGeom prst="rect">
          <a:avLst/>
        </a:prstGeom>
        <a:ln>
          <a:noFill/>
        </a:ln>
        <a:effectLst/>
      </xdr:spPr>
    </xdr:pic>
    <xdr:clientData/>
  </xdr:oneCellAnchor>
  <xdr:oneCellAnchor>
    <xdr:from>
      <xdr:col>2</xdr:col>
      <xdr:colOff>457200</xdr:colOff>
      <xdr:row>32</xdr:row>
      <xdr:rowOff>1143000</xdr:rowOff>
    </xdr:from>
    <xdr:ext cx="842885" cy="914363"/>
    <xdr:pic>
      <xdr:nvPicPr>
        <xdr:cNvPr id="322" name="图片 2">
          <a:extLst>
            <a:ext uri="{FF2B5EF4-FFF2-40B4-BE49-F238E27FC236}">
              <a16:creationId xmlns:a16="http://schemas.microsoft.com/office/drawing/2014/main" id="{1A08B0C6-4991-4EA0-B7F5-8AD3007785EF}"/>
            </a:ext>
          </a:extLst>
        </xdr:cNvPr>
        <xdr:cNvPicPr>
          <a:picLocks noChangeAspect="1"/>
        </xdr:cNvPicPr>
      </xdr:nvPicPr>
      <xdr:blipFill>
        <a:blip xmlns:r="http://schemas.openxmlformats.org/officeDocument/2006/relationships" r:embed="rId76"/>
        <a:srcRect l="33607" t="12923" r="27062" b="11053"/>
        <a:stretch>
          <a:fillRect/>
        </a:stretch>
      </xdr:blipFill>
      <xdr:spPr>
        <a:xfrm>
          <a:off x="4844143" y="55626000"/>
          <a:ext cx="842885" cy="914363"/>
        </a:xfrm>
        <a:prstGeom prst="rect">
          <a:avLst/>
        </a:prstGeom>
        <a:ln>
          <a:noFill/>
        </a:ln>
        <a:effectLst/>
      </xdr:spPr>
    </xdr:pic>
    <xdr:clientData/>
  </xdr:oneCellAnchor>
  <xdr:oneCellAnchor>
    <xdr:from>
      <xdr:col>2</xdr:col>
      <xdr:colOff>555171</xdr:colOff>
      <xdr:row>33</xdr:row>
      <xdr:rowOff>1491343</xdr:rowOff>
    </xdr:from>
    <xdr:ext cx="731690" cy="914400"/>
    <xdr:pic>
      <xdr:nvPicPr>
        <xdr:cNvPr id="323" name="图片 14">
          <a:extLst>
            <a:ext uri="{FF2B5EF4-FFF2-40B4-BE49-F238E27FC236}">
              <a16:creationId xmlns:a16="http://schemas.microsoft.com/office/drawing/2014/main" id="{7FDB84C3-75E1-4A01-B556-A1E6C84C4515}"/>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4942114" y="59544857"/>
          <a:ext cx="731690" cy="914400"/>
        </a:xfrm>
        <a:prstGeom prst="rect">
          <a:avLst/>
        </a:prstGeom>
      </xdr:spPr>
    </xdr:pic>
    <xdr:clientData/>
  </xdr:oneCellAnchor>
  <xdr:oneCellAnchor>
    <xdr:from>
      <xdr:col>2</xdr:col>
      <xdr:colOff>370114</xdr:colOff>
      <xdr:row>34</xdr:row>
      <xdr:rowOff>1164772</xdr:rowOff>
    </xdr:from>
    <xdr:ext cx="882491" cy="708506"/>
    <xdr:pic>
      <xdr:nvPicPr>
        <xdr:cNvPr id="324" name="图片 11">
          <a:extLst>
            <a:ext uri="{FF2B5EF4-FFF2-40B4-BE49-F238E27FC236}">
              <a16:creationId xmlns:a16="http://schemas.microsoft.com/office/drawing/2014/main" id="{B7E8C5B2-7A7C-4629-B899-DE6112AC8F3C}"/>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bwMode="auto">
        <a:xfrm rot="10800000">
          <a:off x="4757057" y="62788801"/>
          <a:ext cx="882491" cy="708506"/>
        </a:xfrm>
        <a:prstGeom prst="rect">
          <a:avLst/>
        </a:prstGeom>
        <a:noFill/>
        <a:ln>
          <a:noFill/>
        </a:ln>
      </xdr:spPr>
    </xdr:pic>
    <xdr:clientData/>
  </xdr:oneCellAnchor>
  <xdr:oneCellAnchor>
    <xdr:from>
      <xdr:col>2</xdr:col>
      <xdr:colOff>370115</xdr:colOff>
      <xdr:row>35</xdr:row>
      <xdr:rowOff>1251857</xdr:rowOff>
    </xdr:from>
    <xdr:ext cx="882491" cy="708506"/>
    <xdr:pic>
      <xdr:nvPicPr>
        <xdr:cNvPr id="325" name="图片 11">
          <a:extLst>
            <a:ext uri="{FF2B5EF4-FFF2-40B4-BE49-F238E27FC236}">
              <a16:creationId xmlns:a16="http://schemas.microsoft.com/office/drawing/2014/main" id="{718628A3-D04C-4745-BCAD-B7F9EF5F1FE8}"/>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bwMode="auto">
        <a:xfrm rot="10800000">
          <a:off x="4757058" y="66239571"/>
          <a:ext cx="882491" cy="708506"/>
        </a:xfrm>
        <a:prstGeom prst="rect">
          <a:avLst/>
        </a:prstGeom>
        <a:noFill/>
        <a:ln>
          <a:noFill/>
        </a:ln>
      </xdr:spPr>
    </xdr:pic>
    <xdr:clientData/>
  </xdr:oneCellAnchor>
  <xdr:oneCellAnchor>
    <xdr:from>
      <xdr:col>2</xdr:col>
      <xdr:colOff>348343</xdr:colOff>
      <xdr:row>36</xdr:row>
      <xdr:rowOff>1284514</xdr:rowOff>
    </xdr:from>
    <xdr:ext cx="882491" cy="708506"/>
    <xdr:pic>
      <xdr:nvPicPr>
        <xdr:cNvPr id="326" name="图片 11">
          <a:extLst>
            <a:ext uri="{FF2B5EF4-FFF2-40B4-BE49-F238E27FC236}">
              <a16:creationId xmlns:a16="http://schemas.microsoft.com/office/drawing/2014/main" id="{2E527274-A004-47FE-BA41-0A633EC7F2D6}"/>
            </a:ext>
          </a:extLst>
        </xdr:cNvPr>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bwMode="auto">
        <a:xfrm rot="10800000">
          <a:off x="4735286" y="69635914"/>
          <a:ext cx="882491" cy="708506"/>
        </a:xfrm>
        <a:prstGeom prst="rect">
          <a:avLst/>
        </a:prstGeom>
        <a:noFill/>
        <a:ln>
          <a:noFill/>
        </a:ln>
      </xdr:spPr>
    </xdr:pic>
    <xdr:clientData/>
  </xdr:oneCellAnchor>
  <xdr:oneCellAnchor>
    <xdr:from>
      <xdr:col>2</xdr:col>
      <xdr:colOff>348343</xdr:colOff>
      <xdr:row>37</xdr:row>
      <xdr:rowOff>1186541</xdr:rowOff>
    </xdr:from>
    <xdr:ext cx="1145037" cy="756436"/>
    <xdr:pic>
      <xdr:nvPicPr>
        <xdr:cNvPr id="327" name="图片 3">
          <a:extLst>
            <a:ext uri="{FF2B5EF4-FFF2-40B4-BE49-F238E27FC236}">
              <a16:creationId xmlns:a16="http://schemas.microsoft.com/office/drawing/2014/main" id="{26B72BDC-184C-4A96-B99D-E99857E09409}"/>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735286" y="72901627"/>
          <a:ext cx="1145037" cy="756436"/>
        </a:xfrm>
        <a:prstGeom prst="rect">
          <a:avLst/>
        </a:prstGeom>
        <a:ln>
          <a:noFill/>
        </a:ln>
        <a:effectLst/>
      </xdr:spPr>
    </xdr:pic>
    <xdr:clientData/>
  </xdr:oneCellAnchor>
  <xdr:oneCellAnchor>
    <xdr:from>
      <xdr:col>2</xdr:col>
      <xdr:colOff>195943</xdr:colOff>
      <xdr:row>38</xdr:row>
      <xdr:rowOff>1436915</xdr:rowOff>
    </xdr:from>
    <xdr:ext cx="1145037" cy="756436"/>
    <xdr:pic>
      <xdr:nvPicPr>
        <xdr:cNvPr id="328" name="图片 3">
          <a:extLst>
            <a:ext uri="{FF2B5EF4-FFF2-40B4-BE49-F238E27FC236}">
              <a16:creationId xmlns:a16="http://schemas.microsoft.com/office/drawing/2014/main" id="{79FB50E6-922E-42E8-9B32-A3748978E21B}"/>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582886" y="76341515"/>
          <a:ext cx="1145037" cy="756436"/>
        </a:xfrm>
        <a:prstGeom prst="rect">
          <a:avLst/>
        </a:prstGeom>
        <a:ln>
          <a:noFill/>
        </a:ln>
        <a:effectLst/>
      </xdr:spPr>
    </xdr:pic>
    <xdr:clientData/>
  </xdr:oneCellAnchor>
  <xdr:oneCellAnchor>
    <xdr:from>
      <xdr:col>2</xdr:col>
      <xdr:colOff>402772</xdr:colOff>
      <xdr:row>39</xdr:row>
      <xdr:rowOff>1317171</xdr:rowOff>
    </xdr:from>
    <xdr:ext cx="1145037" cy="756436"/>
    <xdr:pic>
      <xdr:nvPicPr>
        <xdr:cNvPr id="329" name="图片 3">
          <a:extLst>
            <a:ext uri="{FF2B5EF4-FFF2-40B4-BE49-F238E27FC236}">
              <a16:creationId xmlns:a16="http://schemas.microsoft.com/office/drawing/2014/main" id="{E54CCDDC-0492-4162-87FD-6DA0F8626675}"/>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789715" y="79585457"/>
          <a:ext cx="1145037" cy="756436"/>
        </a:xfrm>
        <a:prstGeom prst="rect">
          <a:avLst/>
        </a:prstGeom>
        <a:ln>
          <a:noFill/>
        </a:ln>
        <a:effectLst/>
      </xdr:spPr>
    </xdr:pic>
    <xdr:clientData/>
  </xdr:oneCellAnchor>
  <xdr:oneCellAnchor>
    <xdr:from>
      <xdr:col>2</xdr:col>
      <xdr:colOff>337456</xdr:colOff>
      <xdr:row>40</xdr:row>
      <xdr:rowOff>1338943</xdr:rowOff>
    </xdr:from>
    <xdr:ext cx="1145037" cy="756436"/>
    <xdr:pic>
      <xdr:nvPicPr>
        <xdr:cNvPr id="330" name="图片 3">
          <a:extLst>
            <a:ext uri="{FF2B5EF4-FFF2-40B4-BE49-F238E27FC236}">
              <a16:creationId xmlns:a16="http://schemas.microsoft.com/office/drawing/2014/main" id="{AD2448E6-A0D0-407A-8940-4C0B416F6FA1}"/>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724399" y="82970914"/>
          <a:ext cx="1145037" cy="756436"/>
        </a:xfrm>
        <a:prstGeom prst="rect">
          <a:avLst/>
        </a:prstGeom>
        <a:ln>
          <a:noFill/>
        </a:ln>
        <a:effectLst/>
      </xdr:spPr>
    </xdr:pic>
    <xdr:clientData/>
  </xdr:oneCellAnchor>
  <xdr:oneCellAnchor>
    <xdr:from>
      <xdr:col>2</xdr:col>
      <xdr:colOff>239486</xdr:colOff>
      <xdr:row>41</xdr:row>
      <xdr:rowOff>1338943</xdr:rowOff>
    </xdr:from>
    <xdr:ext cx="1145037" cy="756436"/>
    <xdr:pic>
      <xdr:nvPicPr>
        <xdr:cNvPr id="331" name="图片 3">
          <a:extLst>
            <a:ext uri="{FF2B5EF4-FFF2-40B4-BE49-F238E27FC236}">
              <a16:creationId xmlns:a16="http://schemas.microsoft.com/office/drawing/2014/main" id="{FE64C2DA-4C70-47C9-941A-DB341F5FE488}"/>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626429" y="86334600"/>
          <a:ext cx="1145037" cy="756436"/>
        </a:xfrm>
        <a:prstGeom prst="rect">
          <a:avLst/>
        </a:prstGeom>
        <a:ln>
          <a:noFill/>
        </a:ln>
        <a:effectLst/>
      </xdr:spPr>
    </xdr:pic>
    <xdr:clientData/>
  </xdr:oneCellAnchor>
  <xdr:oneCellAnchor>
    <xdr:from>
      <xdr:col>2</xdr:col>
      <xdr:colOff>424543</xdr:colOff>
      <xdr:row>42</xdr:row>
      <xdr:rowOff>1502229</xdr:rowOff>
    </xdr:from>
    <xdr:ext cx="1145037" cy="756436"/>
    <xdr:pic>
      <xdr:nvPicPr>
        <xdr:cNvPr id="332" name="图片 3">
          <a:extLst>
            <a:ext uri="{FF2B5EF4-FFF2-40B4-BE49-F238E27FC236}">
              <a16:creationId xmlns:a16="http://schemas.microsoft.com/office/drawing/2014/main" id="{E2840FA4-8A18-426A-926F-AE3F153CB81C}"/>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811486" y="89861572"/>
          <a:ext cx="1145037" cy="756436"/>
        </a:xfrm>
        <a:prstGeom prst="rect">
          <a:avLst/>
        </a:prstGeom>
        <a:ln>
          <a:noFill/>
        </a:ln>
        <a:effectLst/>
      </xdr:spPr>
    </xdr:pic>
    <xdr:clientData/>
  </xdr:oneCellAnchor>
  <xdr:oneCellAnchor>
    <xdr:from>
      <xdr:col>2</xdr:col>
      <xdr:colOff>293915</xdr:colOff>
      <xdr:row>43</xdr:row>
      <xdr:rowOff>1404256</xdr:rowOff>
    </xdr:from>
    <xdr:ext cx="1145037" cy="756436"/>
    <xdr:pic>
      <xdr:nvPicPr>
        <xdr:cNvPr id="333" name="图片 3">
          <a:extLst>
            <a:ext uri="{FF2B5EF4-FFF2-40B4-BE49-F238E27FC236}">
              <a16:creationId xmlns:a16="http://schemas.microsoft.com/office/drawing/2014/main" id="{96792AC3-8508-44F0-967A-8B7A00971CBB}"/>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680858" y="93127285"/>
          <a:ext cx="1145037" cy="756436"/>
        </a:xfrm>
        <a:prstGeom prst="rect">
          <a:avLst/>
        </a:prstGeom>
        <a:ln>
          <a:noFill/>
        </a:ln>
        <a:effectLst/>
      </xdr:spPr>
    </xdr:pic>
    <xdr:clientData/>
  </xdr:oneCellAnchor>
  <xdr:oneCellAnchor>
    <xdr:from>
      <xdr:col>2</xdr:col>
      <xdr:colOff>228601</xdr:colOff>
      <xdr:row>44</xdr:row>
      <xdr:rowOff>1502228</xdr:rowOff>
    </xdr:from>
    <xdr:ext cx="1145037" cy="756436"/>
    <xdr:pic>
      <xdr:nvPicPr>
        <xdr:cNvPr id="334" name="图片 3">
          <a:extLst>
            <a:ext uri="{FF2B5EF4-FFF2-40B4-BE49-F238E27FC236}">
              <a16:creationId xmlns:a16="http://schemas.microsoft.com/office/drawing/2014/main" id="{4DC8067E-D2DE-4AF9-B809-C51377DADB66}"/>
            </a:ext>
          </a:extLst>
        </xdr:cNvPr>
        <xdr:cNvPicPr>
          <a:picLocks noChangeAspect="1"/>
        </xdr:cNvPicPr>
      </xdr:nvPicPr>
      <xdr:blipFill>
        <a:blip xmlns:r="http://schemas.openxmlformats.org/officeDocument/2006/relationships" r:embed="rId80"/>
        <a:srcRect l="20548" t="18190" r="25270" b="25801"/>
        <a:stretch>
          <a:fillRect/>
        </a:stretch>
      </xdr:blipFill>
      <xdr:spPr>
        <a:xfrm rot="21239321">
          <a:off x="4615544" y="96588942"/>
          <a:ext cx="1145037" cy="756436"/>
        </a:xfrm>
        <a:prstGeom prst="rect">
          <a:avLst/>
        </a:prstGeom>
        <a:ln>
          <a:noFill/>
        </a:ln>
        <a:effectLst/>
      </xdr:spPr>
    </xdr:pic>
    <xdr:clientData/>
  </xdr:oneCellAnchor>
  <xdr:oneCellAnchor>
    <xdr:from>
      <xdr:col>2</xdr:col>
      <xdr:colOff>359228</xdr:colOff>
      <xdr:row>45</xdr:row>
      <xdr:rowOff>1654629</xdr:rowOff>
    </xdr:from>
    <xdr:ext cx="1096963" cy="733208"/>
    <xdr:pic>
      <xdr:nvPicPr>
        <xdr:cNvPr id="335" name="图片 4" descr="C:\Users\sunyuanyuan7\Desktop\王斯奇 26 27 Spec\2627SPEC\2627SPEC\26 渲染图\26X 3.png">
          <a:extLst>
            <a:ext uri="{FF2B5EF4-FFF2-40B4-BE49-F238E27FC236}">
              <a16:creationId xmlns:a16="http://schemas.microsoft.com/office/drawing/2014/main" id="{55725865-2F7C-4D67-BDAE-8803E32DCBAE}"/>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746171" y="100105029"/>
          <a:ext cx="1096963" cy="733208"/>
        </a:xfrm>
        <a:prstGeom prst="rect">
          <a:avLst/>
        </a:prstGeom>
        <a:noFill/>
        <a:ln>
          <a:noFill/>
        </a:ln>
      </xdr:spPr>
    </xdr:pic>
    <xdr:clientData/>
  </xdr:oneCellAnchor>
  <xdr:oneCellAnchor>
    <xdr:from>
      <xdr:col>2</xdr:col>
      <xdr:colOff>359228</xdr:colOff>
      <xdr:row>46</xdr:row>
      <xdr:rowOff>1262743</xdr:rowOff>
    </xdr:from>
    <xdr:ext cx="1096963" cy="733208"/>
    <xdr:pic>
      <xdr:nvPicPr>
        <xdr:cNvPr id="336" name="图片 4" descr="C:\Users\sunyuanyuan7\Desktop\王斯奇 26 27 Spec\2627SPEC\2627SPEC\26 渲染图\26X 3.png">
          <a:extLst>
            <a:ext uri="{FF2B5EF4-FFF2-40B4-BE49-F238E27FC236}">
              <a16:creationId xmlns:a16="http://schemas.microsoft.com/office/drawing/2014/main" id="{3FDDB516-CE0E-4354-87AB-816EEA42983D}"/>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746171" y="103479600"/>
          <a:ext cx="1096963" cy="733208"/>
        </a:xfrm>
        <a:prstGeom prst="rect">
          <a:avLst/>
        </a:prstGeom>
        <a:noFill/>
        <a:ln>
          <a:noFill/>
        </a:ln>
      </xdr:spPr>
    </xdr:pic>
    <xdr:clientData/>
  </xdr:oneCellAnchor>
  <xdr:oneCellAnchor>
    <xdr:from>
      <xdr:col>2</xdr:col>
      <xdr:colOff>272143</xdr:colOff>
      <xdr:row>47</xdr:row>
      <xdr:rowOff>1545772</xdr:rowOff>
    </xdr:from>
    <xdr:ext cx="1096963" cy="733208"/>
    <xdr:pic>
      <xdr:nvPicPr>
        <xdr:cNvPr id="337" name="图片 4" descr="C:\Users\sunyuanyuan7\Desktop\王斯奇 26 27 Spec\2627SPEC\2627SPEC\26 渲染图\26X 3.png">
          <a:extLst>
            <a:ext uri="{FF2B5EF4-FFF2-40B4-BE49-F238E27FC236}">
              <a16:creationId xmlns:a16="http://schemas.microsoft.com/office/drawing/2014/main" id="{502A59E6-1667-41B6-B201-C624AFB65B6E}"/>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659086" y="107529086"/>
          <a:ext cx="1096963" cy="733208"/>
        </a:xfrm>
        <a:prstGeom prst="rect">
          <a:avLst/>
        </a:prstGeom>
        <a:noFill/>
        <a:ln>
          <a:noFill/>
        </a:ln>
      </xdr:spPr>
    </xdr:pic>
    <xdr:clientData/>
  </xdr:oneCellAnchor>
  <xdr:oneCellAnchor>
    <xdr:from>
      <xdr:col>2</xdr:col>
      <xdr:colOff>337457</xdr:colOff>
      <xdr:row>48</xdr:row>
      <xdr:rowOff>1578429</xdr:rowOff>
    </xdr:from>
    <xdr:ext cx="1096963" cy="733208"/>
    <xdr:pic>
      <xdr:nvPicPr>
        <xdr:cNvPr id="338" name="图片 4" descr="C:\Users\sunyuanyuan7\Desktop\王斯奇 26 27 Spec\2627SPEC\2627SPEC\26 渲染图\26X 3.png">
          <a:extLst>
            <a:ext uri="{FF2B5EF4-FFF2-40B4-BE49-F238E27FC236}">
              <a16:creationId xmlns:a16="http://schemas.microsoft.com/office/drawing/2014/main" id="{80751DD4-A582-40AF-9310-ACF529B831DC}"/>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l="17847" t="28648" r="13540" b="15676"/>
        <a:stretch>
          <a:fillRect/>
        </a:stretch>
      </xdr:blipFill>
      <xdr:spPr>
        <a:xfrm>
          <a:off x="4724400" y="111328200"/>
          <a:ext cx="1096963" cy="733208"/>
        </a:xfrm>
        <a:prstGeom prst="rect">
          <a:avLst/>
        </a:prstGeom>
        <a:noFill/>
        <a:ln>
          <a:noFill/>
        </a:ln>
      </xdr:spPr>
    </xdr:pic>
    <xdr:clientData/>
  </xdr:oneCellAnchor>
  <xdr:oneCellAnchor>
    <xdr:from>
      <xdr:col>2</xdr:col>
      <xdr:colOff>370115</xdr:colOff>
      <xdr:row>49</xdr:row>
      <xdr:rowOff>1306286</xdr:rowOff>
    </xdr:from>
    <xdr:ext cx="1105105" cy="1016238"/>
    <xdr:pic>
      <xdr:nvPicPr>
        <xdr:cNvPr id="339" name="图片 5">
          <a:extLst>
            <a:ext uri="{FF2B5EF4-FFF2-40B4-BE49-F238E27FC236}">
              <a16:creationId xmlns:a16="http://schemas.microsoft.com/office/drawing/2014/main" id="{61C8FD89-108C-49EC-B112-CAE6061D6EE2}"/>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l="19334" t="1863" r="19113"/>
        <a:stretch>
          <a:fillRect/>
        </a:stretch>
      </xdr:blipFill>
      <xdr:spPr>
        <a:xfrm>
          <a:off x="4757058" y="114822515"/>
          <a:ext cx="1105105" cy="1016238"/>
        </a:xfrm>
        <a:prstGeom prst="rect">
          <a:avLst/>
        </a:prstGeom>
      </xdr:spPr>
    </xdr:pic>
    <xdr:clientData/>
  </xdr:oneCellAnchor>
  <xdr:oneCellAnchor>
    <xdr:from>
      <xdr:col>2</xdr:col>
      <xdr:colOff>457200</xdr:colOff>
      <xdr:row>50</xdr:row>
      <xdr:rowOff>1295400</xdr:rowOff>
    </xdr:from>
    <xdr:ext cx="1105105" cy="1016238"/>
    <xdr:pic>
      <xdr:nvPicPr>
        <xdr:cNvPr id="340" name="图片 5">
          <a:extLst>
            <a:ext uri="{FF2B5EF4-FFF2-40B4-BE49-F238E27FC236}">
              <a16:creationId xmlns:a16="http://schemas.microsoft.com/office/drawing/2014/main" id="{1A43B4B6-66EF-4D95-A003-C3E4232B7FD6}"/>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l="19334" t="1863" r="19113"/>
        <a:stretch>
          <a:fillRect/>
        </a:stretch>
      </xdr:blipFill>
      <xdr:spPr>
        <a:xfrm>
          <a:off x="4844143" y="118578086"/>
          <a:ext cx="1105105" cy="1016238"/>
        </a:xfrm>
        <a:prstGeom prst="rect">
          <a:avLst/>
        </a:prstGeom>
      </xdr:spPr>
    </xdr:pic>
    <xdr:clientData/>
  </xdr:oneCellAnchor>
  <xdr:oneCellAnchor>
    <xdr:from>
      <xdr:col>2</xdr:col>
      <xdr:colOff>435428</xdr:colOff>
      <xdr:row>51</xdr:row>
      <xdr:rowOff>1317171</xdr:rowOff>
    </xdr:from>
    <xdr:ext cx="1105105" cy="1016238"/>
    <xdr:pic>
      <xdr:nvPicPr>
        <xdr:cNvPr id="341" name="图片 5">
          <a:extLst>
            <a:ext uri="{FF2B5EF4-FFF2-40B4-BE49-F238E27FC236}">
              <a16:creationId xmlns:a16="http://schemas.microsoft.com/office/drawing/2014/main" id="{05F17DCC-98D8-4389-B514-F85FADEC6DE9}"/>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l="19334" t="1863" r="19113"/>
        <a:stretch>
          <a:fillRect/>
        </a:stretch>
      </xdr:blipFill>
      <xdr:spPr>
        <a:xfrm>
          <a:off x="4822371" y="122366314"/>
          <a:ext cx="1105105" cy="1016238"/>
        </a:xfrm>
        <a:prstGeom prst="rect">
          <a:avLst/>
        </a:prstGeom>
      </xdr:spPr>
    </xdr:pic>
    <xdr:clientData/>
  </xdr:oneCellAnchor>
  <xdr:oneCellAnchor>
    <xdr:from>
      <xdr:col>2</xdr:col>
      <xdr:colOff>293915</xdr:colOff>
      <xdr:row>52</xdr:row>
      <xdr:rowOff>1393372</xdr:rowOff>
    </xdr:from>
    <xdr:ext cx="1121228" cy="1031064"/>
    <xdr:pic>
      <xdr:nvPicPr>
        <xdr:cNvPr id="342" name="图片 5">
          <a:extLst>
            <a:ext uri="{FF2B5EF4-FFF2-40B4-BE49-F238E27FC236}">
              <a16:creationId xmlns:a16="http://schemas.microsoft.com/office/drawing/2014/main" id="{6AD2C55B-5302-44F2-BC41-F80A16B5CAEA}"/>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l="19334" t="1863" r="19113"/>
        <a:stretch>
          <a:fillRect/>
        </a:stretch>
      </xdr:blipFill>
      <xdr:spPr>
        <a:xfrm>
          <a:off x="4680858" y="126208972"/>
          <a:ext cx="1121228" cy="1031064"/>
        </a:xfrm>
        <a:prstGeom prst="rect">
          <a:avLst/>
        </a:prstGeom>
      </xdr:spPr>
    </xdr:pic>
    <xdr:clientData/>
  </xdr:oneCellAnchor>
  <xdr:oneCellAnchor>
    <xdr:from>
      <xdr:col>2</xdr:col>
      <xdr:colOff>119743</xdr:colOff>
      <xdr:row>54</xdr:row>
      <xdr:rowOff>849086</xdr:rowOff>
    </xdr:from>
    <xdr:ext cx="1386235" cy="894187"/>
    <xdr:pic>
      <xdr:nvPicPr>
        <xdr:cNvPr id="343" name="图片 3" descr="20X7G1-Bullet-1">
          <a:extLst>
            <a:ext uri="{FF2B5EF4-FFF2-40B4-BE49-F238E27FC236}">
              <a16:creationId xmlns:a16="http://schemas.microsoft.com/office/drawing/2014/main" id="{1CF1CF7F-A2E7-486C-BB5B-9A14EB784D8E}"/>
            </a:ext>
          </a:extLst>
        </xdr:cNvPr>
        <xdr:cNvPicPr>
          <a:picLocks noChangeAspect="1"/>
        </xdr:cNvPicPr>
      </xdr:nvPicPr>
      <xdr:blipFill>
        <a:blip xmlns:r="http://schemas.openxmlformats.org/officeDocument/2006/relationships" r:embed="rId86"/>
        <a:stretch>
          <a:fillRect/>
        </a:stretch>
      </xdr:blipFill>
      <xdr:spPr>
        <a:xfrm>
          <a:off x="4506686" y="126687943"/>
          <a:ext cx="1386235" cy="894187"/>
        </a:xfrm>
        <a:prstGeom prst="rect">
          <a:avLst/>
        </a:prstGeom>
      </xdr:spPr>
    </xdr:pic>
    <xdr:clientData/>
  </xdr:oneCellAnchor>
  <xdr:oneCellAnchor>
    <xdr:from>
      <xdr:col>2</xdr:col>
      <xdr:colOff>1088572</xdr:colOff>
      <xdr:row>54</xdr:row>
      <xdr:rowOff>217715</xdr:rowOff>
    </xdr:from>
    <xdr:ext cx="617681" cy="510309"/>
    <xdr:pic>
      <xdr:nvPicPr>
        <xdr:cNvPr id="344" name="image3.png">
          <a:extLst>
            <a:ext uri="{FF2B5EF4-FFF2-40B4-BE49-F238E27FC236}">
              <a16:creationId xmlns:a16="http://schemas.microsoft.com/office/drawing/2014/main" id="{E91762A6-795B-4AB7-907A-68384E322286}"/>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475515" y="126056572"/>
          <a:ext cx="617681" cy="510309"/>
        </a:xfrm>
        <a:prstGeom prst="rect">
          <a:avLst/>
        </a:prstGeom>
        <a:noFill/>
      </xdr:spPr>
    </xdr:pic>
    <xdr:clientData fLocksWithSheet="0"/>
  </xdr:oneCellAnchor>
  <xdr:oneCellAnchor>
    <xdr:from>
      <xdr:col>2</xdr:col>
      <xdr:colOff>838200</xdr:colOff>
      <xdr:row>55</xdr:row>
      <xdr:rowOff>293914</xdr:rowOff>
    </xdr:from>
    <xdr:ext cx="617681" cy="510309"/>
    <xdr:pic>
      <xdr:nvPicPr>
        <xdr:cNvPr id="345" name="image3.png">
          <a:extLst>
            <a:ext uri="{FF2B5EF4-FFF2-40B4-BE49-F238E27FC236}">
              <a16:creationId xmlns:a16="http://schemas.microsoft.com/office/drawing/2014/main" id="{59438D6A-37D7-4072-94F7-47A0546E037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25143" y="128397000"/>
          <a:ext cx="617681" cy="510309"/>
        </a:xfrm>
        <a:prstGeom prst="rect">
          <a:avLst/>
        </a:prstGeom>
        <a:noFill/>
      </xdr:spPr>
    </xdr:pic>
    <xdr:clientData fLocksWithSheet="0"/>
  </xdr:oneCellAnchor>
  <xdr:oneCellAnchor>
    <xdr:from>
      <xdr:col>2</xdr:col>
      <xdr:colOff>849086</xdr:colOff>
      <xdr:row>56</xdr:row>
      <xdr:rowOff>272142</xdr:rowOff>
    </xdr:from>
    <xdr:ext cx="617681" cy="510309"/>
    <xdr:pic>
      <xdr:nvPicPr>
        <xdr:cNvPr id="346" name="image3.png">
          <a:extLst>
            <a:ext uri="{FF2B5EF4-FFF2-40B4-BE49-F238E27FC236}">
              <a16:creationId xmlns:a16="http://schemas.microsoft.com/office/drawing/2014/main" id="{F77358C9-8F83-49EE-AC75-57BAD63E769D}"/>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36029" y="131151085"/>
          <a:ext cx="617681" cy="510309"/>
        </a:xfrm>
        <a:prstGeom prst="rect">
          <a:avLst/>
        </a:prstGeom>
        <a:noFill/>
      </xdr:spPr>
    </xdr:pic>
    <xdr:clientData fLocksWithSheet="0"/>
  </xdr:oneCellAnchor>
  <xdr:oneCellAnchor>
    <xdr:from>
      <xdr:col>2</xdr:col>
      <xdr:colOff>805543</xdr:colOff>
      <xdr:row>57</xdr:row>
      <xdr:rowOff>250371</xdr:rowOff>
    </xdr:from>
    <xdr:ext cx="617681" cy="510309"/>
    <xdr:pic>
      <xdr:nvPicPr>
        <xdr:cNvPr id="347" name="image3.png">
          <a:extLst>
            <a:ext uri="{FF2B5EF4-FFF2-40B4-BE49-F238E27FC236}">
              <a16:creationId xmlns:a16="http://schemas.microsoft.com/office/drawing/2014/main" id="{E911EF5B-5A85-426E-8567-FEB9E3570B71}"/>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92486" y="133905171"/>
          <a:ext cx="617681" cy="510309"/>
        </a:xfrm>
        <a:prstGeom prst="rect">
          <a:avLst/>
        </a:prstGeom>
        <a:noFill/>
      </xdr:spPr>
    </xdr:pic>
    <xdr:clientData fLocksWithSheet="0"/>
  </xdr:oneCellAnchor>
  <xdr:oneCellAnchor>
    <xdr:from>
      <xdr:col>2</xdr:col>
      <xdr:colOff>979714</xdr:colOff>
      <xdr:row>58</xdr:row>
      <xdr:rowOff>293914</xdr:rowOff>
    </xdr:from>
    <xdr:ext cx="617681" cy="510309"/>
    <xdr:pic>
      <xdr:nvPicPr>
        <xdr:cNvPr id="348" name="image3.png">
          <a:extLst>
            <a:ext uri="{FF2B5EF4-FFF2-40B4-BE49-F238E27FC236}">
              <a16:creationId xmlns:a16="http://schemas.microsoft.com/office/drawing/2014/main" id="{022B1ACF-6CB7-40D4-AD1F-C99518C78F4D}"/>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66657" y="136528628"/>
          <a:ext cx="617681" cy="510309"/>
        </a:xfrm>
        <a:prstGeom prst="rect">
          <a:avLst/>
        </a:prstGeom>
        <a:noFill/>
      </xdr:spPr>
    </xdr:pic>
    <xdr:clientData fLocksWithSheet="0"/>
  </xdr:oneCellAnchor>
  <xdr:oneCellAnchor>
    <xdr:from>
      <xdr:col>2</xdr:col>
      <xdr:colOff>783772</xdr:colOff>
      <xdr:row>59</xdr:row>
      <xdr:rowOff>239486</xdr:rowOff>
    </xdr:from>
    <xdr:ext cx="617681" cy="510309"/>
    <xdr:pic>
      <xdr:nvPicPr>
        <xdr:cNvPr id="349" name="image3.png">
          <a:extLst>
            <a:ext uri="{FF2B5EF4-FFF2-40B4-BE49-F238E27FC236}">
              <a16:creationId xmlns:a16="http://schemas.microsoft.com/office/drawing/2014/main" id="{765DEBAA-7901-4E88-99D3-BAD68C24F218}"/>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70715" y="139250057"/>
          <a:ext cx="617681" cy="510309"/>
        </a:xfrm>
        <a:prstGeom prst="rect">
          <a:avLst/>
        </a:prstGeom>
        <a:noFill/>
      </xdr:spPr>
    </xdr:pic>
    <xdr:clientData fLocksWithSheet="0"/>
  </xdr:oneCellAnchor>
  <xdr:oneCellAnchor>
    <xdr:from>
      <xdr:col>2</xdr:col>
      <xdr:colOff>1001486</xdr:colOff>
      <xdr:row>60</xdr:row>
      <xdr:rowOff>348342</xdr:rowOff>
    </xdr:from>
    <xdr:ext cx="617681" cy="510309"/>
    <xdr:pic>
      <xdr:nvPicPr>
        <xdr:cNvPr id="350" name="image3.png">
          <a:extLst>
            <a:ext uri="{FF2B5EF4-FFF2-40B4-BE49-F238E27FC236}">
              <a16:creationId xmlns:a16="http://schemas.microsoft.com/office/drawing/2014/main" id="{CFFA2FEE-79BB-4EAF-9D31-8084AADD2A96}"/>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388429" y="142134771"/>
          <a:ext cx="617681" cy="510309"/>
        </a:xfrm>
        <a:prstGeom prst="rect">
          <a:avLst/>
        </a:prstGeom>
        <a:noFill/>
      </xdr:spPr>
    </xdr:pic>
    <xdr:clientData fLocksWithSheet="0"/>
  </xdr:oneCellAnchor>
  <xdr:oneCellAnchor>
    <xdr:from>
      <xdr:col>2</xdr:col>
      <xdr:colOff>849086</xdr:colOff>
      <xdr:row>61</xdr:row>
      <xdr:rowOff>293914</xdr:rowOff>
    </xdr:from>
    <xdr:ext cx="617681" cy="510309"/>
    <xdr:pic>
      <xdr:nvPicPr>
        <xdr:cNvPr id="351" name="image3.png">
          <a:extLst>
            <a:ext uri="{FF2B5EF4-FFF2-40B4-BE49-F238E27FC236}">
              <a16:creationId xmlns:a16="http://schemas.microsoft.com/office/drawing/2014/main" id="{F7DF5E6A-76DB-40CA-81E5-4D320B2295F9}"/>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36029" y="144856200"/>
          <a:ext cx="617681" cy="510309"/>
        </a:xfrm>
        <a:prstGeom prst="rect">
          <a:avLst/>
        </a:prstGeom>
        <a:noFill/>
      </xdr:spPr>
    </xdr:pic>
    <xdr:clientData fLocksWithSheet="0"/>
  </xdr:oneCellAnchor>
  <xdr:oneCellAnchor>
    <xdr:from>
      <xdr:col>2</xdr:col>
      <xdr:colOff>827314</xdr:colOff>
      <xdr:row>62</xdr:row>
      <xdr:rowOff>217714</xdr:rowOff>
    </xdr:from>
    <xdr:ext cx="617681" cy="510309"/>
    <xdr:pic>
      <xdr:nvPicPr>
        <xdr:cNvPr id="352" name="image3.png">
          <a:extLst>
            <a:ext uri="{FF2B5EF4-FFF2-40B4-BE49-F238E27FC236}">
              <a16:creationId xmlns:a16="http://schemas.microsoft.com/office/drawing/2014/main" id="{C0F0E7B2-7DE8-4DE2-A0D3-A156357D7809}"/>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14257" y="147751800"/>
          <a:ext cx="617681" cy="510309"/>
        </a:xfrm>
        <a:prstGeom prst="rect">
          <a:avLst/>
        </a:prstGeom>
        <a:noFill/>
      </xdr:spPr>
    </xdr:pic>
    <xdr:clientData fLocksWithSheet="0"/>
  </xdr:oneCellAnchor>
  <xdr:oneCellAnchor>
    <xdr:from>
      <xdr:col>2</xdr:col>
      <xdr:colOff>838200</xdr:colOff>
      <xdr:row>63</xdr:row>
      <xdr:rowOff>272143</xdr:rowOff>
    </xdr:from>
    <xdr:ext cx="617681" cy="510309"/>
    <xdr:pic>
      <xdr:nvPicPr>
        <xdr:cNvPr id="353" name="image3.png">
          <a:extLst>
            <a:ext uri="{FF2B5EF4-FFF2-40B4-BE49-F238E27FC236}">
              <a16:creationId xmlns:a16="http://schemas.microsoft.com/office/drawing/2014/main" id="{1BD26085-6A7B-4321-8454-D243B7C4B7A5}"/>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225143" y="150778029"/>
          <a:ext cx="617681" cy="510309"/>
        </a:xfrm>
        <a:prstGeom prst="rect">
          <a:avLst/>
        </a:prstGeom>
        <a:noFill/>
      </xdr:spPr>
    </xdr:pic>
    <xdr:clientData fLocksWithSheet="0"/>
  </xdr:oneCellAnchor>
  <xdr:oneCellAnchor>
    <xdr:from>
      <xdr:col>2</xdr:col>
      <xdr:colOff>772886</xdr:colOff>
      <xdr:row>64</xdr:row>
      <xdr:rowOff>304800</xdr:rowOff>
    </xdr:from>
    <xdr:ext cx="617681" cy="510309"/>
    <xdr:pic>
      <xdr:nvPicPr>
        <xdr:cNvPr id="354" name="image3.png">
          <a:extLst>
            <a:ext uri="{FF2B5EF4-FFF2-40B4-BE49-F238E27FC236}">
              <a16:creationId xmlns:a16="http://schemas.microsoft.com/office/drawing/2014/main" id="{B8977F66-D19B-4646-B89E-E171A2131F2A}"/>
            </a:ext>
          </a:extLst>
        </xdr:cNvPr>
        <xdr:cNvPicPr preferRelativeResize="0"/>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5159829" y="153782486"/>
          <a:ext cx="617681" cy="510309"/>
        </a:xfrm>
        <a:prstGeom prst="rect">
          <a:avLst/>
        </a:prstGeom>
        <a:noFill/>
      </xdr:spPr>
    </xdr:pic>
    <xdr:clientData fLocksWithSheet="0"/>
  </xdr:oneCellAnchor>
  <xdr:oneCellAnchor>
    <xdr:from>
      <xdr:col>2</xdr:col>
      <xdr:colOff>468085</xdr:colOff>
      <xdr:row>55</xdr:row>
      <xdr:rowOff>1208314</xdr:rowOff>
    </xdr:from>
    <xdr:ext cx="692591" cy="685801"/>
    <xdr:pic>
      <xdr:nvPicPr>
        <xdr:cNvPr id="356" name="图片 21">
          <a:extLst>
            <a:ext uri="{FF2B5EF4-FFF2-40B4-BE49-F238E27FC236}">
              <a16:creationId xmlns:a16="http://schemas.microsoft.com/office/drawing/2014/main" id="{49864770-1A72-4F93-AAD4-C3ACA3FA1F0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855028" y="129311400"/>
          <a:ext cx="692591" cy="685801"/>
        </a:xfrm>
        <a:prstGeom prst="rect">
          <a:avLst/>
        </a:prstGeom>
      </xdr:spPr>
    </xdr:pic>
    <xdr:clientData/>
  </xdr:oneCellAnchor>
  <xdr:oneCellAnchor>
    <xdr:from>
      <xdr:col>2</xdr:col>
      <xdr:colOff>478971</xdr:colOff>
      <xdr:row>56</xdr:row>
      <xdr:rowOff>1023258</xdr:rowOff>
    </xdr:from>
    <xdr:ext cx="718457" cy="772470"/>
    <xdr:pic>
      <xdr:nvPicPr>
        <xdr:cNvPr id="357" name="图片 1">
          <a:extLst>
            <a:ext uri="{FF2B5EF4-FFF2-40B4-BE49-F238E27FC236}">
              <a16:creationId xmlns:a16="http://schemas.microsoft.com/office/drawing/2014/main" id="{A0FED75F-209A-4A53-9AD8-659994E4175E}"/>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4865914" y="131902201"/>
          <a:ext cx="718457" cy="772470"/>
        </a:xfrm>
        <a:prstGeom prst="rect">
          <a:avLst/>
        </a:prstGeom>
      </xdr:spPr>
    </xdr:pic>
    <xdr:clientData/>
  </xdr:oneCellAnchor>
  <xdr:oneCellAnchor>
    <xdr:from>
      <xdr:col>2</xdr:col>
      <xdr:colOff>402771</xdr:colOff>
      <xdr:row>57</xdr:row>
      <xdr:rowOff>1077685</xdr:rowOff>
    </xdr:from>
    <xdr:ext cx="1110343" cy="638570"/>
    <xdr:pic>
      <xdr:nvPicPr>
        <xdr:cNvPr id="358" name="图片 2">
          <a:extLst>
            <a:ext uri="{FF2B5EF4-FFF2-40B4-BE49-F238E27FC236}">
              <a16:creationId xmlns:a16="http://schemas.microsoft.com/office/drawing/2014/main" id="{8894B39E-BE07-49F3-B0EF-974F92CF9461}"/>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789714" y="134732485"/>
          <a:ext cx="1110343" cy="638570"/>
        </a:xfrm>
        <a:prstGeom prst="rect">
          <a:avLst/>
        </a:prstGeom>
        <a:ln>
          <a:noFill/>
        </a:ln>
        <a:effectLst/>
      </xdr:spPr>
    </xdr:pic>
    <xdr:clientData/>
  </xdr:oneCellAnchor>
  <xdr:oneCellAnchor>
    <xdr:from>
      <xdr:col>2</xdr:col>
      <xdr:colOff>457200</xdr:colOff>
      <xdr:row>58</xdr:row>
      <xdr:rowOff>620486</xdr:rowOff>
    </xdr:from>
    <xdr:ext cx="1114090" cy="1273629"/>
    <xdr:pic>
      <xdr:nvPicPr>
        <xdr:cNvPr id="359" name="图片 31">
          <a:extLst>
            <a:ext uri="{FF2B5EF4-FFF2-40B4-BE49-F238E27FC236}">
              <a16:creationId xmlns:a16="http://schemas.microsoft.com/office/drawing/2014/main" id="{4AA56485-815E-481C-BF5A-FFE03F6AC537}"/>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844143" y="136855200"/>
          <a:ext cx="1114090" cy="1273629"/>
        </a:xfrm>
        <a:prstGeom prst="rect">
          <a:avLst/>
        </a:prstGeom>
      </xdr:spPr>
    </xdr:pic>
    <xdr:clientData/>
  </xdr:oneCellAnchor>
  <xdr:oneCellAnchor>
    <xdr:from>
      <xdr:col>2</xdr:col>
      <xdr:colOff>413658</xdr:colOff>
      <xdr:row>59</xdr:row>
      <xdr:rowOff>1012372</xdr:rowOff>
    </xdr:from>
    <xdr:ext cx="914400" cy="832725"/>
    <xdr:pic>
      <xdr:nvPicPr>
        <xdr:cNvPr id="360" name="图片 32">
          <a:extLst>
            <a:ext uri="{FF2B5EF4-FFF2-40B4-BE49-F238E27FC236}">
              <a16:creationId xmlns:a16="http://schemas.microsoft.com/office/drawing/2014/main" id="{5137A5A5-C688-48B4-9F02-5864748BA009}"/>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4800601" y="140022943"/>
          <a:ext cx="914400" cy="832725"/>
        </a:xfrm>
        <a:prstGeom prst="rect">
          <a:avLst/>
        </a:prstGeom>
      </xdr:spPr>
    </xdr:pic>
    <xdr:clientData/>
  </xdr:oneCellAnchor>
  <xdr:oneCellAnchor>
    <xdr:from>
      <xdr:col>2</xdr:col>
      <xdr:colOff>337457</xdr:colOff>
      <xdr:row>60</xdr:row>
      <xdr:rowOff>903515</xdr:rowOff>
    </xdr:from>
    <xdr:ext cx="1187824" cy="1103699"/>
    <xdr:pic>
      <xdr:nvPicPr>
        <xdr:cNvPr id="361" name="图片 13">
          <a:extLst>
            <a:ext uri="{FF2B5EF4-FFF2-40B4-BE49-F238E27FC236}">
              <a16:creationId xmlns:a16="http://schemas.microsoft.com/office/drawing/2014/main" id="{5DB7BF5C-5718-479F-81E5-E8BE9FB070AB}"/>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724400" y="142689944"/>
          <a:ext cx="1187824" cy="1103699"/>
        </a:xfrm>
        <a:prstGeom prst="rect">
          <a:avLst/>
        </a:prstGeom>
      </xdr:spPr>
    </xdr:pic>
    <xdr:clientData/>
  </xdr:oneCellAnchor>
  <xdr:oneCellAnchor>
    <xdr:from>
      <xdr:col>2</xdr:col>
      <xdr:colOff>424543</xdr:colOff>
      <xdr:row>61</xdr:row>
      <xdr:rowOff>1077686</xdr:rowOff>
    </xdr:from>
    <xdr:ext cx="859971" cy="754435"/>
    <xdr:pic>
      <xdr:nvPicPr>
        <xdr:cNvPr id="362" name="图片 12">
          <a:extLst>
            <a:ext uri="{FF2B5EF4-FFF2-40B4-BE49-F238E27FC236}">
              <a16:creationId xmlns:a16="http://schemas.microsoft.com/office/drawing/2014/main" id="{1B66B1E1-1922-4C75-A0CA-EA45B4B1121F}"/>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4811486" y="145639972"/>
          <a:ext cx="859971" cy="754435"/>
        </a:xfrm>
        <a:prstGeom prst="rect">
          <a:avLst/>
        </a:prstGeom>
      </xdr:spPr>
    </xdr:pic>
    <xdr:clientData/>
  </xdr:oneCellAnchor>
  <xdr:oneCellAnchor>
    <xdr:from>
      <xdr:col>2</xdr:col>
      <xdr:colOff>337458</xdr:colOff>
      <xdr:row>62</xdr:row>
      <xdr:rowOff>1099457</xdr:rowOff>
    </xdr:from>
    <xdr:ext cx="957942" cy="840383"/>
    <xdr:pic>
      <xdr:nvPicPr>
        <xdr:cNvPr id="363" name="图片 12">
          <a:extLst>
            <a:ext uri="{FF2B5EF4-FFF2-40B4-BE49-F238E27FC236}">
              <a16:creationId xmlns:a16="http://schemas.microsoft.com/office/drawing/2014/main" id="{4D8A6163-10D2-4EC2-B8FD-0A91A69D9CAD}"/>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724401" y="148633543"/>
          <a:ext cx="957942" cy="840383"/>
        </a:xfrm>
        <a:prstGeom prst="rect">
          <a:avLst/>
        </a:prstGeom>
      </xdr:spPr>
    </xdr:pic>
    <xdr:clientData/>
  </xdr:oneCellAnchor>
  <xdr:oneCellAnchor>
    <xdr:from>
      <xdr:col>2</xdr:col>
      <xdr:colOff>293915</xdr:colOff>
      <xdr:row>63</xdr:row>
      <xdr:rowOff>903514</xdr:rowOff>
    </xdr:from>
    <xdr:ext cx="1146810" cy="1258388"/>
    <xdr:pic>
      <xdr:nvPicPr>
        <xdr:cNvPr id="364" name="图片 29">
          <a:extLst>
            <a:ext uri="{FF2B5EF4-FFF2-40B4-BE49-F238E27FC236}">
              <a16:creationId xmlns:a16="http://schemas.microsoft.com/office/drawing/2014/main" id="{F157A58A-3F14-40EF-915C-0F6670F4AA85}"/>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4680858" y="151409400"/>
          <a:ext cx="1146810" cy="1258388"/>
        </a:xfrm>
        <a:prstGeom prst="rect">
          <a:avLst/>
        </a:prstGeom>
      </xdr:spPr>
    </xdr:pic>
    <xdr:clientData/>
  </xdr:oneCellAnchor>
  <xdr:oneCellAnchor>
    <xdr:from>
      <xdr:col>2</xdr:col>
      <xdr:colOff>261258</xdr:colOff>
      <xdr:row>64</xdr:row>
      <xdr:rowOff>631372</xdr:rowOff>
    </xdr:from>
    <xdr:ext cx="1146810" cy="1258388"/>
    <xdr:pic>
      <xdr:nvPicPr>
        <xdr:cNvPr id="365" name="图片 29">
          <a:extLst>
            <a:ext uri="{FF2B5EF4-FFF2-40B4-BE49-F238E27FC236}">
              <a16:creationId xmlns:a16="http://schemas.microsoft.com/office/drawing/2014/main" id="{430FC1D7-E201-4B06-8764-86CA6F35D294}"/>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4648201" y="154109058"/>
          <a:ext cx="1146810" cy="1258388"/>
        </a:xfrm>
        <a:prstGeom prst="rect">
          <a:avLst/>
        </a:prstGeom>
      </xdr:spPr>
    </xdr:pic>
    <xdr:clientData/>
  </xdr:oneCellAnchor>
  <xdr:oneCellAnchor>
    <xdr:from>
      <xdr:col>2</xdr:col>
      <xdr:colOff>1190837</xdr:colOff>
      <xdr:row>152</xdr:row>
      <xdr:rowOff>834783</xdr:rowOff>
    </xdr:from>
    <xdr:ext cx="590550" cy="647700"/>
    <xdr:pic>
      <xdr:nvPicPr>
        <xdr:cNvPr id="79" name="image3.png">
          <a:extLst>
            <a:ext uri="{FF2B5EF4-FFF2-40B4-BE49-F238E27FC236}">
              <a16:creationId xmlns:a16="http://schemas.microsoft.com/office/drawing/2014/main" id="{6FF1322D-0BC9-4F87-A391-1634CA6874E3}"/>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577780" y="345955469"/>
          <a:ext cx="590550" cy="647700"/>
        </a:xfrm>
        <a:prstGeom prst="rect">
          <a:avLst/>
        </a:prstGeom>
        <a:noFill/>
      </xdr:spPr>
    </xdr:pic>
    <xdr:clientData fLocksWithSheet="0"/>
  </xdr:oneCellAnchor>
  <xdr:twoCellAnchor editAs="oneCell">
    <xdr:from>
      <xdr:col>2</xdr:col>
      <xdr:colOff>239486</xdr:colOff>
      <xdr:row>152</xdr:row>
      <xdr:rowOff>1567544</xdr:rowOff>
    </xdr:from>
    <xdr:to>
      <xdr:col>2</xdr:col>
      <xdr:colOff>1525022</xdr:colOff>
      <xdr:row>152</xdr:row>
      <xdr:rowOff>3374572</xdr:rowOff>
    </xdr:to>
    <xdr:pic>
      <xdr:nvPicPr>
        <xdr:cNvPr id="140" name="Picture 139">
          <a:extLst>
            <a:ext uri="{FF2B5EF4-FFF2-40B4-BE49-F238E27FC236}">
              <a16:creationId xmlns:a16="http://schemas.microsoft.com/office/drawing/2014/main" id="{BC220A68-30CC-DE68-FB98-213F49D916B4}"/>
            </a:ext>
          </a:extLst>
        </xdr:cNvPr>
        <xdr:cNvPicPr>
          <a:picLocks noChangeAspect="1"/>
        </xdr:cNvPicPr>
      </xdr:nvPicPr>
      <xdr:blipFill>
        <a:blip xmlns:r="http://schemas.openxmlformats.org/officeDocument/2006/relationships" r:embed="rId96"/>
        <a:stretch>
          <a:fillRect/>
        </a:stretch>
      </xdr:blipFill>
      <xdr:spPr>
        <a:xfrm>
          <a:off x="4626429" y="346111287"/>
          <a:ext cx="1285536" cy="1807028"/>
        </a:xfrm>
        <a:prstGeom prst="rect">
          <a:avLst/>
        </a:prstGeom>
      </xdr:spPr>
    </xdr:pic>
    <xdr:clientData/>
  </xdr:twoCellAnchor>
  <xdr:oneCellAnchor>
    <xdr:from>
      <xdr:col>2</xdr:col>
      <xdr:colOff>1190837</xdr:colOff>
      <xdr:row>154</xdr:row>
      <xdr:rowOff>834783</xdr:rowOff>
    </xdr:from>
    <xdr:ext cx="590550" cy="647700"/>
    <xdr:pic>
      <xdr:nvPicPr>
        <xdr:cNvPr id="189" name="image3.png">
          <a:extLst>
            <a:ext uri="{FF2B5EF4-FFF2-40B4-BE49-F238E27FC236}">
              <a16:creationId xmlns:a16="http://schemas.microsoft.com/office/drawing/2014/main" id="{AA03958C-18B2-4C8A-BA2F-17B40AD511AE}"/>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577780" y="345378526"/>
          <a:ext cx="590550" cy="647700"/>
        </a:xfrm>
        <a:prstGeom prst="rect">
          <a:avLst/>
        </a:prstGeom>
        <a:noFill/>
      </xdr:spPr>
    </xdr:pic>
    <xdr:clientData fLocksWithSheet="0"/>
  </xdr:oneCellAnchor>
  <xdr:oneCellAnchor>
    <xdr:from>
      <xdr:col>2</xdr:col>
      <xdr:colOff>1190837</xdr:colOff>
      <xdr:row>153</xdr:row>
      <xdr:rowOff>834783</xdr:rowOff>
    </xdr:from>
    <xdr:ext cx="590550" cy="647700"/>
    <xdr:pic>
      <xdr:nvPicPr>
        <xdr:cNvPr id="228" name="image3.png">
          <a:extLst>
            <a:ext uri="{FF2B5EF4-FFF2-40B4-BE49-F238E27FC236}">
              <a16:creationId xmlns:a16="http://schemas.microsoft.com/office/drawing/2014/main" id="{AA15A516-FA96-4B76-9194-71EDD28497BB}"/>
            </a:ext>
          </a:extLst>
        </xdr:cNvPr>
        <xdr:cNvPicPr preferRelativeResize="0"/>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5577780" y="345378526"/>
          <a:ext cx="590550" cy="647700"/>
        </a:xfrm>
        <a:prstGeom prst="rect">
          <a:avLst/>
        </a:prstGeom>
        <a:noFill/>
      </xdr:spPr>
    </xdr:pic>
    <xdr:clientData fLocksWithSheet="0"/>
  </xdr:oneCellAnchor>
  <xdr:twoCellAnchor editAs="oneCell">
    <xdr:from>
      <xdr:col>2</xdr:col>
      <xdr:colOff>261257</xdr:colOff>
      <xdr:row>153</xdr:row>
      <xdr:rowOff>870858</xdr:rowOff>
    </xdr:from>
    <xdr:to>
      <xdr:col>2</xdr:col>
      <xdr:colOff>1198775</xdr:colOff>
      <xdr:row>153</xdr:row>
      <xdr:rowOff>2536372</xdr:rowOff>
    </xdr:to>
    <xdr:pic>
      <xdr:nvPicPr>
        <xdr:cNvPr id="317" name="Picture 316">
          <a:extLst>
            <a:ext uri="{FF2B5EF4-FFF2-40B4-BE49-F238E27FC236}">
              <a16:creationId xmlns:a16="http://schemas.microsoft.com/office/drawing/2014/main" id="{F81CFA8D-E307-1706-1EE0-3550EADFAEDC}"/>
            </a:ext>
          </a:extLst>
        </xdr:cNvPr>
        <xdr:cNvPicPr>
          <a:picLocks noChangeAspect="1"/>
        </xdr:cNvPicPr>
      </xdr:nvPicPr>
      <xdr:blipFill>
        <a:blip xmlns:r="http://schemas.openxmlformats.org/officeDocument/2006/relationships" r:embed="rId97"/>
        <a:stretch>
          <a:fillRect/>
        </a:stretch>
      </xdr:blipFill>
      <xdr:spPr>
        <a:xfrm>
          <a:off x="4648200" y="349377001"/>
          <a:ext cx="937518" cy="1665514"/>
        </a:xfrm>
        <a:prstGeom prst="rect">
          <a:avLst/>
        </a:prstGeom>
      </xdr:spPr>
    </xdr:pic>
    <xdr:clientData/>
  </xdr:twoCellAnchor>
  <xdr:twoCellAnchor editAs="oneCell">
    <xdr:from>
      <xdr:col>2</xdr:col>
      <xdr:colOff>250371</xdr:colOff>
      <xdr:row>154</xdr:row>
      <xdr:rowOff>1262743</xdr:rowOff>
    </xdr:from>
    <xdr:to>
      <xdr:col>2</xdr:col>
      <xdr:colOff>1187889</xdr:colOff>
      <xdr:row>154</xdr:row>
      <xdr:rowOff>2928257</xdr:rowOff>
    </xdr:to>
    <xdr:pic>
      <xdr:nvPicPr>
        <xdr:cNvPr id="355" name="Picture 354">
          <a:extLst>
            <a:ext uri="{FF2B5EF4-FFF2-40B4-BE49-F238E27FC236}">
              <a16:creationId xmlns:a16="http://schemas.microsoft.com/office/drawing/2014/main" id="{3F624962-6F5C-405D-A00A-25F589328036}"/>
            </a:ext>
          </a:extLst>
        </xdr:cNvPr>
        <xdr:cNvPicPr>
          <a:picLocks noChangeAspect="1"/>
        </xdr:cNvPicPr>
      </xdr:nvPicPr>
      <xdr:blipFill>
        <a:blip xmlns:r="http://schemas.openxmlformats.org/officeDocument/2006/relationships" r:embed="rId97"/>
        <a:stretch>
          <a:fillRect/>
        </a:stretch>
      </xdr:blipFill>
      <xdr:spPr>
        <a:xfrm>
          <a:off x="4637314" y="353132572"/>
          <a:ext cx="937518" cy="1665514"/>
        </a:xfrm>
        <a:prstGeom prst="rect">
          <a:avLst/>
        </a:prstGeom>
      </xdr:spPr>
    </xdr:pic>
    <xdr:clientData/>
  </xdr:twoCellAnchor>
  <xdr:twoCellAnchor>
    <xdr:from>
      <xdr:col>0</xdr:col>
      <xdr:colOff>152399</xdr:colOff>
      <xdr:row>0</xdr:row>
      <xdr:rowOff>152400</xdr:rowOff>
    </xdr:from>
    <xdr:to>
      <xdr:col>5</xdr:col>
      <xdr:colOff>898070</xdr:colOff>
      <xdr:row>9</xdr:row>
      <xdr:rowOff>40822</xdr:rowOff>
    </xdr:to>
    <xdr:grpSp>
      <xdr:nvGrpSpPr>
        <xdr:cNvPr id="312" name="Group 311">
          <a:extLst>
            <a:ext uri="{FF2B5EF4-FFF2-40B4-BE49-F238E27FC236}">
              <a16:creationId xmlns:a16="http://schemas.microsoft.com/office/drawing/2014/main" id="{DA6DF91D-5E6C-435A-A8EF-51E93C46EDE6}"/>
            </a:ext>
          </a:extLst>
        </xdr:cNvPr>
        <xdr:cNvGrpSpPr/>
      </xdr:nvGrpSpPr>
      <xdr:grpSpPr>
        <a:xfrm>
          <a:off x="152399" y="152400"/>
          <a:ext cx="13985421" cy="1725386"/>
          <a:chOff x="0" y="0"/>
          <a:chExt cx="18351500" cy="2444750"/>
        </a:xfrm>
      </xdr:grpSpPr>
      <xdr:grpSp>
        <xdr:nvGrpSpPr>
          <xdr:cNvPr id="131" name="Group 89">
            <a:extLst>
              <a:ext uri="{FF2B5EF4-FFF2-40B4-BE49-F238E27FC236}">
                <a16:creationId xmlns:a16="http://schemas.microsoft.com/office/drawing/2014/main" id="{54B21EA8-9662-B451-DBE9-F95A61123659}"/>
              </a:ext>
            </a:extLst>
          </xdr:cNvPr>
          <xdr:cNvGrpSpPr>
            <a:grpSpLocks/>
          </xdr:cNvGrpSpPr>
        </xdr:nvGrpSpPr>
        <xdr:grpSpPr bwMode="auto">
          <a:xfrm>
            <a:off x="0" y="0"/>
            <a:ext cx="18351500" cy="2444750"/>
            <a:chOff x="-52085" y="34494"/>
            <a:chExt cx="9750188" cy="1678781"/>
          </a:xfrm>
        </xdr:grpSpPr>
        <xdr:grpSp>
          <xdr:nvGrpSpPr>
            <xdr:cNvPr id="367" name="Group 90">
              <a:extLst>
                <a:ext uri="{FF2B5EF4-FFF2-40B4-BE49-F238E27FC236}">
                  <a16:creationId xmlns:a16="http://schemas.microsoft.com/office/drawing/2014/main" id="{14056367-7FA7-95B3-3081-564E88894B3C}"/>
                </a:ext>
              </a:extLst>
            </xdr:cNvPr>
            <xdr:cNvGrpSpPr>
              <a:grpSpLocks/>
            </xdr:cNvGrpSpPr>
          </xdr:nvGrpSpPr>
          <xdr:grpSpPr bwMode="auto">
            <a:xfrm>
              <a:off x="-52085" y="34494"/>
              <a:ext cx="9750188" cy="1678781"/>
              <a:chOff x="-72200" y="45011"/>
              <a:chExt cx="13515584" cy="2190674"/>
            </a:xfrm>
          </xdr:grpSpPr>
          <xdr:pic>
            <xdr:nvPicPr>
              <xdr:cNvPr id="369" name="Picture 92">
                <a:extLst>
                  <a:ext uri="{FF2B5EF4-FFF2-40B4-BE49-F238E27FC236}">
                    <a16:creationId xmlns:a16="http://schemas.microsoft.com/office/drawing/2014/main" id="{C9FAF1DC-10FB-4C5B-32FB-E770DB0B7A0A}"/>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70" name="Group 93">
                <a:extLst>
                  <a:ext uri="{FF2B5EF4-FFF2-40B4-BE49-F238E27FC236}">
                    <a16:creationId xmlns:a16="http://schemas.microsoft.com/office/drawing/2014/main" id="{BF3024BC-1F4E-E152-56FC-BE53C7576793}"/>
                  </a:ext>
                </a:extLst>
              </xdr:cNvPr>
              <xdr:cNvGrpSpPr>
                <a:grpSpLocks/>
              </xdr:cNvGrpSpPr>
            </xdr:nvGrpSpPr>
            <xdr:grpSpPr bwMode="auto">
              <a:xfrm>
                <a:off x="-72200" y="45011"/>
                <a:ext cx="13515584" cy="2190674"/>
                <a:chOff x="-72200" y="45011"/>
                <a:chExt cx="13515584" cy="2190674"/>
              </a:xfrm>
            </xdr:grpSpPr>
            <xdr:grpSp>
              <xdr:nvGrpSpPr>
                <xdr:cNvPr id="371" name="Group 94">
                  <a:extLst>
                    <a:ext uri="{FF2B5EF4-FFF2-40B4-BE49-F238E27FC236}">
                      <a16:creationId xmlns:a16="http://schemas.microsoft.com/office/drawing/2014/main" id="{B32DAA7F-1D81-AA22-5093-E52073E0971C}"/>
                    </a:ext>
                  </a:extLst>
                </xdr:cNvPr>
                <xdr:cNvGrpSpPr>
                  <a:grpSpLocks/>
                </xdr:cNvGrpSpPr>
              </xdr:nvGrpSpPr>
              <xdr:grpSpPr bwMode="auto">
                <a:xfrm>
                  <a:off x="-72200" y="45011"/>
                  <a:ext cx="13515584" cy="2190674"/>
                  <a:chOff x="-62330" y="38859"/>
                  <a:chExt cx="11668124" cy="1891229"/>
                </a:xfrm>
              </xdr:grpSpPr>
              <xdr:sp macro="" textlink="">
                <xdr:nvSpPr>
                  <xdr:cNvPr id="373" name="Rectangle 372">
                    <a:extLst>
                      <a:ext uri="{FF2B5EF4-FFF2-40B4-BE49-F238E27FC236}">
                        <a16:creationId xmlns:a16="http://schemas.microsoft.com/office/drawing/2014/main" id="{DB23CFD8-B497-6A72-6B7F-0BBC822AAA43}"/>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74" name="TextBox 3">
                    <a:extLst>
                      <a:ext uri="{FF2B5EF4-FFF2-40B4-BE49-F238E27FC236}">
                        <a16:creationId xmlns:a16="http://schemas.microsoft.com/office/drawing/2014/main" id="{8E99F7A5-BE56-7F80-D0CD-CF0F6E9D6834}"/>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75" name="TextBox 3">
                    <a:extLst>
                      <a:ext uri="{FF2B5EF4-FFF2-40B4-BE49-F238E27FC236}">
                        <a16:creationId xmlns:a16="http://schemas.microsoft.com/office/drawing/2014/main" id="{A4004493-5064-4A4F-4D9D-EE880EA1AF5D}"/>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76" name="TextBox 3">
                    <a:extLst>
                      <a:ext uri="{FF2B5EF4-FFF2-40B4-BE49-F238E27FC236}">
                        <a16:creationId xmlns:a16="http://schemas.microsoft.com/office/drawing/2014/main" id="{810E7AAB-CD8F-8549-6026-6883E3BD6760}"/>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72" name="Picture 95">
                  <a:extLst>
                    <a:ext uri="{FF2B5EF4-FFF2-40B4-BE49-F238E27FC236}">
                      <a16:creationId xmlns:a16="http://schemas.microsoft.com/office/drawing/2014/main" id="{BB92FD72-A53B-87E0-04AC-1B405EE58891}"/>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68" name="Picture 41" descr="Xoa fon.png">
              <a:extLst>
                <a:ext uri="{FF2B5EF4-FFF2-40B4-BE49-F238E27FC236}">
                  <a16:creationId xmlns:a16="http://schemas.microsoft.com/office/drawing/2014/main" id="{02991F39-EE15-DEA9-1AE3-715A64AECB0D}"/>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66" name="Picture 365">
            <a:extLst>
              <a:ext uri="{FF2B5EF4-FFF2-40B4-BE49-F238E27FC236}">
                <a16:creationId xmlns:a16="http://schemas.microsoft.com/office/drawing/2014/main" id="{4ECEC387-C7AD-A855-20A1-A2D9E1F7382D}"/>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oneCellAnchor>
    <xdr:from>
      <xdr:col>2</xdr:col>
      <xdr:colOff>285750</xdr:colOff>
      <xdr:row>11</xdr:row>
      <xdr:rowOff>0</xdr:rowOff>
    </xdr:from>
    <xdr:ext cx="1190625" cy="523875"/>
    <xdr:pic>
      <xdr:nvPicPr>
        <xdr:cNvPr id="2" name="image43.png">
          <a:extLst>
            <a:ext uri="{FF2B5EF4-FFF2-40B4-BE49-F238E27FC236}">
              <a16:creationId xmlns:a16="http://schemas.microsoft.com/office/drawing/2014/main" id="{471AE32C-A389-4278-8636-B50ADFACAAF3}"/>
            </a:ext>
          </a:extLst>
        </xdr:cNvPr>
        <xdr:cNvPicPr preferRelativeResize="0"/>
      </xdr:nvPicPr>
      <xdr:blipFill>
        <a:blip xmlns:r="http://schemas.openxmlformats.org/officeDocument/2006/relationships" r:embed="rId1" cstate="print"/>
        <a:stretch>
          <a:fillRect/>
        </a:stretch>
      </xdr:blipFill>
      <xdr:spPr>
        <a:xfrm>
          <a:off x="2205990" y="1927860"/>
          <a:ext cx="1190625" cy="523875"/>
        </a:xfrm>
        <a:prstGeom prst="rect">
          <a:avLst/>
        </a:prstGeom>
        <a:noFill/>
      </xdr:spPr>
    </xdr:pic>
    <xdr:clientData fLocksWithSheet="0"/>
  </xdr:oneCellAnchor>
  <xdr:oneCellAnchor>
    <xdr:from>
      <xdr:col>2</xdr:col>
      <xdr:colOff>400050</xdr:colOff>
      <xdr:row>21</xdr:row>
      <xdr:rowOff>0</xdr:rowOff>
    </xdr:from>
    <xdr:ext cx="1419225" cy="0"/>
    <xdr:pic>
      <xdr:nvPicPr>
        <xdr:cNvPr id="4" name="image37.png">
          <a:extLst>
            <a:ext uri="{FF2B5EF4-FFF2-40B4-BE49-F238E27FC236}">
              <a16:creationId xmlns:a16="http://schemas.microsoft.com/office/drawing/2014/main" id="{B45CFA48-EF93-4D25-99DB-DA0590D223D1}"/>
            </a:ext>
          </a:extLst>
        </xdr:cNvPr>
        <xdr:cNvPicPr preferRelativeResize="0"/>
      </xdr:nvPicPr>
      <xdr:blipFill>
        <a:blip xmlns:r="http://schemas.openxmlformats.org/officeDocument/2006/relationships" r:embed="rId2" cstate="print"/>
        <a:stretch>
          <a:fillRect/>
        </a:stretch>
      </xdr:blipFill>
      <xdr:spPr>
        <a:xfrm>
          <a:off x="2320290" y="3329940"/>
          <a:ext cx="1419225" cy="0"/>
        </a:xfrm>
        <a:prstGeom prst="rect">
          <a:avLst/>
        </a:prstGeom>
        <a:noFill/>
      </xdr:spPr>
    </xdr:pic>
    <xdr:clientData fLocksWithSheet="0"/>
  </xdr:oneCellAnchor>
  <xdr:oneCellAnchor>
    <xdr:from>
      <xdr:col>2</xdr:col>
      <xdr:colOff>0</xdr:colOff>
      <xdr:row>48</xdr:row>
      <xdr:rowOff>1491129</xdr:rowOff>
    </xdr:from>
    <xdr:ext cx="1762125" cy="571500"/>
    <xdr:pic>
      <xdr:nvPicPr>
        <xdr:cNvPr id="6" name="image153.png">
          <a:extLst>
            <a:ext uri="{FF2B5EF4-FFF2-40B4-BE49-F238E27FC236}">
              <a16:creationId xmlns:a16="http://schemas.microsoft.com/office/drawing/2014/main" id="{9A4EA17A-FB4F-41AE-9266-F2DB78954F7C}"/>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20240" y="10162689"/>
          <a:ext cx="1762125" cy="571500"/>
        </a:xfrm>
        <a:prstGeom prst="rect">
          <a:avLst/>
        </a:prstGeom>
        <a:noFill/>
      </xdr:spPr>
    </xdr:pic>
    <xdr:clientData fLocksWithSheet="0"/>
  </xdr:oneCellAnchor>
  <xdr:oneCellAnchor>
    <xdr:from>
      <xdr:col>2</xdr:col>
      <xdr:colOff>47625</xdr:colOff>
      <xdr:row>49</xdr:row>
      <xdr:rowOff>914400</xdr:rowOff>
    </xdr:from>
    <xdr:ext cx="1771650" cy="581025"/>
    <xdr:pic>
      <xdr:nvPicPr>
        <xdr:cNvPr id="8" name="image153.png">
          <a:extLst>
            <a:ext uri="{FF2B5EF4-FFF2-40B4-BE49-F238E27FC236}">
              <a16:creationId xmlns:a16="http://schemas.microsoft.com/office/drawing/2014/main" id="{FC1225B2-43B5-4D6C-A401-4D4377285999}"/>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967865" y="10340340"/>
          <a:ext cx="1771650" cy="581025"/>
        </a:xfrm>
        <a:prstGeom prst="rect">
          <a:avLst/>
        </a:prstGeom>
        <a:noFill/>
      </xdr:spPr>
    </xdr:pic>
    <xdr:clientData fLocksWithSheet="0"/>
  </xdr:oneCellAnchor>
  <xdr:oneCellAnchor>
    <xdr:from>
      <xdr:col>2</xdr:col>
      <xdr:colOff>123825</xdr:colOff>
      <xdr:row>18</xdr:row>
      <xdr:rowOff>352425</xdr:rowOff>
    </xdr:from>
    <xdr:ext cx="1685925" cy="638175"/>
    <xdr:pic>
      <xdr:nvPicPr>
        <xdr:cNvPr id="10" name="image144.jpg">
          <a:extLst>
            <a:ext uri="{FF2B5EF4-FFF2-40B4-BE49-F238E27FC236}">
              <a16:creationId xmlns:a16="http://schemas.microsoft.com/office/drawing/2014/main" id="{4D5D489D-6371-4920-B460-8DE091301421}"/>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044065" y="2981325"/>
          <a:ext cx="1685925" cy="638175"/>
        </a:xfrm>
        <a:prstGeom prst="rect">
          <a:avLst/>
        </a:prstGeom>
        <a:noFill/>
      </xdr:spPr>
    </xdr:pic>
    <xdr:clientData fLocksWithSheet="0"/>
  </xdr:oneCellAnchor>
  <xdr:oneCellAnchor>
    <xdr:from>
      <xdr:col>2</xdr:col>
      <xdr:colOff>0</xdr:colOff>
      <xdr:row>41</xdr:row>
      <xdr:rowOff>1378884</xdr:rowOff>
    </xdr:from>
    <xdr:ext cx="1800225" cy="1257300"/>
    <xdr:pic>
      <xdr:nvPicPr>
        <xdr:cNvPr id="13" name="image147.png" descr="D:\工作文档\DVR\NVR\96,76,77 NI-I8, I4, I16\9600NI-I8\照片\侧面.jpg" title="Image">
          <a:extLst>
            <a:ext uri="{FF2B5EF4-FFF2-40B4-BE49-F238E27FC236}">
              <a16:creationId xmlns:a16="http://schemas.microsoft.com/office/drawing/2014/main" id="{814207E3-B503-4A13-B62B-5CADDDA0BBFE}"/>
            </a:ext>
          </a:extLst>
        </xdr:cNvPr>
        <xdr:cNvPicPr preferRelativeResize="0"/>
      </xdr:nvPicPr>
      <xdr:blipFill>
        <a:blip xmlns:r="http://schemas.openxmlformats.org/officeDocument/2006/relationships" r:embed="rId6" cstate="print"/>
        <a:stretch>
          <a:fillRect/>
        </a:stretch>
      </xdr:blipFill>
      <xdr:spPr>
        <a:xfrm>
          <a:off x="1920240" y="7886364"/>
          <a:ext cx="1800225" cy="1257300"/>
        </a:xfrm>
        <a:prstGeom prst="rect">
          <a:avLst/>
        </a:prstGeom>
        <a:noFill/>
      </xdr:spPr>
    </xdr:pic>
    <xdr:clientData fLocksWithSheet="0"/>
  </xdr:oneCellAnchor>
  <xdr:oneCellAnchor>
    <xdr:from>
      <xdr:col>2</xdr:col>
      <xdr:colOff>238125</xdr:colOff>
      <xdr:row>11</xdr:row>
      <xdr:rowOff>581025</xdr:rowOff>
    </xdr:from>
    <xdr:ext cx="1190625" cy="533400"/>
    <xdr:pic>
      <xdr:nvPicPr>
        <xdr:cNvPr id="14" name="image43.png">
          <a:extLst>
            <a:ext uri="{FF2B5EF4-FFF2-40B4-BE49-F238E27FC236}">
              <a16:creationId xmlns:a16="http://schemas.microsoft.com/office/drawing/2014/main" id="{D2F1B720-2253-4321-A124-E5DB42FFCFE7}"/>
            </a:ext>
          </a:extLst>
        </xdr:cNvPr>
        <xdr:cNvPicPr preferRelativeResize="0"/>
      </xdr:nvPicPr>
      <xdr:blipFill>
        <a:blip xmlns:r="http://schemas.openxmlformats.org/officeDocument/2006/relationships" r:embed="rId1" cstate="print"/>
        <a:stretch>
          <a:fillRect/>
        </a:stretch>
      </xdr:blipFill>
      <xdr:spPr>
        <a:xfrm>
          <a:off x="2158365" y="2105025"/>
          <a:ext cx="1190625" cy="533400"/>
        </a:xfrm>
        <a:prstGeom prst="rect">
          <a:avLst/>
        </a:prstGeom>
        <a:noFill/>
      </xdr:spPr>
    </xdr:pic>
    <xdr:clientData fLocksWithSheet="0"/>
  </xdr:oneCellAnchor>
  <xdr:oneCellAnchor>
    <xdr:from>
      <xdr:col>2</xdr:col>
      <xdr:colOff>278729</xdr:colOff>
      <xdr:row>25</xdr:row>
      <xdr:rowOff>811252</xdr:rowOff>
    </xdr:from>
    <xdr:ext cx="1638300" cy="542925"/>
    <xdr:pic>
      <xdr:nvPicPr>
        <xdr:cNvPr id="15" name="image146.jpg">
          <a:extLst>
            <a:ext uri="{FF2B5EF4-FFF2-40B4-BE49-F238E27FC236}">
              <a16:creationId xmlns:a16="http://schemas.microsoft.com/office/drawing/2014/main" id="{1659791A-82FE-4545-B51C-B0203F948545}"/>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98969" y="6312892"/>
          <a:ext cx="1638300" cy="542925"/>
        </a:xfrm>
        <a:prstGeom prst="rect">
          <a:avLst/>
        </a:prstGeom>
        <a:noFill/>
      </xdr:spPr>
    </xdr:pic>
    <xdr:clientData fLocksWithSheet="0"/>
  </xdr:oneCellAnchor>
  <xdr:oneCellAnchor>
    <xdr:from>
      <xdr:col>2</xdr:col>
      <xdr:colOff>0</xdr:colOff>
      <xdr:row>42</xdr:row>
      <xdr:rowOff>811120</xdr:rowOff>
    </xdr:from>
    <xdr:ext cx="1800225" cy="1257300"/>
    <xdr:pic>
      <xdr:nvPicPr>
        <xdr:cNvPr id="17" name="image147.png" descr="D:\工作文档\DVR\NVR\96,76,77 NI-I8, I4, I16\9600NI-I8\照片\侧面.jpg" title="Image">
          <a:extLst>
            <a:ext uri="{FF2B5EF4-FFF2-40B4-BE49-F238E27FC236}">
              <a16:creationId xmlns:a16="http://schemas.microsoft.com/office/drawing/2014/main" id="{B1028784-DC8F-483D-BD2A-3084B523C1F7}"/>
            </a:ext>
          </a:extLst>
        </xdr:cNvPr>
        <xdr:cNvPicPr preferRelativeResize="0"/>
      </xdr:nvPicPr>
      <xdr:blipFill>
        <a:blip xmlns:r="http://schemas.openxmlformats.org/officeDocument/2006/relationships" r:embed="rId6" cstate="print"/>
        <a:stretch>
          <a:fillRect/>
        </a:stretch>
      </xdr:blipFill>
      <xdr:spPr>
        <a:xfrm>
          <a:off x="1920240" y="8065360"/>
          <a:ext cx="1800225" cy="1257300"/>
        </a:xfrm>
        <a:prstGeom prst="rect">
          <a:avLst/>
        </a:prstGeom>
        <a:noFill/>
      </xdr:spPr>
    </xdr:pic>
    <xdr:clientData fLocksWithSheet="0"/>
  </xdr:oneCellAnchor>
  <xdr:oneCellAnchor>
    <xdr:from>
      <xdr:col>2</xdr:col>
      <xdr:colOff>737842</xdr:colOff>
      <xdr:row>9</xdr:row>
      <xdr:rowOff>136071</xdr:rowOff>
    </xdr:from>
    <xdr:ext cx="332585" cy="596589"/>
    <xdr:pic>
      <xdr:nvPicPr>
        <xdr:cNvPr id="18" name="Picture 17">
          <a:extLst>
            <a:ext uri="{FF2B5EF4-FFF2-40B4-BE49-F238E27FC236}">
              <a16:creationId xmlns:a16="http://schemas.microsoft.com/office/drawing/2014/main" id="{65CBA2C4-5406-47E7-88E8-0ED4E60F735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658082" y="1713411"/>
          <a:ext cx="332585" cy="596589"/>
        </a:xfrm>
        <a:prstGeom prst="rect">
          <a:avLst/>
        </a:prstGeom>
      </xdr:spPr>
    </xdr:pic>
    <xdr:clientData/>
  </xdr:oneCellAnchor>
  <xdr:oneCellAnchor>
    <xdr:from>
      <xdr:col>2</xdr:col>
      <xdr:colOff>780142</xdr:colOff>
      <xdr:row>10</xdr:row>
      <xdr:rowOff>216197</xdr:rowOff>
    </xdr:from>
    <xdr:ext cx="360293" cy="527660"/>
    <xdr:pic>
      <xdr:nvPicPr>
        <xdr:cNvPr id="19" name="Picture 18">
          <a:extLst>
            <a:ext uri="{FF2B5EF4-FFF2-40B4-BE49-F238E27FC236}">
              <a16:creationId xmlns:a16="http://schemas.microsoft.com/office/drawing/2014/main" id="{DB0AB92E-6CF6-44E3-B2D6-E0C06397BBBB}"/>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700382" y="1930697"/>
          <a:ext cx="360293" cy="527660"/>
        </a:xfrm>
        <a:prstGeom prst="rect">
          <a:avLst/>
        </a:prstGeom>
      </xdr:spPr>
    </xdr:pic>
    <xdr:clientData/>
  </xdr:oneCellAnchor>
  <xdr:oneCellAnchor>
    <xdr:from>
      <xdr:col>2</xdr:col>
      <xdr:colOff>226359</xdr:colOff>
      <xdr:row>44</xdr:row>
      <xdr:rowOff>741830</xdr:rowOff>
    </xdr:from>
    <xdr:ext cx="1454523" cy="600902"/>
    <xdr:pic>
      <xdr:nvPicPr>
        <xdr:cNvPr id="20" name="Picture 19">
          <a:extLst>
            <a:ext uri="{FF2B5EF4-FFF2-40B4-BE49-F238E27FC236}">
              <a16:creationId xmlns:a16="http://schemas.microsoft.com/office/drawing/2014/main" id="{E0B4F4E3-F45F-4227-B8BD-83D89C9B463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46599" y="9466730"/>
          <a:ext cx="1454523" cy="600902"/>
        </a:xfrm>
        <a:prstGeom prst="rect">
          <a:avLst/>
        </a:prstGeom>
      </xdr:spPr>
    </xdr:pic>
    <xdr:clientData/>
  </xdr:oneCellAnchor>
  <xdr:oneCellAnchor>
    <xdr:from>
      <xdr:col>2</xdr:col>
      <xdr:colOff>168089</xdr:colOff>
      <xdr:row>45</xdr:row>
      <xdr:rowOff>649942</xdr:rowOff>
    </xdr:from>
    <xdr:ext cx="1627475" cy="672353"/>
    <xdr:pic>
      <xdr:nvPicPr>
        <xdr:cNvPr id="21" name="Picture 20">
          <a:extLst>
            <a:ext uri="{FF2B5EF4-FFF2-40B4-BE49-F238E27FC236}">
              <a16:creationId xmlns:a16="http://schemas.microsoft.com/office/drawing/2014/main" id="{619FDB34-BE77-42AB-A337-E5CC97F8EC4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088329" y="9641542"/>
          <a:ext cx="1627475" cy="672353"/>
        </a:xfrm>
        <a:prstGeom prst="rect">
          <a:avLst/>
        </a:prstGeom>
      </xdr:spPr>
    </xdr:pic>
    <xdr:clientData/>
  </xdr:oneCellAnchor>
  <xdr:oneCellAnchor>
    <xdr:from>
      <xdr:col>2</xdr:col>
      <xdr:colOff>107204</xdr:colOff>
      <xdr:row>46</xdr:row>
      <xdr:rowOff>745752</xdr:rowOff>
    </xdr:from>
    <xdr:ext cx="1581150" cy="653210"/>
    <xdr:pic>
      <xdr:nvPicPr>
        <xdr:cNvPr id="22" name="Picture 21">
          <a:extLst>
            <a:ext uri="{FF2B5EF4-FFF2-40B4-BE49-F238E27FC236}">
              <a16:creationId xmlns:a16="http://schemas.microsoft.com/office/drawing/2014/main" id="{3F591A93-DD16-4668-8AA4-922F151BC65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27444" y="9813552"/>
          <a:ext cx="1581150" cy="653210"/>
        </a:xfrm>
        <a:prstGeom prst="rect">
          <a:avLst/>
        </a:prstGeom>
      </xdr:spPr>
    </xdr:pic>
    <xdr:clientData/>
  </xdr:oneCellAnchor>
  <xdr:oneCellAnchor>
    <xdr:from>
      <xdr:col>2</xdr:col>
      <xdr:colOff>22786</xdr:colOff>
      <xdr:row>47</xdr:row>
      <xdr:rowOff>835961</xdr:rowOff>
    </xdr:from>
    <xdr:ext cx="1725332" cy="714106"/>
    <xdr:pic>
      <xdr:nvPicPr>
        <xdr:cNvPr id="23" name="Picture 22">
          <a:extLst>
            <a:ext uri="{FF2B5EF4-FFF2-40B4-BE49-F238E27FC236}">
              <a16:creationId xmlns:a16="http://schemas.microsoft.com/office/drawing/2014/main" id="{CF6E29A5-B5CC-444B-ADCE-CDA5D0FE042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43026" y="9987581"/>
          <a:ext cx="1725332" cy="714106"/>
        </a:xfrm>
        <a:prstGeom prst="rect">
          <a:avLst/>
        </a:prstGeom>
      </xdr:spPr>
    </xdr:pic>
    <xdr:clientData/>
  </xdr:oneCellAnchor>
  <xdr:oneCellAnchor>
    <xdr:from>
      <xdr:col>2</xdr:col>
      <xdr:colOff>1143000</xdr:colOff>
      <xdr:row>45</xdr:row>
      <xdr:rowOff>104588</xdr:rowOff>
    </xdr:from>
    <xdr:ext cx="476250" cy="504825"/>
    <xdr:pic>
      <xdr:nvPicPr>
        <xdr:cNvPr id="24" name="image3.png">
          <a:extLst>
            <a:ext uri="{FF2B5EF4-FFF2-40B4-BE49-F238E27FC236}">
              <a16:creationId xmlns:a16="http://schemas.microsoft.com/office/drawing/2014/main" id="{5D7C8FC2-D770-4D1E-9A0B-981B5C3DA502}"/>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80360" y="9568628"/>
          <a:ext cx="476250" cy="504825"/>
        </a:xfrm>
        <a:prstGeom prst="rect">
          <a:avLst/>
        </a:prstGeom>
        <a:noFill/>
      </xdr:spPr>
    </xdr:pic>
    <xdr:clientData fLocksWithSheet="0"/>
  </xdr:oneCellAnchor>
  <xdr:oneCellAnchor>
    <xdr:from>
      <xdr:col>2</xdr:col>
      <xdr:colOff>1113118</xdr:colOff>
      <xdr:row>46</xdr:row>
      <xdr:rowOff>149411</xdr:rowOff>
    </xdr:from>
    <xdr:ext cx="476250" cy="504825"/>
    <xdr:pic>
      <xdr:nvPicPr>
        <xdr:cNvPr id="25" name="image3.png">
          <a:extLst>
            <a:ext uri="{FF2B5EF4-FFF2-40B4-BE49-F238E27FC236}">
              <a16:creationId xmlns:a16="http://schemas.microsoft.com/office/drawing/2014/main" id="{02566752-AC6C-4307-8E6F-119060BFBB13}"/>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80958" y="9788711"/>
          <a:ext cx="476250" cy="504825"/>
        </a:xfrm>
        <a:prstGeom prst="rect">
          <a:avLst/>
        </a:prstGeom>
        <a:noFill/>
      </xdr:spPr>
    </xdr:pic>
    <xdr:clientData fLocksWithSheet="0"/>
  </xdr:oneCellAnchor>
  <xdr:oneCellAnchor>
    <xdr:from>
      <xdr:col>2</xdr:col>
      <xdr:colOff>1113117</xdr:colOff>
      <xdr:row>47</xdr:row>
      <xdr:rowOff>186764</xdr:rowOff>
    </xdr:from>
    <xdr:ext cx="476250" cy="504825"/>
    <xdr:pic>
      <xdr:nvPicPr>
        <xdr:cNvPr id="26" name="image3.png">
          <a:extLst>
            <a:ext uri="{FF2B5EF4-FFF2-40B4-BE49-F238E27FC236}">
              <a16:creationId xmlns:a16="http://schemas.microsoft.com/office/drawing/2014/main" id="{4CB5E269-49F0-46F5-A040-C41731B57097}"/>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80957" y="9986084"/>
          <a:ext cx="476250" cy="504825"/>
        </a:xfrm>
        <a:prstGeom prst="rect">
          <a:avLst/>
        </a:prstGeom>
        <a:noFill/>
      </xdr:spPr>
    </xdr:pic>
    <xdr:clientData fLocksWithSheet="0"/>
  </xdr:oneCellAnchor>
  <xdr:oneCellAnchor>
    <xdr:from>
      <xdr:col>2</xdr:col>
      <xdr:colOff>161141</xdr:colOff>
      <xdr:row>29</xdr:row>
      <xdr:rowOff>681182</xdr:rowOff>
    </xdr:from>
    <xdr:ext cx="1536041" cy="1529930"/>
    <xdr:pic>
      <xdr:nvPicPr>
        <xdr:cNvPr id="27" name="Picture 26">
          <a:extLst>
            <a:ext uri="{FF2B5EF4-FFF2-40B4-BE49-F238E27FC236}">
              <a16:creationId xmlns:a16="http://schemas.microsoft.com/office/drawing/2014/main" id="{828BF7D2-6B57-4647-96AD-12D214CADB7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081381" y="6838142"/>
          <a:ext cx="1536041" cy="1529930"/>
        </a:xfrm>
        <a:prstGeom prst="rect">
          <a:avLst/>
        </a:prstGeom>
      </xdr:spPr>
    </xdr:pic>
    <xdr:clientData/>
  </xdr:oneCellAnchor>
  <xdr:oneCellAnchor>
    <xdr:from>
      <xdr:col>2</xdr:col>
      <xdr:colOff>115455</xdr:colOff>
      <xdr:row>31</xdr:row>
      <xdr:rowOff>484046</xdr:rowOff>
    </xdr:from>
    <xdr:ext cx="1536040" cy="1537691"/>
    <xdr:pic>
      <xdr:nvPicPr>
        <xdr:cNvPr id="28" name="Picture 27">
          <a:extLst>
            <a:ext uri="{FF2B5EF4-FFF2-40B4-BE49-F238E27FC236}">
              <a16:creationId xmlns:a16="http://schemas.microsoft.com/office/drawing/2014/main" id="{6BD1E0BD-9379-454D-9F88-254C74EEB5B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035695" y="7182026"/>
          <a:ext cx="1536040" cy="1537691"/>
        </a:xfrm>
        <a:prstGeom prst="rect">
          <a:avLst/>
        </a:prstGeom>
      </xdr:spPr>
    </xdr:pic>
    <xdr:clientData/>
  </xdr:oneCellAnchor>
  <xdr:oneCellAnchor>
    <xdr:from>
      <xdr:col>2</xdr:col>
      <xdr:colOff>72570</xdr:colOff>
      <xdr:row>40</xdr:row>
      <xdr:rowOff>1750812</xdr:rowOff>
    </xdr:from>
    <xdr:ext cx="1662811" cy="517043"/>
    <xdr:pic>
      <xdr:nvPicPr>
        <xdr:cNvPr id="31" name="Picture 30">
          <a:extLst>
            <a:ext uri="{FF2B5EF4-FFF2-40B4-BE49-F238E27FC236}">
              <a16:creationId xmlns:a16="http://schemas.microsoft.com/office/drawing/2014/main" id="{62CAE79B-682B-47E1-BF99-A84258110B5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992810" y="7709652"/>
          <a:ext cx="1662811" cy="517043"/>
        </a:xfrm>
        <a:prstGeom prst="rect">
          <a:avLst/>
        </a:prstGeom>
      </xdr:spPr>
    </xdr:pic>
    <xdr:clientData/>
  </xdr:oneCellAnchor>
  <xdr:oneCellAnchor>
    <xdr:from>
      <xdr:col>2</xdr:col>
      <xdr:colOff>1034143</xdr:colOff>
      <xdr:row>40</xdr:row>
      <xdr:rowOff>562429</xdr:rowOff>
    </xdr:from>
    <xdr:ext cx="476250" cy="504825"/>
    <xdr:pic>
      <xdr:nvPicPr>
        <xdr:cNvPr id="32" name="image3.png">
          <a:extLst>
            <a:ext uri="{FF2B5EF4-FFF2-40B4-BE49-F238E27FC236}">
              <a16:creationId xmlns:a16="http://schemas.microsoft.com/office/drawing/2014/main" id="{CD9BF5F9-27A6-4838-9684-A5E9B9352976}"/>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78183" y="7709989"/>
          <a:ext cx="476250" cy="504825"/>
        </a:xfrm>
        <a:prstGeom prst="rect">
          <a:avLst/>
        </a:prstGeom>
        <a:noFill/>
      </xdr:spPr>
    </xdr:pic>
    <xdr:clientData fLocksWithSheet="0"/>
  </xdr:oneCellAnchor>
  <xdr:oneCellAnchor>
    <xdr:from>
      <xdr:col>2</xdr:col>
      <xdr:colOff>101074</xdr:colOff>
      <xdr:row>23</xdr:row>
      <xdr:rowOff>926205</xdr:rowOff>
    </xdr:from>
    <xdr:ext cx="1638300" cy="542925"/>
    <xdr:pic>
      <xdr:nvPicPr>
        <xdr:cNvPr id="33" name="image146.jpg">
          <a:extLst>
            <a:ext uri="{FF2B5EF4-FFF2-40B4-BE49-F238E27FC236}">
              <a16:creationId xmlns:a16="http://schemas.microsoft.com/office/drawing/2014/main" id="{9F5E630E-576F-4CB7-97E7-3BF3A15F6C79}"/>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955405"/>
          <a:ext cx="1638300" cy="542925"/>
        </a:xfrm>
        <a:prstGeom prst="rect">
          <a:avLst/>
        </a:prstGeom>
        <a:noFill/>
      </xdr:spPr>
    </xdr:pic>
    <xdr:clientData fLocksWithSheet="0"/>
  </xdr:oneCellAnchor>
  <xdr:oneCellAnchor>
    <xdr:from>
      <xdr:col>2</xdr:col>
      <xdr:colOff>216027</xdr:colOff>
      <xdr:row>24</xdr:row>
      <xdr:rowOff>633597</xdr:rowOff>
    </xdr:from>
    <xdr:ext cx="1638300" cy="542925"/>
    <xdr:pic>
      <xdr:nvPicPr>
        <xdr:cNvPr id="34" name="image146.jpg">
          <a:extLst>
            <a:ext uri="{FF2B5EF4-FFF2-40B4-BE49-F238E27FC236}">
              <a16:creationId xmlns:a16="http://schemas.microsoft.com/office/drawing/2014/main" id="{FEABDB46-E146-4C3F-A472-AC953D8BAD7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36267" y="6135237"/>
          <a:ext cx="1638300" cy="542925"/>
        </a:xfrm>
        <a:prstGeom prst="rect">
          <a:avLst/>
        </a:prstGeom>
        <a:noFill/>
      </xdr:spPr>
    </xdr:pic>
    <xdr:clientData fLocksWithSheet="0"/>
  </xdr:oneCellAnchor>
  <xdr:oneCellAnchor>
    <xdr:from>
      <xdr:col>2</xdr:col>
      <xdr:colOff>7021</xdr:colOff>
      <xdr:row>28</xdr:row>
      <xdr:rowOff>518646</xdr:rowOff>
    </xdr:from>
    <xdr:ext cx="1638300" cy="542925"/>
    <xdr:pic>
      <xdr:nvPicPr>
        <xdr:cNvPr id="35" name="image146.jpg">
          <a:extLst>
            <a:ext uri="{FF2B5EF4-FFF2-40B4-BE49-F238E27FC236}">
              <a16:creationId xmlns:a16="http://schemas.microsoft.com/office/drawing/2014/main" id="{F4855640-0A65-49E6-96D2-6598186C70FB}"/>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927261" y="6660366"/>
          <a:ext cx="1638300" cy="542925"/>
        </a:xfrm>
        <a:prstGeom prst="rect">
          <a:avLst/>
        </a:prstGeom>
        <a:noFill/>
      </xdr:spPr>
    </xdr:pic>
    <xdr:clientData fLocksWithSheet="0"/>
  </xdr:oneCellAnchor>
  <xdr:oneCellAnchor>
    <xdr:from>
      <xdr:col>2</xdr:col>
      <xdr:colOff>198556</xdr:colOff>
      <xdr:row>26</xdr:row>
      <xdr:rowOff>982327</xdr:rowOff>
    </xdr:from>
    <xdr:ext cx="1638300" cy="542925"/>
    <xdr:pic>
      <xdr:nvPicPr>
        <xdr:cNvPr id="36" name="image146.jpg">
          <a:extLst>
            <a:ext uri="{FF2B5EF4-FFF2-40B4-BE49-F238E27FC236}">
              <a16:creationId xmlns:a16="http://schemas.microsoft.com/office/drawing/2014/main" id="{905A4566-ED6F-495D-AEE1-2FDAE55F86D6}"/>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18796" y="6483967"/>
          <a:ext cx="1638300" cy="542925"/>
        </a:xfrm>
        <a:prstGeom prst="rect">
          <a:avLst/>
        </a:prstGeom>
        <a:noFill/>
      </xdr:spPr>
    </xdr:pic>
    <xdr:clientData fLocksWithSheet="0"/>
  </xdr:oneCellAnchor>
  <xdr:oneCellAnchor>
    <xdr:from>
      <xdr:col>2</xdr:col>
      <xdr:colOff>101074</xdr:colOff>
      <xdr:row>22</xdr:row>
      <xdr:rowOff>926205</xdr:rowOff>
    </xdr:from>
    <xdr:ext cx="1638300" cy="542925"/>
    <xdr:pic>
      <xdr:nvPicPr>
        <xdr:cNvPr id="37" name="image146.jpg">
          <a:extLst>
            <a:ext uri="{FF2B5EF4-FFF2-40B4-BE49-F238E27FC236}">
              <a16:creationId xmlns:a16="http://schemas.microsoft.com/office/drawing/2014/main" id="{9D5D10C2-C8A3-4F49-810C-9A569C1EBB3B}"/>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780145"/>
          <a:ext cx="1638300" cy="542925"/>
        </a:xfrm>
        <a:prstGeom prst="rect">
          <a:avLst/>
        </a:prstGeom>
        <a:noFill/>
      </xdr:spPr>
    </xdr:pic>
    <xdr:clientData fLocksWithSheet="0"/>
  </xdr:oneCellAnchor>
  <xdr:twoCellAnchor editAs="oneCell">
    <xdr:from>
      <xdr:col>2</xdr:col>
      <xdr:colOff>313509</xdr:colOff>
      <xdr:row>14</xdr:row>
      <xdr:rowOff>418011</xdr:rowOff>
    </xdr:from>
    <xdr:to>
      <xdr:col>2</xdr:col>
      <xdr:colOff>1588443</xdr:colOff>
      <xdr:row>14</xdr:row>
      <xdr:rowOff>1621880</xdr:rowOff>
    </xdr:to>
    <xdr:pic>
      <xdr:nvPicPr>
        <xdr:cNvPr id="40" name="图片 24" descr="http://spec.hikvision.com/fastdfs/group1/M00/2B/5C/CgFBImRiDxyAKZpeAKc1hKd9jsQ870.png?imageView2/2/w/1000/h/500">
          <a:extLst>
            <a:ext uri="{FF2B5EF4-FFF2-40B4-BE49-F238E27FC236}">
              <a16:creationId xmlns:a16="http://schemas.microsoft.com/office/drawing/2014/main" id="{A726757D-5F91-4B36-8F36-434A74429CCE}"/>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563548" y="7106194"/>
          <a:ext cx="1274934" cy="1203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323959</xdr:colOff>
      <xdr:row>15</xdr:row>
      <xdr:rowOff>459812</xdr:rowOff>
    </xdr:from>
    <xdr:to>
      <xdr:col>2</xdr:col>
      <xdr:colOff>1567543</xdr:colOff>
      <xdr:row>15</xdr:row>
      <xdr:rowOff>1620433</xdr:rowOff>
    </xdr:to>
    <xdr:pic>
      <xdr:nvPicPr>
        <xdr:cNvPr id="41" name="图片 25" descr="http://spec.hikvision.com/fastdfs/group1/M00/2C/7C/CgFBImR0NtiAGCf5AIIKoJymA_I810.png?imageView2/2/w/1000/h/500">
          <a:extLst>
            <a:ext uri="{FF2B5EF4-FFF2-40B4-BE49-F238E27FC236}">
              <a16:creationId xmlns:a16="http://schemas.microsoft.com/office/drawing/2014/main" id="{9F4FFCB7-FC8E-4695-9E02-67E7D0B8C037}"/>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573998" y="8924543"/>
          <a:ext cx="1243584" cy="1160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1327187</xdr:colOff>
      <xdr:row>14</xdr:row>
      <xdr:rowOff>52251</xdr:rowOff>
    </xdr:from>
    <xdr:ext cx="476250" cy="504825"/>
    <xdr:pic>
      <xdr:nvPicPr>
        <xdr:cNvPr id="42" name="image3.png">
          <a:extLst>
            <a:ext uri="{FF2B5EF4-FFF2-40B4-BE49-F238E27FC236}">
              <a16:creationId xmlns:a16="http://schemas.microsoft.com/office/drawing/2014/main" id="{40FE7E16-EB55-441F-BE78-81508E0C17AD}"/>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577226" y="6740434"/>
          <a:ext cx="476250" cy="504825"/>
        </a:xfrm>
        <a:prstGeom prst="rect">
          <a:avLst/>
        </a:prstGeom>
        <a:noFill/>
      </xdr:spPr>
    </xdr:pic>
    <xdr:clientData fLocksWithSheet="0"/>
  </xdr:oneCellAnchor>
  <xdr:oneCellAnchor>
    <xdr:from>
      <xdr:col>2</xdr:col>
      <xdr:colOff>1316736</xdr:colOff>
      <xdr:row>15</xdr:row>
      <xdr:rowOff>83602</xdr:rowOff>
    </xdr:from>
    <xdr:ext cx="476250" cy="504825"/>
    <xdr:pic>
      <xdr:nvPicPr>
        <xdr:cNvPr id="43" name="image3.png">
          <a:extLst>
            <a:ext uri="{FF2B5EF4-FFF2-40B4-BE49-F238E27FC236}">
              <a16:creationId xmlns:a16="http://schemas.microsoft.com/office/drawing/2014/main" id="{13EEE835-977F-4134-A1BD-9E38B7D5BEFB}"/>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566775" y="8548333"/>
          <a:ext cx="476250" cy="504825"/>
        </a:xfrm>
        <a:prstGeom prst="rect">
          <a:avLst/>
        </a:prstGeom>
        <a:noFill/>
      </xdr:spPr>
    </xdr:pic>
    <xdr:clientData fLocksWithSheet="0"/>
  </xdr:oneCellAnchor>
  <xdr:twoCellAnchor editAs="oneCell">
    <xdr:from>
      <xdr:col>2</xdr:col>
      <xdr:colOff>305908</xdr:colOff>
      <xdr:row>34</xdr:row>
      <xdr:rowOff>1715747</xdr:rowOff>
    </xdr:from>
    <xdr:to>
      <xdr:col>3</xdr:col>
      <xdr:colOff>1108</xdr:colOff>
      <xdr:row>35</xdr:row>
      <xdr:rowOff>316364</xdr:rowOff>
    </xdr:to>
    <xdr:pic>
      <xdr:nvPicPr>
        <xdr:cNvPr id="47" name="图片 9">
          <a:extLst>
            <a:ext uri="{FF2B5EF4-FFF2-40B4-BE49-F238E27FC236}">
              <a16:creationId xmlns:a16="http://schemas.microsoft.com/office/drawing/2014/main" id="{6052AE8A-F346-404D-8623-4A3241FCFA9E}"/>
            </a:ext>
          </a:extLst>
        </xdr:cNvPr>
        <xdr:cNvPicPr>
          <a:picLocks noChangeAspect="1"/>
        </xdr:cNvPicPr>
      </xdr:nvPicPr>
      <xdr:blipFill>
        <a:blip xmlns:r="http://schemas.openxmlformats.org/officeDocument/2006/relationships" r:embed="rId20"/>
        <a:stretch>
          <a:fillRect/>
        </a:stretch>
      </xdr:blipFill>
      <xdr:spPr>
        <a:xfrm>
          <a:off x="3551197" y="39063169"/>
          <a:ext cx="1513114" cy="595671"/>
        </a:xfrm>
        <a:prstGeom prst="rect">
          <a:avLst/>
        </a:prstGeom>
      </xdr:spPr>
    </xdr:pic>
    <xdr:clientData/>
  </xdr:twoCellAnchor>
  <xdr:twoCellAnchor editAs="oneCell">
    <xdr:from>
      <xdr:col>2</xdr:col>
      <xdr:colOff>159604</xdr:colOff>
      <xdr:row>36</xdr:row>
      <xdr:rowOff>1928552</xdr:rowOff>
    </xdr:from>
    <xdr:to>
      <xdr:col>2</xdr:col>
      <xdr:colOff>1672718</xdr:colOff>
      <xdr:row>37</xdr:row>
      <xdr:rowOff>303061</xdr:rowOff>
    </xdr:to>
    <xdr:pic>
      <xdr:nvPicPr>
        <xdr:cNvPr id="48" name="图片 9">
          <a:extLst>
            <a:ext uri="{FF2B5EF4-FFF2-40B4-BE49-F238E27FC236}">
              <a16:creationId xmlns:a16="http://schemas.microsoft.com/office/drawing/2014/main" id="{362E220A-3994-414C-B374-CCFB2A229374}"/>
            </a:ext>
          </a:extLst>
        </xdr:cNvPr>
        <xdr:cNvPicPr>
          <a:picLocks noChangeAspect="1"/>
        </xdr:cNvPicPr>
      </xdr:nvPicPr>
      <xdr:blipFill>
        <a:blip xmlns:r="http://schemas.openxmlformats.org/officeDocument/2006/relationships" r:embed="rId20"/>
        <a:stretch>
          <a:fillRect/>
        </a:stretch>
      </xdr:blipFill>
      <xdr:spPr>
        <a:xfrm>
          <a:off x="3404893" y="43571990"/>
          <a:ext cx="1513114" cy="595671"/>
        </a:xfrm>
        <a:prstGeom prst="rect">
          <a:avLst/>
        </a:prstGeom>
      </xdr:spPr>
    </xdr:pic>
    <xdr:clientData/>
  </xdr:twoCellAnchor>
  <xdr:oneCellAnchor>
    <xdr:from>
      <xdr:col>2</xdr:col>
      <xdr:colOff>319209</xdr:colOff>
      <xdr:row>38</xdr:row>
      <xdr:rowOff>1556142</xdr:rowOff>
    </xdr:from>
    <xdr:ext cx="1513114" cy="595671"/>
    <xdr:pic>
      <xdr:nvPicPr>
        <xdr:cNvPr id="50" name="图片 9">
          <a:extLst>
            <a:ext uri="{FF2B5EF4-FFF2-40B4-BE49-F238E27FC236}">
              <a16:creationId xmlns:a16="http://schemas.microsoft.com/office/drawing/2014/main" id="{BE2C288E-C003-4C29-B9A9-6CB11CA7768A}"/>
            </a:ext>
          </a:extLst>
        </xdr:cNvPr>
        <xdr:cNvPicPr>
          <a:picLocks noChangeAspect="1"/>
        </xdr:cNvPicPr>
      </xdr:nvPicPr>
      <xdr:blipFill>
        <a:blip xmlns:r="http://schemas.openxmlformats.org/officeDocument/2006/relationships" r:embed="rId20"/>
        <a:stretch>
          <a:fillRect/>
        </a:stretch>
      </xdr:blipFill>
      <xdr:spPr>
        <a:xfrm>
          <a:off x="3564498" y="47429097"/>
          <a:ext cx="1513114" cy="595671"/>
        </a:xfrm>
        <a:prstGeom prst="rect">
          <a:avLst/>
        </a:prstGeom>
      </xdr:spPr>
    </xdr:pic>
    <xdr:clientData/>
  </xdr:oneCellAnchor>
  <xdr:oneCellAnchor>
    <xdr:from>
      <xdr:col>2</xdr:col>
      <xdr:colOff>293914</xdr:colOff>
      <xdr:row>27</xdr:row>
      <xdr:rowOff>337457</xdr:rowOff>
    </xdr:from>
    <xdr:ext cx="1322615" cy="1976004"/>
    <xdr:pic>
      <xdr:nvPicPr>
        <xdr:cNvPr id="5" name="图片 7">
          <a:extLst>
            <a:ext uri="{FF2B5EF4-FFF2-40B4-BE49-F238E27FC236}">
              <a16:creationId xmlns:a16="http://schemas.microsoft.com/office/drawing/2014/main" id="{26CE3442-7191-4335-8948-07C3F5E6D5A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374571" y="25918886"/>
          <a:ext cx="1322615" cy="1976004"/>
        </a:xfrm>
        <a:prstGeom prst="rect">
          <a:avLst/>
        </a:prstGeom>
      </xdr:spPr>
    </xdr:pic>
    <xdr:clientData/>
  </xdr:oneCellAnchor>
  <xdr:twoCellAnchor>
    <xdr:from>
      <xdr:col>0</xdr:col>
      <xdr:colOff>152400</xdr:colOff>
      <xdr:row>0</xdr:row>
      <xdr:rowOff>152400</xdr:rowOff>
    </xdr:from>
    <xdr:to>
      <xdr:col>6</xdr:col>
      <xdr:colOff>731103</xdr:colOff>
      <xdr:row>7</xdr:row>
      <xdr:rowOff>76359</xdr:rowOff>
    </xdr:to>
    <xdr:grpSp>
      <xdr:nvGrpSpPr>
        <xdr:cNvPr id="3" name="Group 2">
          <a:extLst>
            <a:ext uri="{FF2B5EF4-FFF2-40B4-BE49-F238E27FC236}">
              <a16:creationId xmlns:a16="http://schemas.microsoft.com/office/drawing/2014/main" id="{0405C057-BD76-47F5-8F8E-3CE7AAD304CE}"/>
            </a:ext>
          </a:extLst>
        </xdr:cNvPr>
        <xdr:cNvGrpSpPr/>
      </xdr:nvGrpSpPr>
      <xdr:grpSpPr>
        <a:xfrm>
          <a:off x="152400" y="152400"/>
          <a:ext cx="13491882" cy="1815352"/>
          <a:chOff x="0" y="0"/>
          <a:chExt cx="18351500" cy="2444750"/>
        </a:xfrm>
      </xdr:grpSpPr>
      <xdr:grpSp>
        <xdr:nvGrpSpPr>
          <xdr:cNvPr id="7" name="Group 89">
            <a:extLst>
              <a:ext uri="{FF2B5EF4-FFF2-40B4-BE49-F238E27FC236}">
                <a16:creationId xmlns:a16="http://schemas.microsoft.com/office/drawing/2014/main" id="{C9A036E2-53B7-8DF3-F7B6-C414AF7C11CF}"/>
              </a:ext>
            </a:extLst>
          </xdr:cNvPr>
          <xdr:cNvGrpSpPr>
            <a:grpSpLocks/>
          </xdr:cNvGrpSpPr>
        </xdr:nvGrpSpPr>
        <xdr:grpSpPr bwMode="auto">
          <a:xfrm>
            <a:off x="0" y="0"/>
            <a:ext cx="18351500" cy="2444750"/>
            <a:chOff x="-52085" y="34494"/>
            <a:chExt cx="9750188" cy="1678781"/>
          </a:xfrm>
        </xdr:grpSpPr>
        <xdr:grpSp>
          <xdr:nvGrpSpPr>
            <xdr:cNvPr id="11" name="Group 90">
              <a:extLst>
                <a:ext uri="{FF2B5EF4-FFF2-40B4-BE49-F238E27FC236}">
                  <a16:creationId xmlns:a16="http://schemas.microsoft.com/office/drawing/2014/main" id="{F2C4D0C9-36C5-386D-66A8-F517A7F278E7}"/>
                </a:ext>
              </a:extLst>
            </xdr:cNvPr>
            <xdr:cNvGrpSpPr>
              <a:grpSpLocks/>
            </xdr:cNvGrpSpPr>
          </xdr:nvGrpSpPr>
          <xdr:grpSpPr bwMode="auto">
            <a:xfrm>
              <a:off x="-52085" y="34494"/>
              <a:ext cx="9750188" cy="1678781"/>
              <a:chOff x="-72200" y="45011"/>
              <a:chExt cx="13515584" cy="2190674"/>
            </a:xfrm>
          </xdr:grpSpPr>
          <xdr:pic>
            <xdr:nvPicPr>
              <xdr:cNvPr id="29" name="Picture 92">
                <a:extLst>
                  <a:ext uri="{FF2B5EF4-FFF2-40B4-BE49-F238E27FC236}">
                    <a16:creationId xmlns:a16="http://schemas.microsoft.com/office/drawing/2014/main" id="{0C17368B-403A-88DA-B7EF-4889D698412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0" name="Group 93">
                <a:extLst>
                  <a:ext uri="{FF2B5EF4-FFF2-40B4-BE49-F238E27FC236}">
                    <a16:creationId xmlns:a16="http://schemas.microsoft.com/office/drawing/2014/main" id="{FFE72F70-C4EF-4B71-F175-8913E69E903F}"/>
                  </a:ext>
                </a:extLst>
              </xdr:cNvPr>
              <xdr:cNvGrpSpPr>
                <a:grpSpLocks/>
              </xdr:cNvGrpSpPr>
            </xdr:nvGrpSpPr>
            <xdr:grpSpPr bwMode="auto">
              <a:xfrm>
                <a:off x="-72200" y="45011"/>
                <a:ext cx="13515584" cy="2190674"/>
                <a:chOff x="-72200" y="45011"/>
                <a:chExt cx="13515584" cy="2190674"/>
              </a:xfrm>
            </xdr:grpSpPr>
            <xdr:grpSp>
              <xdr:nvGrpSpPr>
                <xdr:cNvPr id="38" name="Group 94">
                  <a:extLst>
                    <a:ext uri="{FF2B5EF4-FFF2-40B4-BE49-F238E27FC236}">
                      <a16:creationId xmlns:a16="http://schemas.microsoft.com/office/drawing/2014/main" id="{990B1759-6FE5-76A6-C379-0C3E09E7A014}"/>
                    </a:ext>
                  </a:extLst>
                </xdr:cNvPr>
                <xdr:cNvGrpSpPr>
                  <a:grpSpLocks/>
                </xdr:cNvGrpSpPr>
              </xdr:nvGrpSpPr>
              <xdr:grpSpPr bwMode="auto">
                <a:xfrm>
                  <a:off x="-72200" y="45011"/>
                  <a:ext cx="13515584" cy="2190674"/>
                  <a:chOff x="-62330" y="38859"/>
                  <a:chExt cx="11668124" cy="1891229"/>
                </a:xfrm>
              </xdr:grpSpPr>
              <xdr:sp macro="" textlink="">
                <xdr:nvSpPr>
                  <xdr:cNvPr id="44" name="Rectangle 43">
                    <a:extLst>
                      <a:ext uri="{FF2B5EF4-FFF2-40B4-BE49-F238E27FC236}">
                        <a16:creationId xmlns:a16="http://schemas.microsoft.com/office/drawing/2014/main" id="{69F12FCA-D6DA-8547-7A31-3BAD191BD7A4}"/>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5" name="TextBox 3">
                    <a:extLst>
                      <a:ext uri="{FF2B5EF4-FFF2-40B4-BE49-F238E27FC236}">
                        <a16:creationId xmlns:a16="http://schemas.microsoft.com/office/drawing/2014/main" id="{48688306-1F77-4130-DECC-296C1A34ABDC}"/>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6" name="TextBox 3">
                    <a:extLst>
                      <a:ext uri="{FF2B5EF4-FFF2-40B4-BE49-F238E27FC236}">
                        <a16:creationId xmlns:a16="http://schemas.microsoft.com/office/drawing/2014/main" id="{D22362C6-4690-5DE4-8B1F-9B9DFE50BC2E}"/>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9" name="TextBox 3">
                    <a:extLst>
                      <a:ext uri="{FF2B5EF4-FFF2-40B4-BE49-F238E27FC236}">
                        <a16:creationId xmlns:a16="http://schemas.microsoft.com/office/drawing/2014/main" id="{1C0161D5-B0EC-2649-CB03-D16A8E55A572}"/>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9" name="Picture 95">
                  <a:extLst>
                    <a:ext uri="{FF2B5EF4-FFF2-40B4-BE49-F238E27FC236}">
                      <a16:creationId xmlns:a16="http://schemas.microsoft.com/office/drawing/2014/main" id="{C03B13B9-8440-ED7A-D95B-56B0BD2CCC1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2" name="Picture 41" descr="Xoa fon.png">
              <a:extLst>
                <a:ext uri="{FF2B5EF4-FFF2-40B4-BE49-F238E27FC236}">
                  <a16:creationId xmlns:a16="http://schemas.microsoft.com/office/drawing/2014/main" id="{92128554-FD82-A02A-1100-31781ED0C07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9" name="Picture 8">
            <a:extLst>
              <a:ext uri="{FF2B5EF4-FFF2-40B4-BE49-F238E27FC236}">
                <a16:creationId xmlns:a16="http://schemas.microsoft.com/office/drawing/2014/main" id="{417D0B59-2572-9866-7F75-B7E08670D99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oneCellAnchor>
    <xdr:from>
      <xdr:col>2</xdr:col>
      <xdr:colOff>400050</xdr:colOff>
      <xdr:row>12</xdr:row>
      <xdr:rowOff>0</xdr:rowOff>
    </xdr:from>
    <xdr:ext cx="908050" cy="0"/>
    <xdr:pic>
      <xdr:nvPicPr>
        <xdr:cNvPr id="2" name="Picture 9">
          <a:extLst>
            <a:ext uri="{FF2B5EF4-FFF2-40B4-BE49-F238E27FC236}">
              <a16:creationId xmlns:a16="http://schemas.microsoft.com/office/drawing/2014/main" id="{D2033DB5-B2A2-4104-B109-DF36ED8DB7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901848" y="12772339"/>
          <a:ext cx="908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12</xdr:row>
      <xdr:rowOff>0</xdr:rowOff>
    </xdr:from>
    <xdr:ext cx="1714500" cy="0"/>
    <xdr:pic>
      <xdr:nvPicPr>
        <xdr:cNvPr id="3" name="Picture 2">
          <a:extLst>
            <a:ext uri="{FF2B5EF4-FFF2-40B4-BE49-F238E27FC236}">
              <a16:creationId xmlns:a16="http://schemas.microsoft.com/office/drawing/2014/main" id="{A1B2B8A4-F036-474C-9F25-09A7A91FA6F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635148" y="12772339"/>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12</xdr:row>
      <xdr:rowOff>0</xdr:rowOff>
    </xdr:from>
    <xdr:ext cx="1250950" cy="0"/>
    <xdr:pic>
      <xdr:nvPicPr>
        <xdr:cNvPr id="4" name="Picture 3">
          <a:extLst>
            <a:ext uri="{FF2B5EF4-FFF2-40B4-BE49-F238E27FC236}">
              <a16:creationId xmlns:a16="http://schemas.microsoft.com/office/drawing/2014/main" id="{03E16D12-09EF-4E20-A932-DEA126EEABC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692298" y="12772339"/>
          <a:ext cx="1250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10</xdr:row>
      <xdr:rowOff>809625</xdr:rowOff>
    </xdr:from>
    <xdr:ext cx="1298575" cy="1479550"/>
    <xdr:pic>
      <xdr:nvPicPr>
        <xdr:cNvPr id="5" name="图片 4">
          <a:extLst>
            <a:ext uri="{FF2B5EF4-FFF2-40B4-BE49-F238E27FC236}">
              <a16:creationId xmlns:a16="http://schemas.microsoft.com/office/drawing/2014/main" id="{3EF4ADC7-1745-43CD-B7B8-EE3932AA2F04}"/>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806598" y="6866611"/>
          <a:ext cx="1298575" cy="1479550"/>
        </a:xfrm>
        <a:prstGeom prst="rect">
          <a:avLst/>
        </a:prstGeom>
        <a:noFill/>
        <a:ln>
          <a:noFill/>
        </a:ln>
      </xdr:spPr>
    </xdr:pic>
    <xdr:clientData/>
  </xdr:oneCellAnchor>
  <xdr:oneCellAnchor>
    <xdr:from>
      <xdr:col>2</xdr:col>
      <xdr:colOff>196849</xdr:colOff>
      <xdr:row>9</xdr:row>
      <xdr:rowOff>285750</xdr:rowOff>
    </xdr:from>
    <xdr:ext cx="1324745" cy="1358713"/>
    <xdr:pic>
      <xdr:nvPicPr>
        <xdr:cNvPr id="6" name="Picture 5">
          <a:extLst>
            <a:ext uri="{FF2B5EF4-FFF2-40B4-BE49-F238E27FC236}">
              <a16:creationId xmlns:a16="http://schemas.microsoft.com/office/drawing/2014/main" id="{DFF3B0C9-18DC-457E-AAD5-BEFABA863BFF}"/>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698647" y="3372764"/>
          <a:ext cx="1324745" cy="1358713"/>
        </a:xfrm>
        <a:prstGeom prst="rect">
          <a:avLst/>
        </a:prstGeom>
      </xdr:spPr>
    </xdr:pic>
    <xdr:clientData/>
  </xdr:oneCellAnchor>
  <xdr:oneCellAnchor>
    <xdr:from>
      <xdr:col>2</xdr:col>
      <xdr:colOff>254000</xdr:colOff>
      <xdr:row>11</xdr:row>
      <xdr:rowOff>1031875</xdr:rowOff>
    </xdr:from>
    <xdr:ext cx="1275097" cy="1206500"/>
    <xdr:pic>
      <xdr:nvPicPr>
        <xdr:cNvPr id="8" name="Picture 7">
          <a:extLst>
            <a:ext uri="{FF2B5EF4-FFF2-40B4-BE49-F238E27FC236}">
              <a16:creationId xmlns:a16="http://schemas.microsoft.com/office/drawing/2014/main" id="{C04AAF1A-F060-4170-91C7-B364131364D7}"/>
            </a:ext>
          </a:extLst>
        </xdr:cNvPr>
        <xdr:cNvPicPr>
          <a:picLocks noChangeAspect="1"/>
        </xdr:cNvPicPr>
      </xdr:nvPicPr>
      <xdr:blipFill>
        <a:blip xmlns:r="http://schemas.openxmlformats.org/officeDocument/2006/relationships" r:embed="rId6" cstate="email">
          <a:extLst>
            <a:ext uri="{BEBA8EAE-BF5A-486C-A8C5-ECC9F3942E4B}">
              <a14:imgProps xmlns:a14="http://schemas.microsoft.com/office/drawing/2010/main">
                <a14:imgLayer r:embed="rId7">
                  <a14:imgEffect>
                    <a14:backgroundRemoval t="6689" b="95819" l="9652" r="95728">
                      <a14:foregroundMark x1="9494" y1="9699" x2="10285" y2="81605"/>
                      <a14:foregroundMark x1="10285" y1="81605" x2="17405" y2="91806"/>
                      <a14:foregroundMark x1="17405" y1="91806" x2="69146" y2="93311"/>
                      <a14:foregroundMark x1="69146" y1="93311" x2="81013" y2="92809"/>
                      <a14:foregroundMark x1="81013" y1="92809" x2="90348" y2="84448"/>
                      <a14:foregroundMark x1="90348" y1="84448" x2="95728" y2="8361"/>
                      <a14:foregroundMark x1="26899" y1="6689" x2="26899" y2="6689"/>
                      <a14:foregroundMark x1="87025" y1="95318" x2="24209" y2="95819"/>
                    </a14:backgroundRemoval>
                  </a14:imgEffect>
                </a14:imgLayer>
              </a14:imgProps>
            </a:ext>
            <a:ext uri="{28A0092B-C50C-407E-A947-70E740481C1C}">
              <a14:useLocalDpi xmlns:a14="http://schemas.microsoft.com/office/drawing/2010/main"/>
            </a:ext>
          </a:extLst>
        </a:blip>
        <a:stretch>
          <a:fillRect/>
        </a:stretch>
      </xdr:blipFill>
      <xdr:spPr>
        <a:xfrm>
          <a:off x="2755798" y="10453853"/>
          <a:ext cx="1275097" cy="1206500"/>
        </a:xfrm>
        <a:prstGeom prst="rect">
          <a:avLst/>
        </a:prstGeom>
      </xdr:spPr>
    </xdr:pic>
    <xdr:clientData/>
  </xdr:oneCellAnchor>
  <xdr:twoCellAnchor>
    <xdr:from>
      <xdr:col>0</xdr:col>
      <xdr:colOff>152400</xdr:colOff>
      <xdr:row>0</xdr:row>
      <xdr:rowOff>152400</xdr:rowOff>
    </xdr:from>
    <xdr:to>
      <xdr:col>6</xdr:col>
      <xdr:colOff>35719</xdr:colOff>
      <xdr:row>6</xdr:row>
      <xdr:rowOff>309562</xdr:rowOff>
    </xdr:to>
    <xdr:grpSp>
      <xdr:nvGrpSpPr>
        <xdr:cNvPr id="9" name="Group 8">
          <a:extLst>
            <a:ext uri="{FF2B5EF4-FFF2-40B4-BE49-F238E27FC236}">
              <a16:creationId xmlns:a16="http://schemas.microsoft.com/office/drawing/2014/main" id="{072CC4B8-4FE2-4889-9FD7-714AFB5AFDA1}"/>
            </a:ext>
          </a:extLst>
        </xdr:cNvPr>
        <xdr:cNvGrpSpPr/>
      </xdr:nvGrpSpPr>
      <xdr:grpSpPr>
        <a:xfrm>
          <a:off x="152400" y="152400"/>
          <a:ext cx="11087100" cy="1728787"/>
          <a:chOff x="0" y="0"/>
          <a:chExt cx="18351500" cy="2444750"/>
        </a:xfrm>
      </xdr:grpSpPr>
      <xdr:grpSp>
        <xdr:nvGrpSpPr>
          <xdr:cNvPr id="10" name="Group 89">
            <a:extLst>
              <a:ext uri="{FF2B5EF4-FFF2-40B4-BE49-F238E27FC236}">
                <a16:creationId xmlns:a16="http://schemas.microsoft.com/office/drawing/2014/main" id="{A1063167-9D26-2C6E-3FDB-55BF274803D9}"/>
              </a:ext>
            </a:extLst>
          </xdr:cNvPr>
          <xdr:cNvGrpSpPr>
            <a:grpSpLocks/>
          </xdr:cNvGrpSpPr>
        </xdr:nvGrpSpPr>
        <xdr:grpSpPr bwMode="auto">
          <a:xfrm>
            <a:off x="0" y="0"/>
            <a:ext cx="18351500" cy="2444750"/>
            <a:chOff x="-52085" y="34494"/>
            <a:chExt cx="9750188" cy="1678781"/>
          </a:xfrm>
        </xdr:grpSpPr>
        <xdr:grpSp>
          <xdr:nvGrpSpPr>
            <xdr:cNvPr id="12" name="Group 90">
              <a:extLst>
                <a:ext uri="{FF2B5EF4-FFF2-40B4-BE49-F238E27FC236}">
                  <a16:creationId xmlns:a16="http://schemas.microsoft.com/office/drawing/2014/main" id="{04A9E3CA-D23A-D886-7E44-33A0D2A836AB}"/>
                </a:ext>
              </a:extLst>
            </xdr:cNvPr>
            <xdr:cNvGrpSpPr>
              <a:grpSpLocks/>
            </xdr:cNvGrpSpPr>
          </xdr:nvGrpSpPr>
          <xdr:grpSpPr bwMode="auto">
            <a:xfrm>
              <a:off x="-52085" y="34494"/>
              <a:ext cx="9750188" cy="1678781"/>
              <a:chOff x="-72200" y="45011"/>
              <a:chExt cx="13515584" cy="2190674"/>
            </a:xfrm>
          </xdr:grpSpPr>
          <xdr:pic>
            <xdr:nvPicPr>
              <xdr:cNvPr id="14" name="Picture 92">
                <a:extLst>
                  <a:ext uri="{FF2B5EF4-FFF2-40B4-BE49-F238E27FC236}">
                    <a16:creationId xmlns:a16="http://schemas.microsoft.com/office/drawing/2014/main" id="{C6DC433F-1AD4-C181-8512-7FB1909DB17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5" name="Group 93">
                <a:extLst>
                  <a:ext uri="{FF2B5EF4-FFF2-40B4-BE49-F238E27FC236}">
                    <a16:creationId xmlns:a16="http://schemas.microsoft.com/office/drawing/2014/main" id="{AC1D17B1-54C5-D5AF-2A21-755D11618486}"/>
                  </a:ext>
                </a:extLst>
              </xdr:cNvPr>
              <xdr:cNvGrpSpPr>
                <a:grpSpLocks/>
              </xdr:cNvGrpSpPr>
            </xdr:nvGrpSpPr>
            <xdr:grpSpPr bwMode="auto">
              <a:xfrm>
                <a:off x="-72200" y="45011"/>
                <a:ext cx="13515584" cy="2190674"/>
                <a:chOff x="-72200" y="45011"/>
                <a:chExt cx="13515584" cy="2190674"/>
              </a:xfrm>
            </xdr:grpSpPr>
            <xdr:grpSp>
              <xdr:nvGrpSpPr>
                <xdr:cNvPr id="16" name="Group 94">
                  <a:extLst>
                    <a:ext uri="{FF2B5EF4-FFF2-40B4-BE49-F238E27FC236}">
                      <a16:creationId xmlns:a16="http://schemas.microsoft.com/office/drawing/2014/main" id="{69EE57D8-9587-FB4C-AF9D-0688C4B0536E}"/>
                    </a:ext>
                  </a:extLst>
                </xdr:cNvPr>
                <xdr:cNvGrpSpPr>
                  <a:grpSpLocks/>
                </xdr:cNvGrpSpPr>
              </xdr:nvGrpSpPr>
              <xdr:grpSpPr bwMode="auto">
                <a:xfrm>
                  <a:off x="-72200" y="45011"/>
                  <a:ext cx="13515584" cy="2190674"/>
                  <a:chOff x="-62330" y="38859"/>
                  <a:chExt cx="11668124" cy="1891229"/>
                </a:xfrm>
              </xdr:grpSpPr>
              <xdr:sp macro="" textlink="">
                <xdr:nvSpPr>
                  <xdr:cNvPr id="18" name="Rectangle 17">
                    <a:extLst>
                      <a:ext uri="{FF2B5EF4-FFF2-40B4-BE49-F238E27FC236}">
                        <a16:creationId xmlns:a16="http://schemas.microsoft.com/office/drawing/2014/main" id="{6EA5CF98-FB70-6524-89C3-7607A40A6136}"/>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9" name="TextBox 3">
                    <a:extLst>
                      <a:ext uri="{FF2B5EF4-FFF2-40B4-BE49-F238E27FC236}">
                        <a16:creationId xmlns:a16="http://schemas.microsoft.com/office/drawing/2014/main" id="{8C5E2762-67DB-0687-3B62-BEB52F41E67A}"/>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0" name="TextBox 3">
                    <a:extLst>
                      <a:ext uri="{FF2B5EF4-FFF2-40B4-BE49-F238E27FC236}">
                        <a16:creationId xmlns:a16="http://schemas.microsoft.com/office/drawing/2014/main" id="{36423123-4C20-7F04-D389-8BAF347A1E4F}"/>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1" name="TextBox 3">
                    <a:extLst>
                      <a:ext uri="{FF2B5EF4-FFF2-40B4-BE49-F238E27FC236}">
                        <a16:creationId xmlns:a16="http://schemas.microsoft.com/office/drawing/2014/main" id="{D2EF3644-1121-0D88-4630-0F317CCFD43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7" name="Picture 95">
                  <a:extLst>
                    <a:ext uri="{FF2B5EF4-FFF2-40B4-BE49-F238E27FC236}">
                      <a16:creationId xmlns:a16="http://schemas.microsoft.com/office/drawing/2014/main" id="{21F79686-7F1B-4398-3753-E3BA51D66AB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3" name="Picture 41" descr="Xoa fon.png">
              <a:extLst>
                <a:ext uri="{FF2B5EF4-FFF2-40B4-BE49-F238E27FC236}">
                  <a16:creationId xmlns:a16="http://schemas.microsoft.com/office/drawing/2014/main" id="{F95F3BAE-C4B6-433B-7959-48B652A7C74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1" name="Picture 10">
            <a:extLst>
              <a:ext uri="{FF2B5EF4-FFF2-40B4-BE49-F238E27FC236}">
                <a16:creationId xmlns:a16="http://schemas.microsoft.com/office/drawing/2014/main" id="{17DA154D-ED10-4B86-30A8-DD85B266889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400050</xdr:colOff>
      <xdr:row>49</xdr:row>
      <xdr:rowOff>0</xdr:rowOff>
    </xdr:from>
    <xdr:to>
      <xdr:col>2</xdr:col>
      <xdr:colOff>1315720</xdr:colOff>
      <xdr:row>49</xdr:row>
      <xdr:rowOff>0</xdr:rowOff>
    </xdr:to>
    <xdr:pic>
      <xdr:nvPicPr>
        <xdr:cNvPr id="2" name="Picture 9">
          <a:extLst>
            <a:ext uri="{FF2B5EF4-FFF2-40B4-BE49-F238E27FC236}">
              <a16:creationId xmlns:a16="http://schemas.microsoft.com/office/drawing/2014/main" id="{67056C57-4765-4A52-9571-201F5FBAD3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37610" y="67734180"/>
          <a:ext cx="91567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13</xdr:row>
      <xdr:rowOff>641350</xdr:rowOff>
    </xdr:from>
    <xdr:to>
      <xdr:col>2</xdr:col>
      <xdr:colOff>742950</xdr:colOff>
      <xdr:row>13</xdr:row>
      <xdr:rowOff>1351280</xdr:rowOff>
    </xdr:to>
    <xdr:pic>
      <xdr:nvPicPr>
        <xdr:cNvPr id="3" name="图片 19">
          <a:extLst>
            <a:ext uri="{FF2B5EF4-FFF2-40B4-BE49-F238E27FC236}">
              <a16:creationId xmlns:a16="http://schemas.microsoft.com/office/drawing/2014/main" id="{7BF45DE3-1C5B-4981-BBE8-7BBE128CD52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680460" y="9434830"/>
          <a:ext cx="400050"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13</xdr:row>
      <xdr:rowOff>666750</xdr:rowOff>
    </xdr:from>
    <xdr:to>
      <xdr:col>2</xdr:col>
      <xdr:colOff>1317625</xdr:colOff>
      <xdr:row>13</xdr:row>
      <xdr:rowOff>1351280</xdr:rowOff>
    </xdr:to>
    <xdr:pic>
      <xdr:nvPicPr>
        <xdr:cNvPr id="4" name="图片 18">
          <a:extLst>
            <a:ext uri="{FF2B5EF4-FFF2-40B4-BE49-F238E27FC236}">
              <a16:creationId xmlns:a16="http://schemas.microsoft.com/office/drawing/2014/main" id="{749FCDA7-EB3A-43DC-B8CE-5B432671210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213860" y="9460230"/>
          <a:ext cx="441325" cy="684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19</xdr:row>
      <xdr:rowOff>0</xdr:rowOff>
    </xdr:from>
    <xdr:to>
      <xdr:col>3</xdr:col>
      <xdr:colOff>171450</xdr:colOff>
      <xdr:row>19</xdr:row>
      <xdr:rowOff>0</xdr:rowOff>
    </xdr:to>
    <xdr:pic>
      <xdr:nvPicPr>
        <xdr:cNvPr id="5" name="Picture 2">
          <a:extLst>
            <a:ext uri="{FF2B5EF4-FFF2-40B4-BE49-F238E27FC236}">
              <a16:creationId xmlns:a16="http://schemas.microsoft.com/office/drawing/2014/main" id="{967D65B1-E505-4D3E-8063-0A455DF1534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70910" y="1610106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28573</xdr:colOff>
      <xdr:row>16</xdr:row>
      <xdr:rowOff>362857</xdr:rowOff>
    </xdr:from>
    <xdr:to>
      <xdr:col>2</xdr:col>
      <xdr:colOff>1591054</xdr:colOff>
      <xdr:row>16</xdr:row>
      <xdr:rowOff>1001666</xdr:rowOff>
    </xdr:to>
    <xdr:pic>
      <xdr:nvPicPr>
        <xdr:cNvPr id="6" name="Picture 1">
          <a:extLst>
            <a:ext uri="{FF2B5EF4-FFF2-40B4-BE49-F238E27FC236}">
              <a16:creationId xmlns:a16="http://schemas.microsoft.com/office/drawing/2014/main" id="{2C3FF0FC-1286-4420-95D5-59719B326BC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66133" y="13347337"/>
          <a:ext cx="1562481" cy="638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19</xdr:row>
      <xdr:rowOff>0</xdr:rowOff>
    </xdr:from>
    <xdr:to>
      <xdr:col>2</xdr:col>
      <xdr:colOff>1431925</xdr:colOff>
      <xdr:row>19</xdr:row>
      <xdr:rowOff>0</xdr:rowOff>
    </xdr:to>
    <xdr:pic>
      <xdr:nvPicPr>
        <xdr:cNvPr id="7" name="Picture 3">
          <a:extLst>
            <a:ext uri="{FF2B5EF4-FFF2-40B4-BE49-F238E27FC236}">
              <a16:creationId xmlns:a16="http://schemas.microsoft.com/office/drawing/2014/main" id="{A598C814-9B90-484B-849A-DCBCA2FB7EA8}"/>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8060" y="16101060"/>
          <a:ext cx="1241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254754</xdr:colOff>
      <xdr:row>33</xdr:row>
      <xdr:rowOff>809876</xdr:rowOff>
    </xdr:from>
    <xdr:to>
      <xdr:col>2</xdr:col>
      <xdr:colOff>1549519</xdr:colOff>
      <xdr:row>33</xdr:row>
      <xdr:rowOff>1389380</xdr:rowOff>
    </xdr:to>
    <xdr:pic>
      <xdr:nvPicPr>
        <xdr:cNvPr id="8" name="Picture 1">
          <a:extLst>
            <a:ext uri="{FF2B5EF4-FFF2-40B4-BE49-F238E27FC236}">
              <a16:creationId xmlns:a16="http://schemas.microsoft.com/office/drawing/2014/main" id="{CBA884FC-51C7-4694-9776-D1850672DE0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92314" y="40403396"/>
          <a:ext cx="1294765" cy="5795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44349</xdr:colOff>
      <xdr:row>34</xdr:row>
      <xdr:rowOff>852512</xdr:rowOff>
    </xdr:from>
    <xdr:to>
      <xdr:col>3</xdr:col>
      <xdr:colOff>8128</xdr:colOff>
      <xdr:row>34</xdr:row>
      <xdr:rowOff>1508467</xdr:rowOff>
    </xdr:to>
    <xdr:pic>
      <xdr:nvPicPr>
        <xdr:cNvPr id="9" name="Picture 2">
          <a:extLst>
            <a:ext uri="{FF2B5EF4-FFF2-40B4-BE49-F238E27FC236}">
              <a16:creationId xmlns:a16="http://schemas.microsoft.com/office/drawing/2014/main" id="{591F886D-A7D8-48CC-8469-C58EC1F5CF1D}"/>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381909" y="42800612"/>
          <a:ext cx="1640179" cy="65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46567</xdr:colOff>
      <xdr:row>35</xdr:row>
      <xdr:rowOff>1043164</xdr:rowOff>
    </xdr:from>
    <xdr:to>
      <xdr:col>2</xdr:col>
      <xdr:colOff>1639238</xdr:colOff>
      <xdr:row>35</xdr:row>
      <xdr:rowOff>1502269</xdr:rowOff>
    </xdr:to>
    <xdr:pic>
      <xdr:nvPicPr>
        <xdr:cNvPr id="10" name="Picture 3">
          <a:extLst>
            <a:ext uri="{FF2B5EF4-FFF2-40B4-BE49-F238E27FC236}">
              <a16:creationId xmlns:a16="http://schemas.microsoft.com/office/drawing/2014/main" id="{7017C7C6-63D2-496E-98CE-422CA77A444F}"/>
            </a:ext>
          </a:extLst>
        </xdr:cNvPr>
        <xdr:cNvPicPr>
          <a:picLocks noChangeAspect="1"/>
        </xdr:cNvPicPr>
      </xdr:nvPicPr>
      <xdr:blipFill>
        <a:blip xmlns:r="http://schemas.openxmlformats.org/officeDocument/2006/relationships" r:embed="rId10">
          <a:extLst>
            <a:ext uri="{BEBA8EAE-BF5A-486C-A8C5-ECC9F3942E4B}">
              <a14:imgProps xmlns:a14="http://schemas.microsoft.com/office/drawing/2010/main">
                <a14:imgLayer r:embed="rId11">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384127" y="44972464"/>
          <a:ext cx="1592671" cy="459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71211</xdr:colOff>
      <xdr:row>36</xdr:row>
      <xdr:rowOff>1124857</xdr:rowOff>
    </xdr:from>
    <xdr:to>
      <xdr:col>2</xdr:col>
      <xdr:colOff>1599700</xdr:colOff>
      <xdr:row>36</xdr:row>
      <xdr:rowOff>1637937</xdr:rowOff>
    </xdr:to>
    <xdr:pic>
      <xdr:nvPicPr>
        <xdr:cNvPr id="11" name="Picture 4">
          <a:extLst>
            <a:ext uri="{FF2B5EF4-FFF2-40B4-BE49-F238E27FC236}">
              <a16:creationId xmlns:a16="http://schemas.microsoft.com/office/drawing/2014/main" id="{39873A0B-726D-479D-80CD-E5856012D6E6}"/>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408771" y="47233477"/>
          <a:ext cx="1528489" cy="51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38</xdr:row>
      <xdr:rowOff>755650</xdr:rowOff>
    </xdr:from>
    <xdr:to>
      <xdr:col>2</xdr:col>
      <xdr:colOff>1584325</xdr:colOff>
      <xdr:row>38</xdr:row>
      <xdr:rowOff>1279525</xdr:rowOff>
    </xdr:to>
    <xdr:pic>
      <xdr:nvPicPr>
        <xdr:cNvPr id="12" name="Picture 5">
          <a:extLst>
            <a:ext uri="{FF2B5EF4-FFF2-40B4-BE49-F238E27FC236}">
              <a16:creationId xmlns:a16="http://schemas.microsoft.com/office/drawing/2014/main" id="{A3738396-7663-4B8C-9864-6B2ECD3C076D}"/>
            </a:ext>
          </a:extLst>
        </xdr:cNvPr>
        <xdr:cNvPicPr>
          <a:picLocks noChangeAspect="1"/>
        </xdr:cNvPicPr>
      </xdr:nvPicPr>
      <xdr:blipFill>
        <a:blip xmlns:r="http://schemas.openxmlformats.org/officeDocument/2006/relationships" r:embed="rId14">
          <a:extLst>
            <a:ext uri="{BEBA8EAE-BF5A-486C-A8C5-ECC9F3942E4B}">
              <a14:imgProps xmlns:a14="http://schemas.microsoft.com/office/drawing/2010/main">
                <a14:imgLayer r:embed="rId15">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470910" y="49706530"/>
          <a:ext cx="14509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138794</xdr:colOff>
      <xdr:row>39</xdr:row>
      <xdr:rowOff>689430</xdr:rowOff>
    </xdr:from>
    <xdr:to>
      <xdr:col>2</xdr:col>
      <xdr:colOff>1592309</xdr:colOff>
      <xdr:row>39</xdr:row>
      <xdr:rowOff>1169490</xdr:rowOff>
    </xdr:to>
    <xdr:pic>
      <xdr:nvPicPr>
        <xdr:cNvPr id="13" name="Picture 6">
          <a:extLst>
            <a:ext uri="{FF2B5EF4-FFF2-40B4-BE49-F238E27FC236}">
              <a16:creationId xmlns:a16="http://schemas.microsoft.com/office/drawing/2014/main" id="{4CF8F2C5-C973-4261-AB6B-186E02AB93F7}"/>
            </a:ext>
          </a:extLst>
        </xdr:cNvPr>
        <xdr:cNvPicPr>
          <a:picLocks noChangeAspect="1"/>
        </xdr:cNvPicPr>
      </xdr:nvPicPr>
      <xdr:blipFill>
        <a:blip xmlns:r="http://schemas.openxmlformats.org/officeDocument/2006/relationships" r:embed="rId16">
          <a:extLst>
            <a:ext uri="{BEBA8EAE-BF5A-486C-A8C5-ECC9F3942E4B}">
              <a14:imgProps xmlns:a14="http://schemas.microsoft.com/office/drawing/2010/main">
                <a14:imgLayer r:embed="rId17">
                  <a14:imgEffect>
                    <a14:backgroundRemoval t="0" b="100000" l="0" r="100000">
                      <a14:foregroundMark x1="9451" y1="52941" x2="9451" y2="52941"/>
                      <a14:foregroundMark x1="10061" y1="63725" x2="17378" y2="52941"/>
                    </a14:backgroundRemoval>
                  </a14:imgEffect>
                </a14:imgLayer>
              </a14:imgProps>
            </a:ext>
            <a:ext uri="{28A0092B-C50C-407E-A947-70E740481C1C}">
              <a14:useLocalDpi xmlns:a14="http://schemas.microsoft.com/office/drawing/2010/main" val="0"/>
            </a:ext>
          </a:extLst>
        </a:blip>
        <a:srcRect/>
        <a:stretch>
          <a:fillRect/>
        </a:stretch>
      </xdr:blipFill>
      <xdr:spPr bwMode="auto">
        <a:xfrm>
          <a:off x="3476354" y="51156690"/>
          <a:ext cx="1453515"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80735</xdr:colOff>
      <xdr:row>40</xdr:row>
      <xdr:rowOff>689428</xdr:rowOff>
    </xdr:from>
    <xdr:to>
      <xdr:col>2</xdr:col>
      <xdr:colOff>1625155</xdr:colOff>
      <xdr:row>40</xdr:row>
      <xdr:rowOff>1124856</xdr:rowOff>
    </xdr:to>
    <xdr:pic>
      <xdr:nvPicPr>
        <xdr:cNvPr id="14" name="Picture 7">
          <a:extLst>
            <a:ext uri="{FF2B5EF4-FFF2-40B4-BE49-F238E27FC236}">
              <a16:creationId xmlns:a16="http://schemas.microsoft.com/office/drawing/2014/main" id="{781BCF17-3469-47E6-B402-737A85CB2871}"/>
            </a:ext>
          </a:extLst>
        </xdr:cNvPr>
        <xdr:cNvPicPr>
          <a:picLocks noChangeAspect="1"/>
        </xdr:cNvPicPr>
      </xdr:nvPicPr>
      <xdr:blipFill>
        <a:blip xmlns:r="http://schemas.openxmlformats.org/officeDocument/2006/relationships" r:embed="rId18">
          <a:extLst>
            <a:ext uri="{BEBA8EAE-BF5A-486C-A8C5-ECC9F3942E4B}">
              <a14:imgProps xmlns:a14="http://schemas.microsoft.com/office/drawing/2010/main">
                <a14:imgLayer r:embed="rId19">
                  <a14:imgEffect>
                    <a14:backgroundRemoval t="0" b="100000" l="0" r="100000">
                      <a14:foregroundMark x1="7879" y1="45455" x2="7879" y2="45455"/>
                    </a14:backgroundRemoval>
                  </a14:imgEffect>
                </a14:imgLayer>
              </a14:imgProps>
            </a:ext>
            <a:ext uri="{28A0092B-C50C-407E-A947-70E740481C1C}">
              <a14:useLocalDpi xmlns:a14="http://schemas.microsoft.com/office/drawing/2010/main" val="0"/>
            </a:ext>
          </a:extLst>
        </a:blip>
        <a:srcRect/>
        <a:stretch>
          <a:fillRect/>
        </a:stretch>
      </xdr:blipFill>
      <xdr:spPr bwMode="auto">
        <a:xfrm>
          <a:off x="3418295" y="52726408"/>
          <a:ext cx="1544420" cy="435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19</xdr:row>
      <xdr:rowOff>415925</xdr:rowOff>
    </xdr:from>
    <xdr:to>
      <xdr:col>3</xdr:col>
      <xdr:colOff>9162</xdr:colOff>
      <xdr:row>19</xdr:row>
      <xdr:rowOff>1000974</xdr:rowOff>
    </xdr:to>
    <xdr:pic>
      <xdr:nvPicPr>
        <xdr:cNvPr id="16" name="Picture 15">
          <a:extLst>
            <a:ext uri="{FF2B5EF4-FFF2-40B4-BE49-F238E27FC236}">
              <a16:creationId xmlns:a16="http://schemas.microsoft.com/office/drawing/2014/main" id="{10E87856-3390-4148-8E55-DC559B6BAEF2}"/>
            </a:ext>
          </a:extLst>
        </xdr:cNvPr>
        <xdr:cNvPicPr>
          <a:picLocks noChangeAspect="1"/>
        </xdr:cNvPicPr>
      </xdr:nvPicPr>
      <xdr:blipFill>
        <a:blip xmlns:r="http://schemas.openxmlformats.org/officeDocument/2006/relationships" r:embed="rId20"/>
        <a:stretch>
          <a:fillRect/>
        </a:stretch>
      </xdr:blipFill>
      <xdr:spPr>
        <a:xfrm>
          <a:off x="3385185" y="16516985"/>
          <a:ext cx="1637937" cy="585049"/>
        </a:xfrm>
        <a:prstGeom prst="rect">
          <a:avLst/>
        </a:prstGeom>
      </xdr:spPr>
    </xdr:pic>
    <xdr:clientData/>
  </xdr:twoCellAnchor>
  <xdr:twoCellAnchor editAs="oneCell">
    <xdr:from>
      <xdr:col>1</xdr:col>
      <xdr:colOff>1296005</xdr:colOff>
      <xdr:row>22</xdr:row>
      <xdr:rowOff>381000</xdr:rowOff>
    </xdr:from>
    <xdr:to>
      <xdr:col>2</xdr:col>
      <xdr:colOff>1617587</xdr:colOff>
      <xdr:row>22</xdr:row>
      <xdr:rowOff>1013341</xdr:rowOff>
    </xdr:to>
    <xdr:pic>
      <xdr:nvPicPr>
        <xdr:cNvPr id="17" name="Picture 16">
          <a:extLst>
            <a:ext uri="{FF2B5EF4-FFF2-40B4-BE49-F238E27FC236}">
              <a16:creationId xmlns:a16="http://schemas.microsoft.com/office/drawing/2014/main" id="{D6B87C4F-66C6-4E05-A427-27B1D8B8CFFB}"/>
            </a:ext>
          </a:extLst>
        </xdr:cNvPr>
        <xdr:cNvPicPr>
          <a:picLocks noChangeAspect="1"/>
        </xdr:cNvPicPr>
      </xdr:nvPicPr>
      <xdr:blipFill>
        <a:blip xmlns:r="http://schemas.openxmlformats.org/officeDocument/2006/relationships" r:embed="rId21"/>
        <a:stretch>
          <a:fillRect/>
        </a:stretch>
      </xdr:blipFill>
      <xdr:spPr>
        <a:xfrm>
          <a:off x="3284825" y="19575780"/>
          <a:ext cx="1670322" cy="632341"/>
        </a:xfrm>
        <a:prstGeom prst="rect">
          <a:avLst/>
        </a:prstGeom>
      </xdr:spPr>
    </xdr:pic>
    <xdr:clientData/>
  </xdr:twoCellAnchor>
  <xdr:twoCellAnchor editAs="oneCell">
    <xdr:from>
      <xdr:col>2</xdr:col>
      <xdr:colOff>54428</xdr:colOff>
      <xdr:row>31</xdr:row>
      <xdr:rowOff>925286</xdr:rowOff>
    </xdr:from>
    <xdr:to>
      <xdr:col>3</xdr:col>
      <xdr:colOff>9253</xdr:colOff>
      <xdr:row>31</xdr:row>
      <xdr:rowOff>1521950</xdr:rowOff>
    </xdr:to>
    <xdr:pic>
      <xdr:nvPicPr>
        <xdr:cNvPr id="18" name="Picture 17">
          <a:extLst>
            <a:ext uri="{FF2B5EF4-FFF2-40B4-BE49-F238E27FC236}">
              <a16:creationId xmlns:a16="http://schemas.microsoft.com/office/drawing/2014/main" id="{1E30EF78-91F9-4FC4-8DA9-2C94FDC2F07D}"/>
            </a:ext>
          </a:extLst>
        </xdr:cNvPr>
        <xdr:cNvPicPr>
          <a:picLocks noChangeAspect="1"/>
        </xdr:cNvPicPr>
      </xdr:nvPicPr>
      <xdr:blipFill>
        <a:blip xmlns:r="http://schemas.openxmlformats.org/officeDocument/2006/relationships" r:embed="rId22"/>
        <a:stretch>
          <a:fillRect/>
        </a:stretch>
      </xdr:blipFill>
      <xdr:spPr>
        <a:xfrm>
          <a:off x="3391988" y="35596286"/>
          <a:ext cx="1631225" cy="596664"/>
        </a:xfrm>
        <a:prstGeom prst="rect">
          <a:avLst/>
        </a:prstGeom>
      </xdr:spPr>
    </xdr:pic>
    <xdr:clientData/>
  </xdr:twoCellAnchor>
  <xdr:twoCellAnchor editAs="oneCell">
    <xdr:from>
      <xdr:col>2</xdr:col>
      <xdr:colOff>36287</xdr:colOff>
      <xdr:row>32</xdr:row>
      <xdr:rowOff>1052284</xdr:rowOff>
    </xdr:from>
    <xdr:to>
      <xdr:col>3</xdr:col>
      <xdr:colOff>2647</xdr:colOff>
      <xdr:row>32</xdr:row>
      <xdr:rowOff>1578429</xdr:rowOff>
    </xdr:to>
    <xdr:pic>
      <xdr:nvPicPr>
        <xdr:cNvPr id="19" name="Picture 18">
          <a:extLst>
            <a:ext uri="{FF2B5EF4-FFF2-40B4-BE49-F238E27FC236}">
              <a16:creationId xmlns:a16="http://schemas.microsoft.com/office/drawing/2014/main" id="{DDEB3137-7B17-4EFF-A2C5-41D356C53A46}"/>
            </a:ext>
          </a:extLst>
        </xdr:cNvPr>
        <xdr:cNvPicPr>
          <a:picLocks noChangeAspect="1"/>
        </xdr:cNvPicPr>
      </xdr:nvPicPr>
      <xdr:blipFill>
        <a:blip xmlns:r="http://schemas.openxmlformats.org/officeDocument/2006/relationships" r:embed="rId23"/>
        <a:stretch>
          <a:fillRect/>
        </a:stretch>
      </xdr:blipFill>
      <xdr:spPr>
        <a:xfrm>
          <a:off x="3373847" y="37902604"/>
          <a:ext cx="1642760" cy="526145"/>
        </a:xfrm>
        <a:prstGeom prst="rect">
          <a:avLst/>
        </a:prstGeom>
      </xdr:spPr>
    </xdr:pic>
    <xdr:clientData/>
  </xdr:twoCellAnchor>
  <xdr:twoCellAnchor editAs="oneCell">
    <xdr:from>
      <xdr:col>2</xdr:col>
      <xdr:colOff>36286</xdr:colOff>
      <xdr:row>29</xdr:row>
      <xdr:rowOff>816428</xdr:rowOff>
    </xdr:from>
    <xdr:to>
      <xdr:col>3</xdr:col>
      <xdr:colOff>107</xdr:colOff>
      <xdr:row>29</xdr:row>
      <xdr:rowOff>1469571</xdr:rowOff>
    </xdr:to>
    <xdr:pic>
      <xdr:nvPicPr>
        <xdr:cNvPr id="20" name="Picture 19">
          <a:extLst>
            <a:ext uri="{FF2B5EF4-FFF2-40B4-BE49-F238E27FC236}">
              <a16:creationId xmlns:a16="http://schemas.microsoft.com/office/drawing/2014/main" id="{9F84BEFD-4931-42E4-A18B-165B94759410}"/>
            </a:ext>
          </a:extLst>
        </xdr:cNvPr>
        <xdr:cNvPicPr>
          <a:picLocks noChangeAspect="1"/>
        </xdr:cNvPicPr>
      </xdr:nvPicPr>
      <xdr:blipFill>
        <a:blip xmlns:r="http://schemas.openxmlformats.org/officeDocument/2006/relationships" r:embed="rId24"/>
        <a:stretch>
          <a:fillRect/>
        </a:stretch>
      </xdr:blipFill>
      <xdr:spPr>
        <a:xfrm>
          <a:off x="3373846" y="30618248"/>
          <a:ext cx="1640221" cy="653143"/>
        </a:xfrm>
        <a:prstGeom prst="rect">
          <a:avLst/>
        </a:prstGeom>
      </xdr:spPr>
    </xdr:pic>
    <xdr:clientData/>
  </xdr:twoCellAnchor>
  <xdr:twoCellAnchor editAs="oneCell">
    <xdr:from>
      <xdr:col>2</xdr:col>
      <xdr:colOff>254002</xdr:colOff>
      <xdr:row>27</xdr:row>
      <xdr:rowOff>834572</xdr:rowOff>
    </xdr:from>
    <xdr:to>
      <xdr:col>2</xdr:col>
      <xdr:colOff>1578430</xdr:colOff>
      <xdr:row>27</xdr:row>
      <xdr:rowOff>1474199</xdr:rowOff>
    </xdr:to>
    <xdr:pic>
      <xdr:nvPicPr>
        <xdr:cNvPr id="21" name="Picture 20">
          <a:extLst>
            <a:ext uri="{FF2B5EF4-FFF2-40B4-BE49-F238E27FC236}">
              <a16:creationId xmlns:a16="http://schemas.microsoft.com/office/drawing/2014/main" id="{CB3B8D96-C7E5-4CAD-916A-5D743B5A683B}"/>
            </a:ext>
          </a:extLst>
        </xdr:cNvPr>
        <xdr:cNvPicPr>
          <a:picLocks noChangeAspect="1"/>
        </xdr:cNvPicPr>
      </xdr:nvPicPr>
      <xdr:blipFill>
        <a:blip xmlns:r="http://schemas.openxmlformats.org/officeDocument/2006/relationships" r:embed="rId25"/>
        <a:stretch>
          <a:fillRect/>
        </a:stretch>
      </xdr:blipFill>
      <xdr:spPr>
        <a:xfrm>
          <a:off x="3591562" y="25927232"/>
          <a:ext cx="1324428" cy="639627"/>
        </a:xfrm>
        <a:prstGeom prst="rect">
          <a:avLst/>
        </a:prstGeom>
      </xdr:spPr>
    </xdr:pic>
    <xdr:clientData/>
  </xdr:twoCellAnchor>
  <xdr:twoCellAnchor editAs="oneCell">
    <xdr:from>
      <xdr:col>2</xdr:col>
      <xdr:colOff>90715</xdr:colOff>
      <xdr:row>21</xdr:row>
      <xdr:rowOff>417286</xdr:rowOff>
    </xdr:from>
    <xdr:to>
      <xdr:col>2</xdr:col>
      <xdr:colOff>1560286</xdr:colOff>
      <xdr:row>21</xdr:row>
      <xdr:rowOff>970439</xdr:rowOff>
    </xdr:to>
    <xdr:pic>
      <xdr:nvPicPr>
        <xdr:cNvPr id="22" name="Picture 21">
          <a:extLst>
            <a:ext uri="{FF2B5EF4-FFF2-40B4-BE49-F238E27FC236}">
              <a16:creationId xmlns:a16="http://schemas.microsoft.com/office/drawing/2014/main" id="{25AD3F54-BFFB-4207-BBA8-03A17D2F7550}"/>
            </a:ext>
          </a:extLst>
        </xdr:cNvPr>
        <xdr:cNvPicPr>
          <a:picLocks noChangeAspect="1"/>
        </xdr:cNvPicPr>
      </xdr:nvPicPr>
      <xdr:blipFill>
        <a:blip xmlns:r="http://schemas.openxmlformats.org/officeDocument/2006/relationships" r:embed="rId26"/>
        <a:stretch>
          <a:fillRect/>
        </a:stretch>
      </xdr:blipFill>
      <xdr:spPr>
        <a:xfrm>
          <a:off x="3428275" y="18385246"/>
          <a:ext cx="1469571" cy="553153"/>
        </a:xfrm>
        <a:prstGeom prst="rect">
          <a:avLst/>
        </a:prstGeom>
      </xdr:spPr>
    </xdr:pic>
    <xdr:clientData/>
  </xdr:twoCellAnchor>
  <xdr:twoCellAnchor editAs="oneCell">
    <xdr:from>
      <xdr:col>2</xdr:col>
      <xdr:colOff>163286</xdr:colOff>
      <xdr:row>28</xdr:row>
      <xdr:rowOff>707571</xdr:rowOff>
    </xdr:from>
    <xdr:to>
      <xdr:col>2</xdr:col>
      <xdr:colOff>1502446</xdr:colOff>
      <xdr:row>28</xdr:row>
      <xdr:rowOff>1320618</xdr:rowOff>
    </xdr:to>
    <xdr:pic>
      <xdr:nvPicPr>
        <xdr:cNvPr id="23" name="Picture 22">
          <a:extLst>
            <a:ext uri="{FF2B5EF4-FFF2-40B4-BE49-F238E27FC236}">
              <a16:creationId xmlns:a16="http://schemas.microsoft.com/office/drawing/2014/main" id="{ABA405C2-FEB2-4BC2-9F9D-9E447E608BD4}"/>
            </a:ext>
          </a:extLst>
        </xdr:cNvPr>
        <xdr:cNvPicPr>
          <a:picLocks noChangeAspect="1"/>
        </xdr:cNvPicPr>
      </xdr:nvPicPr>
      <xdr:blipFill>
        <a:blip xmlns:r="http://schemas.openxmlformats.org/officeDocument/2006/relationships" r:embed="rId27"/>
        <a:stretch>
          <a:fillRect/>
        </a:stretch>
      </xdr:blipFill>
      <xdr:spPr>
        <a:xfrm>
          <a:off x="3500846" y="28154811"/>
          <a:ext cx="1339160" cy="613047"/>
        </a:xfrm>
        <a:prstGeom prst="rect">
          <a:avLst/>
        </a:prstGeom>
      </xdr:spPr>
    </xdr:pic>
    <xdr:clientData/>
  </xdr:twoCellAnchor>
  <xdr:twoCellAnchor editAs="oneCell">
    <xdr:from>
      <xdr:col>2</xdr:col>
      <xdr:colOff>127000</xdr:colOff>
      <xdr:row>30</xdr:row>
      <xdr:rowOff>798286</xdr:rowOff>
    </xdr:from>
    <xdr:to>
      <xdr:col>2</xdr:col>
      <xdr:colOff>1540655</xdr:colOff>
      <xdr:row>30</xdr:row>
      <xdr:rowOff>1215571</xdr:rowOff>
    </xdr:to>
    <xdr:pic>
      <xdr:nvPicPr>
        <xdr:cNvPr id="24" name="Picture 23">
          <a:extLst>
            <a:ext uri="{FF2B5EF4-FFF2-40B4-BE49-F238E27FC236}">
              <a16:creationId xmlns:a16="http://schemas.microsoft.com/office/drawing/2014/main" id="{2C8A1909-6BE8-4819-8AD2-6C29CB824B26}"/>
            </a:ext>
          </a:extLst>
        </xdr:cNvPr>
        <xdr:cNvPicPr>
          <a:picLocks noChangeAspect="1"/>
        </xdr:cNvPicPr>
      </xdr:nvPicPr>
      <xdr:blipFill>
        <a:blip xmlns:r="http://schemas.openxmlformats.org/officeDocument/2006/relationships" r:embed="rId28"/>
        <a:stretch>
          <a:fillRect/>
        </a:stretch>
      </xdr:blipFill>
      <xdr:spPr>
        <a:xfrm>
          <a:off x="3464560" y="32954686"/>
          <a:ext cx="1413655" cy="417285"/>
        </a:xfrm>
        <a:prstGeom prst="rect">
          <a:avLst/>
        </a:prstGeom>
      </xdr:spPr>
    </xdr:pic>
    <xdr:clientData/>
  </xdr:twoCellAnchor>
  <xdr:twoCellAnchor editAs="oneCell">
    <xdr:from>
      <xdr:col>2</xdr:col>
      <xdr:colOff>119743</xdr:colOff>
      <xdr:row>15</xdr:row>
      <xdr:rowOff>859970</xdr:rowOff>
    </xdr:from>
    <xdr:to>
      <xdr:col>2</xdr:col>
      <xdr:colOff>1512160</xdr:colOff>
      <xdr:row>15</xdr:row>
      <xdr:rowOff>1281599</xdr:rowOff>
    </xdr:to>
    <xdr:pic>
      <xdr:nvPicPr>
        <xdr:cNvPr id="25" name="Picture 24">
          <a:extLst>
            <a:ext uri="{FF2B5EF4-FFF2-40B4-BE49-F238E27FC236}">
              <a16:creationId xmlns:a16="http://schemas.microsoft.com/office/drawing/2014/main" id="{E2CC499C-C9E1-4838-90FC-3E723CBEE314}"/>
            </a:ext>
          </a:extLst>
        </xdr:cNvPr>
        <xdr:cNvPicPr>
          <a:picLocks noChangeAspect="1"/>
        </xdr:cNvPicPr>
      </xdr:nvPicPr>
      <xdr:blipFill>
        <a:blip xmlns:r="http://schemas.openxmlformats.org/officeDocument/2006/relationships" r:embed="rId29"/>
        <a:stretch>
          <a:fillRect/>
        </a:stretch>
      </xdr:blipFill>
      <xdr:spPr>
        <a:xfrm>
          <a:off x="3457303" y="11985170"/>
          <a:ext cx="1392417" cy="421629"/>
        </a:xfrm>
        <a:prstGeom prst="rect">
          <a:avLst/>
        </a:prstGeom>
      </xdr:spPr>
    </xdr:pic>
    <xdr:clientData/>
  </xdr:twoCellAnchor>
  <xdr:twoCellAnchor editAs="oneCell">
    <xdr:from>
      <xdr:col>2</xdr:col>
      <xdr:colOff>21772</xdr:colOff>
      <xdr:row>17</xdr:row>
      <xdr:rowOff>326572</xdr:rowOff>
    </xdr:from>
    <xdr:to>
      <xdr:col>2</xdr:col>
      <xdr:colOff>1647257</xdr:colOff>
      <xdr:row>17</xdr:row>
      <xdr:rowOff>707439</xdr:rowOff>
    </xdr:to>
    <xdr:pic>
      <xdr:nvPicPr>
        <xdr:cNvPr id="26" name="Picture 25">
          <a:extLst>
            <a:ext uri="{FF2B5EF4-FFF2-40B4-BE49-F238E27FC236}">
              <a16:creationId xmlns:a16="http://schemas.microsoft.com/office/drawing/2014/main" id="{43FD57DB-EA29-4700-94F5-3E990A951695}"/>
            </a:ext>
          </a:extLst>
        </xdr:cNvPr>
        <xdr:cNvPicPr>
          <a:picLocks noChangeAspect="1"/>
        </xdr:cNvPicPr>
      </xdr:nvPicPr>
      <xdr:blipFill>
        <a:blip xmlns:r="http://schemas.openxmlformats.org/officeDocument/2006/relationships" r:embed="rId30"/>
        <a:stretch>
          <a:fillRect/>
        </a:stretch>
      </xdr:blipFill>
      <xdr:spPr>
        <a:xfrm>
          <a:off x="3359332" y="14560732"/>
          <a:ext cx="1625485" cy="380867"/>
        </a:xfrm>
        <a:prstGeom prst="rect">
          <a:avLst/>
        </a:prstGeom>
      </xdr:spPr>
    </xdr:pic>
    <xdr:clientData/>
  </xdr:twoCellAnchor>
  <xdr:twoCellAnchor editAs="oneCell">
    <xdr:from>
      <xdr:col>2</xdr:col>
      <xdr:colOff>21772</xdr:colOff>
      <xdr:row>10</xdr:row>
      <xdr:rowOff>849086</xdr:rowOff>
    </xdr:from>
    <xdr:to>
      <xdr:col>2</xdr:col>
      <xdr:colOff>1596198</xdr:colOff>
      <xdr:row>11</xdr:row>
      <xdr:rowOff>527705</xdr:rowOff>
    </xdr:to>
    <xdr:pic>
      <xdr:nvPicPr>
        <xdr:cNvPr id="27" name="Picture 26">
          <a:extLst>
            <a:ext uri="{FF2B5EF4-FFF2-40B4-BE49-F238E27FC236}">
              <a16:creationId xmlns:a16="http://schemas.microsoft.com/office/drawing/2014/main" id="{A0A4B89A-63C8-42FC-ABB9-636655DFC519}"/>
            </a:ext>
          </a:extLst>
        </xdr:cNvPr>
        <xdr:cNvPicPr>
          <a:picLocks noChangeAspect="1"/>
        </xdr:cNvPicPr>
      </xdr:nvPicPr>
      <xdr:blipFill>
        <a:blip xmlns:r="http://schemas.openxmlformats.org/officeDocument/2006/relationships" r:embed="rId31"/>
        <a:stretch>
          <a:fillRect/>
        </a:stretch>
      </xdr:blipFill>
      <xdr:spPr>
        <a:xfrm>
          <a:off x="3359332" y="4460966"/>
          <a:ext cx="1574426" cy="1415979"/>
        </a:xfrm>
        <a:prstGeom prst="rect">
          <a:avLst/>
        </a:prstGeom>
      </xdr:spPr>
    </xdr:pic>
    <xdr:clientData/>
  </xdr:twoCellAnchor>
  <xdr:twoCellAnchor editAs="oneCell">
    <xdr:from>
      <xdr:col>2</xdr:col>
      <xdr:colOff>43543</xdr:colOff>
      <xdr:row>12</xdr:row>
      <xdr:rowOff>125352</xdr:rowOff>
    </xdr:from>
    <xdr:to>
      <xdr:col>2</xdr:col>
      <xdr:colOff>1621972</xdr:colOff>
      <xdr:row>12</xdr:row>
      <xdr:rowOff>1571209</xdr:rowOff>
    </xdr:to>
    <xdr:pic>
      <xdr:nvPicPr>
        <xdr:cNvPr id="28" name="Picture 27">
          <a:extLst>
            <a:ext uri="{FF2B5EF4-FFF2-40B4-BE49-F238E27FC236}">
              <a16:creationId xmlns:a16="http://schemas.microsoft.com/office/drawing/2014/main" id="{1B9E94E4-E082-4B94-A1D2-1E8D306559A5}"/>
            </a:ext>
          </a:extLst>
        </xdr:cNvPr>
        <xdr:cNvPicPr>
          <a:picLocks noChangeAspect="1"/>
        </xdr:cNvPicPr>
      </xdr:nvPicPr>
      <xdr:blipFill>
        <a:blip xmlns:r="http://schemas.openxmlformats.org/officeDocument/2006/relationships" r:embed="rId32"/>
        <a:stretch>
          <a:fillRect/>
        </a:stretch>
      </xdr:blipFill>
      <xdr:spPr>
        <a:xfrm>
          <a:off x="3381103" y="7211952"/>
          <a:ext cx="1578429" cy="1445857"/>
        </a:xfrm>
        <a:prstGeom prst="rect">
          <a:avLst/>
        </a:prstGeom>
      </xdr:spPr>
    </xdr:pic>
    <xdr:clientData/>
  </xdr:twoCellAnchor>
  <xdr:twoCellAnchor editAs="oneCell">
    <xdr:from>
      <xdr:col>2</xdr:col>
      <xdr:colOff>130629</xdr:colOff>
      <xdr:row>48</xdr:row>
      <xdr:rowOff>492402</xdr:rowOff>
    </xdr:from>
    <xdr:to>
      <xdr:col>2</xdr:col>
      <xdr:colOff>1480458</xdr:colOff>
      <xdr:row>48</xdr:row>
      <xdr:rowOff>903344</xdr:rowOff>
    </xdr:to>
    <xdr:pic>
      <xdr:nvPicPr>
        <xdr:cNvPr id="29" name="Picture 28">
          <a:extLst>
            <a:ext uri="{FF2B5EF4-FFF2-40B4-BE49-F238E27FC236}">
              <a16:creationId xmlns:a16="http://schemas.microsoft.com/office/drawing/2014/main" id="{872A248B-A3DE-5E1A-8D62-AD7B0628BDE3}"/>
            </a:ext>
          </a:extLst>
        </xdr:cNvPr>
        <xdr:cNvPicPr>
          <a:picLocks noChangeAspect="1"/>
        </xdr:cNvPicPr>
      </xdr:nvPicPr>
      <xdr:blipFill>
        <a:blip xmlns:r="http://schemas.openxmlformats.org/officeDocument/2006/relationships" r:embed="rId33"/>
        <a:stretch>
          <a:fillRect/>
        </a:stretch>
      </xdr:blipFill>
      <xdr:spPr>
        <a:xfrm>
          <a:off x="3472543" y="68288631"/>
          <a:ext cx="1349829" cy="410942"/>
        </a:xfrm>
        <a:prstGeom prst="rect">
          <a:avLst/>
        </a:prstGeom>
      </xdr:spPr>
    </xdr:pic>
    <xdr:clientData/>
  </xdr:twoCellAnchor>
  <xdr:twoCellAnchor>
    <xdr:from>
      <xdr:col>0</xdr:col>
      <xdr:colOff>152400</xdr:colOff>
      <xdr:row>0</xdr:row>
      <xdr:rowOff>152400</xdr:rowOff>
    </xdr:from>
    <xdr:to>
      <xdr:col>5</xdr:col>
      <xdr:colOff>336496</xdr:colOff>
      <xdr:row>6</xdr:row>
      <xdr:rowOff>307681</xdr:rowOff>
    </xdr:to>
    <xdr:grpSp>
      <xdr:nvGrpSpPr>
        <xdr:cNvPr id="30" name="Group 29">
          <a:extLst>
            <a:ext uri="{FF2B5EF4-FFF2-40B4-BE49-F238E27FC236}">
              <a16:creationId xmlns:a16="http://schemas.microsoft.com/office/drawing/2014/main" id="{3A391599-D1EC-493D-9F26-A906E23A5CFE}"/>
            </a:ext>
          </a:extLst>
        </xdr:cNvPr>
        <xdr:cNvGrpSpPr/>
      </xdr:nvGrpSpPr>
      <xdr:grpSpPr>
        <a:xfrm>
          <a:off x="152400" y="152400"/>
          <a:ext cx="13491882" cy="1815352"/>
          <a:chOff x="0" y="0"/>
          <a:chExt cx="18351500" cy="2444750"/>
        </a:xfrm>
      </xdr:grpSpPr>
      <xdr:grpSp>
        <xdr:nvGrpSpPr>
          <xdr:cNvPr id="31" name="Group 89">
            <a:extLst>
              <a:ext uri="{FF2B5EF4-FFF2-40B4-BE49-F238E27FC236}">
                <a16:creationId xmlns:a16="http://schemas.microsoft.com/office/drawing/2014/main" id="{FCE9D6AC-D9D8-56FB-0D9A-6DA4B4B1C580}"/>
              </a:ext>
            </a:extLst>
          </xdr:cNvPr>
          <xdr:cNvGrpSpPr>
            <a:grpSpLocks/>
          </xdr:cNvGrpSpPr>
        </xdr:nvGrpSpPr>
        <xdr:grpSpPr bwMode="auto">
          <a:xfrm>
            <a:off x="0" y="0"/>
            <a:ext cx="18351500" cy="2444750"/>
            <a:chOff x="-52085" y="34494"/>
            <a:chExt cx="9750188" cy="1678781"/>
          </a:xfrm>
        </xdr:grpSpPr>
        <xdr:grpSp>
          <xdr:nvGrpSpPr>
            <xdr:cNvPr id="33" name="Group 90">
              <a:extLst>
                <a:ext uri="{FF2B5EF4-FFF2-40B4-BE49-F238E27FC236}">
                  <a16:creationId xmlns:a16="http://schemas.microsoft.com/office/drawing/2014/main" id="{BA7F6C06-5DD1-AD0B-DD9C-E37C82C5258F}"/>
                </a:ext>
              </a:extLst>
            </xdr:cNvPr>
            <xdr:cNvGrpSpPr>
              <a:grpSpLocks/>
            </xdr:cNvGrpSpPr>
          </xdr:nvGrpSpPr>
          <xdr:grpSpPr bwMode="auto">
            <a:xfrm>
              <a:off x="-52085" y="34494"/>
              <a:ext cx="9750188" cy="1678781"/>
              <a:chOff x="-72200" y="45011"/>
              <a:chExt cx="13515584" cy="2190674"/>
            </a:xfrm>
          </xdr:grpSpPr>
          <xdr:pic>
            <xdr:nvPicPr>
              <xdr:cNvPr id="35" name="Picture 92">
                <a:extLst>
                  <a:ext uri="{FF2B5EF4-FFF2-40B4-BE49-F238E27FC236}">
                    <a16:creationId xmlns:a16="http://schemas.microsoft.com/office/drawing/2014/main" id="{28CB49A5-1C09-F737-458A-055F7B159373}"/>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6" name="Group 93">
                <a:extLst>
                  <a:ext uri="{FF2B5EF4-FFF2-40B4-BE49-F238E27FC236}">
                    <a16:creationId xmlns:a16="http://schemas.microsoft.com/office/drawing/2014/main" id="{00039D60-EC73-57DF-4FB8-9DF416C10D16}"/>
                  </a:ext>
                </a:extLst>
              </xdr:cNvPr>
              <xdr:cNvGrpSpPr>
                <a:grpSpLocks/>
              </xdr:cNvGrpSpPr>
            </xdr:nvGrpSpPr>
            <xdr:grpSpPr bwMode="auto">
              <a:xfrm>
                <a:off x="-72200" y="45011"/>
                <a:ext cx="13515584" cy="2190674"/>
                <a:chOff x="-72200" y="45011"/>
                <a:chExt cx="13515584" cy="2190674"/>
              </a:xfrm>
            </xdr:grpSpPr>
            <xdr:grpSp>
              <xdr:nvGrpSpPr>
                <xdr:cNvPr id="37" name="Group 94">
                  <a:extLst>
                    <a:ext uri="{FF2B5EF4-FFF2-40B4-BE49-F238E27FC236}">
                      <a16:creationId xmlns:a16="http://schemas.microsoft.com/office/drawing/2014/main" id="{0F586ECF-7DE9-E8F5-D716-B961F2B6B7C3}"/>
                    </a:ext>
                  </a:extLst>
                </xdr:cNvPr>
                <xdr:cNvGrpSpPr>
                  <a:grpSpLocks/>
                </xdr:cNvGrpSpPr>
              </xdr:nvGrpSpPr>
              <xdr:grpSpPr bwMode="auto">
                <a:xfrm>
                  <a:off x="-72200" y="45011"/>
                  <a:ext cx="13515584" cy="2190674"/>
                  <a:chOff x="-62330" y="38859"/>
                  <a:chExt cx="11668124" cy="1891229"/>
                </a:xfrm>
              </xdr:grpSpPr>
              <xdr:sp macro="" textlink="">
                <xdr:nvSpPr>
                  <xdr:cNvPr id="39" name="Rectangle 38">
                    <a:extLst>
                      <a:ext uri="{FF2B5EF4-FFF2-40B4-BE49-F238E27FC236}">
                        <a16:creationId xmlns:a16="http://schemas.microsoft.com/office/drawing/2014/main" id="{28BA0058-08B0-6227-3466-418D86F7A1AE}"/>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0" name="TextBox 3">
                    <a:extLst>
                      <a:ext uri="{FF2B5EF4-FFF2-40B4-BE49-F238E27FC236}">
                        <a16:creationId xmlns:a16="http://schemas.microsoft.com/office/drawing/2014/main" id="{3E2F18FE-CBD3-5527-6CFC-86E7EF2DCE88}"/>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6DA555D0-7078-9FFB-FA27-C1D94659507A}"/>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2" name="TextBox 3">
                    <a:extLst>
                      <a:ext uri="{FF2B5EF4-FFF2-40B4-BE49-F238E27FC236}">
                        <a16:creationId xmlns:a16="http://schemas.microsoft.com/office/drawing/2014/main" id="{3B3B16F0-9B01-DC0E-A14C-A27C81A85FE6}"/>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8" name="Picture 95">
                  <a:extLst>
                    <a:ext uri="{FF2B5EF4-FFF2-40B4-BE49-F238E27FC236}">
                      <a16:creationId xmlns:a16="http://schemas.microsoft.com/office/drawing/2014/main" id="{43F24730-E485-63FD-179B-33CB3F89629D}"/>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4" name="Picture 41" descr="Xoa fon.png">
              <a:extLst>
                <a:ext uri="{FF2B5EF4-FFF2-40B4-BE49-F238E27FC236}">
                  <a16:creationId xmlns:a16="http://schemas.microsoft.com/office/drawing/2014/main" id="{B38A835A-2C82-8930-A43A-040955D023C5}"/>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2" name="Picture 31">
            <a:extLst>
              <a:ext uri="{FF2B5EF4-FFF2-40B4-BE49-F238E27FC236}">
                <a16:creationId xmlns:a16="http://schemas.microsoft.com/office/drawing/2014/main" id="{9459AA87-1766-29C4-660A-C4DD1E706506}"/>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oneCellAnchor>
    <xdr:from>
      <xdr:col>1</xdr:col>
      <xdr:colOff>142875</xdr:colOff>
      <xdr:row>17</xdr:row>
      <xdr:rowOff>228600</xdr:rowOff>
    </xdr:from>
    <xdr:ext cx="438150" cy="0"/>
    <xdr:pic>
      <xdr:nvPicPr>
        <xdr:cNvPr id="2" name="image143.png">
          <a:extLst>
            <a:ext uri="{FF2B5EF4-FFF2-40B4-BE49-F238E27FC236}">
              <a16:creationId xmlns:a16="http://schemas.microsoft.com/office/drawing/2014/main" id="{2C6088EF-3504-4CFF-9E6F-66E3909F87F2}"/>
            </a:ext>
          </a:extLst>
        </xdr:cNvPr>
        <xdr:cNvPicPr preferRelativeResize="0"/>
      </xdr:nvPicPr>
      <xdr:blipFill>
        <a:blip xmlns:r="http://schemas.openxmlformats.org/officeDocument/2006/relationships" r:embed="rId1" cstate="print"/>
        <a:stretch>
          <a:fillRect/>
        </a:stretch>
      </xdr:blipFill>
      <xdr:spPr>
        <a:xfrm>
          <a:off x="5548808" y="9599371"/>
          <a:ext cx="438150" cy="0"/>
        </a:xfrm>
        <a:prstGeom prst="rect">
          <a:avLst/>
        </a:prstGeom>
        <a:noFill/>
      </xdr:spPr>
    </xdr:pic>
    <xdr:clientData fLocksWithSheet="0"/>
  </xdr:oneCellAnchor>
  <xdr:oneCellAnchor>
    <xdr:from>
      <xdr:col>1</xdr:col>
      <xdr:colOff>228600</xdr:colOff>
      <xdr:row>29</xdr:row>
      <xdr:rowOff>361950</xdr:rowOff>
    </xdr:from>
    <xdr:ext cx="342900" cy="0"/>
    <xdr:pic>
      <xdr:nvPicPr>
        <xdr:cNvPr id="3" name="image149.png">
          <a:extLst>
            <a:ext uri="{FF2B5EF4-FFF2-40B4-BE49-F238E27FC236}">
              <a16:creationId xmlns:a16="http://schemas.microsoft.com/office/drawing/2014/main" id="{C85D0F19-501B-476A-860E-0485BBE93C1E}"/>
            </a:ext>
          </a:extLst>
        </xdr:cNvPr>
        <xdr:cNvPicPr preferRelativeResize="0"/>
      </xdr:nvPicPr>
      <xdr:blipFill>
        <a:blip xmlns:r="http://schemas.openxmlformats.org/officeDocument/2006/relationships" r:embed="rId2" cstate="print"/>
        <a:stretch>
          <a:fillRect/>
        </a:stretch>
      </xdr:blipFill>
      <xdr:spPr>
        <a:xfrm>
          <a:off x="5634533" y="22351441"/>
          <a:ext cx="342900" cy="0"/>
        </a:xfrm>
        <a:prstGeom prst="rect">
          <a:avLst/>
        </a:prstGeom>
        <a:noFill/>
      </xdr:spPr>
    </xdr:pic>
    <xdr:clientData fLocksWithSheet="0"/>
  </xdr:oneCellAnchor>
  <xdr:oneCellAnchor>
    <xdr:from>
      <xdr:col>1</xdr:col>
      <xdr:colOff>228600</xdr:colOff>
      <xdr:row>26</xdr:row>
      <xdr:rowOff>333375</xdr:rowOff>
    </xdr:from>
    <xdr:ext cx="352425" cy="0"/>
    <xdr:pic>
      <xdr:nvPicPr>
        <xdr:cNvPr id="4" name="image147.png">
          <a:extLst>
            <a:ext uri="{FF2B5EF4-FFF2-40B4-BE49-F238E27FC236}">
              <a16:creationId xmlns:a16="http://schemas.microsoft.com/office/drawing/2014/main" id="{5C724175-81F0-4F1D-BC3D-1C6E53B29365}"/>
            </a:ext>
          </a:extLst>
        </xdr:cNvPr>
        <xdr:cNvPicPr preferRelativeResize="0"/>
      </xdr:nvPicPr>
      <xdr:blipFill>
        <a:blip xmlns:r="http://schemas.openxmlformats.org/officeDocument/2006/relationships" r:embed="rId3" cstate="print"/>
        <a:stretch>
          <a:fillRect/>
        </a:stretch>
      </xdr:blipFill>
      <xdr:spPr>
        <a:xfrm>
          <a:off x="5634533" y="19104178"/>
          <a:ext cx="352425" cy="0"/>
        </a:xfrm>
        <a:prstGeom prst="rect">
          <a:avLst/>
        </a:prstGeom>
        <a:noFill/>
      </xdr:spPr>
    </xdr:pic>
    <xdr:clientData fLocksWithSheet="0"/>
  </xdr:oneCellAnchor>
  <xdr:oneCellAnchor>
    <xdr:from>
      <xdr:col>1</xdr:col>
      <xdr:colOff>190500</xdr:colOff>
      <xdr:row>17</xdr:row>
      <xdr:rowOff>638175</xdr:rowOff>
    </xdr:from>
    <xdr:ext cx="933450" cy="1028700"/>
    <xdr:pic>
      <xdr:nvPicPr>
        <xdr:cNvPr id="5" name="image143.png">
          <a:extLst>
            <a:ext uri="{FF2B5EF4-FFF2-40B4-BE49-F238E27FC236}">
              <a16:creationId xmlns:a16="http://schemas.microsoft.com/office/drawing/2014/main" id="{680DE9E0-F438-49D4-B4D8-8455DECD97CE}"/>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0008946"/>
          <a:ext cx="933450" cy="1028700"/>
        </a:xfrm>
        <a:prstGeom prst="rect">
          <a:avLst/>
        </a:prstGeom>
        <a:noFill/>
      </xdr:spPr>
    </xdr:pic>
    <xdr:clientData fLocksWithSheet="0"/>
  </xdr:oneCellAnchor>
  <xdr:oneCellAnchor>
    <xdr:from>
      <xdr:col>1</xdr:col>
      <xdr:colOff>224117</xdr:colOff>
      <xdr:row>26</xdr:row>
      <xdr:rowOff>806823</xdr:rowOff>
    </xdr:from>
    <xdr:ext cx="941294" cy="1082302"/>
    <xdr:pic>
      <xdr:nvPicPr>
        <xdr:cNvPr id="6" name="image147.png">
          <a:extLst>
            <a:ext uri="{FF2B5EF4-FFF2-40B4-BE49-F238E27FC236}">
              <a16:creationId xmlns:a16="http://schemas.microsoft.com/office/drawing/2014/main" id="{FF7AC87D-4FF7-4660-A2B9-FF8131A26958}"/>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630050" y="19577626"/>
          <a:ext cx="941294" cy="1082302"/>
        </a:xfrm>
        <a:prstGeom prst="rect">
          <a:avLst/>
        </a:prstGeom>
        <a:noFill/>
      </xdr:spPr>
    </xdr:pic>
    <xdr:clientData fLocksWithSheet="0"/>
  </xdr:oneCellAnchor>
  <xdr:oneCellAnchor>
    <xdr:from>
      <xdr:col>1</xdr:col>
      <xdr:colOff>219262</xdr:colOff>
      <xdr:row>29</xdr:row>
      <xdr:rowOff>612587</xdr:rowOff>
    </xdr:from>
    <xdr:ext cx="1020856" cy="1165411"/>
    <xdr:pic>
      <xdr:nvPicPr>
        <xdr:cNvPr id="7" name="image149.png">
          <a:extLst>
            <a:ext uri="{FF2B5EF4-FFF2-40B4-BE49-F238E27FC236}">
              <a16:creationId xmlns:a16="http://schemas.microsoft.com/office/drawing/2014/main" id="{1E21CAC3-EEDC-4F2D-A3C6-73CE25CCD94C}"/>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625195" y="22602078"/>
          <a:ext cx="1020856" cy="1165411"/>
        </a:xfrm>
        <a:prstGeom prst="rect">
          <a:avLst/>
        </a:prstGeom>
        <a:noFill/>
      </xdr:spPr>
    </xdr:pic>
    <xdr:clientData fLocksWithSheet="0"/>
  </xdr:oneCellAnchor>
  <xdr:oneCellAnchor>
    <xdr:from>
      <xdr:col>1</xdr:col>
      <xdr:colOff>142875</xdr:colOff>
      <xdr:row>14</xdr:row>
      <xdr:rowOff>228600</xdr:rowOff>
    </xdr:from>
    <xdr:ext cx="438150" cy="0"/>
    <xdr:pic>
      <xdr:nvPicPr>
        <xdr:cNvPr id="8" name="image143.png">
          <a:extLst>
            <a:ext uri="{FF2B5EF4-FFF2-40B4-BE49-F238E27FC236}">
              <a16:creationId xmlns:a16="http://schemas.microsoft.com/office/drawing/2014/main" id="{F8061F00-CF30-44E3-B9AE-3C07972164C3}"/>
            </a:ext>
          </a:extLst>
        </xdr:cNvPr>
        <xdr:cNvPicPr preferRelativeResize="0"/>
      </xdr:nvPicPr>
      <xdr:blipFill>
        <a:blip xmlns:r="http://schemas.openxmlformats.org/officeDocument/2006/relationships" r:embed="rId1" cstate="print"/>
        <a:stretch>
          <a:fillRect/>
        </a:stretch>
      </xdr:blipFill>
      <xdr:spPr>
        <a:xfrm>
          <a:off x="5548808" y="6161227"/>
          <a:ext cx="438150" cy="0"/>
        </a:xfrm>
        <a:prstGeom prst="rect">
          <a:avLst/>
        </a:prstGeom>
        <a:noFill/>
      </xdr:spPr>
    </xdr:pic>
    <xdr:clientData fLocksWithSheet="0"/>
  </xdr:oneCellAnchor>
  <xdr:oneCellAnchor>
    <xdr:from>
      <xdr:col>1</xdr:col>
      <xdr:colOff>209550</xdr:colOff>
      <xdr:row>14</xdr:row>
      <xdr:rowOff>590550</xdr:rowOff>
    </xdr:from>
    <xdr:ext cx="923925" cy="1085850"/>
    <xdr:pic>
      <xdr:nvPicPr>
        <xdr:cNvPr id="9" name="image150.png">
          <a:extLst>
            <a:ext uri="{FF2B5EF4-FFF2-40B4-BE49-F238E27FC236}">
              <a16:creationId xmlns:a16="http://schemas.microsoft.com/office/drawing/2014/main" id="{43F42AAB-0568-4C7A-964E-E1F8E90A3FD7}"/>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615483" y="6523177"/>
          <a:ext cx="923925" cy="1085850"/>
        </a:xfrm>
        <a:prstGeom prst="rect">
          <a:avLst/>
        </a:prstGeom>
        <a:noFill/>
      </xdr:spPr>
    </xdr:pic>
    <xdr:clientData fLocksWithSheet="0"/>
  </xdr:oneCellAnchor>
  <xdr:oneCellAnchor>
    <xdr:from>
      <xdr:col>1</xdr:col>
      <xdr:colOff>142875</xdr:colOff>
      <xdr:row>11</xdr:row>
      <xdr:rowOff>228600</xdr:rowOff>
    </xdr:from>
    <xdr:ext cx="438150" cy="0"/>
    <xdr:pic>
      <xdr:nvPicPr>
        <xdr:cNvPr id="10" name="image143.png">
          <a:extLst>
            <a:ext uri="{FF2B5EF4-FFF2-40B4-BE49-F238E27FC236}">
              <a16:creationId xmlns:a16="http://schemas.microsoft.com/office/drawing/2014/main" id="{832B7497-74ED-4AD7-A730-A2BB88651E90}"/>
            </a:ext>
          </a:extLst>
        </xdr:cNvPr>
        <xdr:cNvPicPr preferRelativeResize="0"/>
      </xdr:nvPicPr>
      <xdr:blipFill>
        <a:blip xmlns:r="http://schemas.openxmlformats.org/officeDocument/2006/relationships" r:embed="rId1" cstate="print"/>
        <a:stretch>
          <a:fillRect/>
        </a:stretch>
      </xdr:blipFill>
      <xdr:spPr>
        <a:xfrm>
          <a:off x="5548808" y="2723083"/>
          <a:ext cx="438150" cy="0"/>
        </a:xfrm>
        <a:prstGeom prst="rect">
          <a:avLst/>
        </a:prstGeom>
        <a:noFill/>
      </xdr:spPr>
    </xdr:pic>
    <xdr:clientData fLocksWithSheet="0"/>
  </xdr:oneCellAnchor>
  <xdr:oneCellAnchor>
    <xdr:from>
      <xdr:col>1</xdr:col>
      <xdr:colOff>866775</xdr:colOff>
      <xdr:row>11</xdr:row>
      <xdr:rowOff>66675</xdr:rowOff>
    </xdr:from>
    <xdr:ext cx="476250" cy="495300"/>
    <xdr:pic>
      <xdr:nvPicPr>
        <xdr:cNvPr id="11" name="image1.png">
          <a:extLst>
            <a:ext uri="{FF2B5EF4-FFF2-40B4-BE49-F238E27FC236}">
              <a16:creationId xmlns:a16="http://schemas.microsoft.com/office/drawing/2014/main" id="{ECF93CDA-85A9-4883-8685-A1CFA7C5F0C1}"/>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272708" y="2561158"/>
          <a:ext cx="476250" cy="495300"/>
        </a:xfrm>
        <a:prstGeom prst="rect">
          <a:avLst/>
        </a:prstGeom>
        <a:noFill/>
      </xdr:spPr>
    </xdr:pic>
    <xdr:clientData fLocksWithSheet="0"/>
  </xdr:oneCellAnchor>
  <xdr:oneCellAnchor>
    <xdr:from>
      <xdr:col>1</xdr:col>
      <xdr:colOff>171450</xdr:colOff>
      <xdr:row>11</xdr:row>
      <xdr:rowOff>733425</xdr:rowOff>
    </xdr:from>
    <xdr:ext cx="1028700" cy="1162050"/>
    <xdr:pic>
      <xdr:nvPicPr>
        <xdr:cNvPr id="12" name="image145.png">
          <a:extLst>
            <a:ext uri="{FF2B5EF4-FFF2-40B4-BE49-F238E27FC236}">
              <a16:creationId xmlns:a16="http://schemas.microsoft.com/office/drawing/2014/main" id="{CB4074CE-42C3-40DE-B522-8ABEB59DEA04}"/>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577383" y="3227908"/>
          <a:ext cx="1028700" cy="1162050"/>
        </a:xfrm>
        <a:prstGeom prst="rect">
          <a:avLst/>
        </a:prstGeom>
        <a:noFill/>
      </xdr:spPr>
    </xdr:pic>
    <xdr:clientData fLocksWithSheet="0"/>
  </xdr:oneCellAnchor>
  <xdr:oneCellAnchor>
    <xdr:from>
      <xdr:col>1</xdr:col>
      <xdr:colOff>228600</xdr:colOff>
      <xdr:row>23</xdr:row>
      <xdr:rowOff>333375</xdr:rowOff>
    </xdr:from>
    <xdr:ext cx="352425" cy="0"/>
    <xdr:pic>
      <xdr:nvPicPr>
        <xdr:cNvPr id="13" name="image147.png">
          <a:extLst>
            <a:ext uri="{FF2B5EF4-FFF2-40B4-BE49-F238E27FC236}">
              <a16:creationId xmlns:a16="http://schemas.microsoft.com/office/drawing/2014/main" id="{243261C9-5EB7-4379-96A6-40EB0213A55D}"/>
            </a:ext>
          </a:extLst>
        </xdr:cNvPr>
        <xdr:cNvPicPr preferRelativeResize="0"/>
      </xdr:nvPicPr>
      <xdr:blipFill>
        <a:blip xmlns:r="http://schemas.openxmlformats.org/officeDocument/2006/relationships" r:embed="rId3" cstate="print"/>
        <a:stretch>
          <a:fillRect/>
        </a:stretch>
      </xdr:blipFill>
      <xdr:spPr>
        <a:xfrm>
          <a:off x="5634533" y="15826969"/>
          <a:ext cx="352425" cy="0"/>
        </a:xfrm>
        <a:prstGeom prst="rect">
          <a:avLst/>
        </a:prstGeom>
        <a:noFill/>
      </xdr:spPr>
    </xdr:pic>
    <xdr:clientData fLocksWithSheet="0"/>
  </xdr:oneCellAnchor>
  <xdr:oneCellAnchor>
    <xdr:from>
      <xdr:col>1</xdr:col>
      <xdr:colOff>228600</xdr:colOff>
      <xdr:row>32</xdr:row>
      <xdr:rowOff>361950</xdr:rowOff>
    </xdr:from>
    <xdr:ext cx="342900" cy="0"/>
    <xdr:pic>
      <xdr:nvPicPr>
        <xdr:cNvPr id="15" name="image149.png">
          <a:extLst>
            <a:ext uri="{FF2B5EF4-FFF2-40B4-BE49-F238E27FC236}">
              <a16:creationId xmlns:a16="http://schemas.microsoft.com/office/drawing/2014/main" id="{F13BDB0F-EFAE-40C0-A72C-007F3964AA64}"/>
            </a:ext>
          </a:extLst>
        </xdr:cNvPr>
        <xdr:cNvPicPr preferRelativeResize="0"/>
      </xdr:nvPicPr>
      <xdr:blipFill>
        <a:blip xmlns:r="http://schemas.openxmlformats.org/officeDocument/2006/relationships" r:embed="rId2" cstate="print"/>
        <a:stretch>
          <a:fillRect/>
        </a:stretch>
      </xdr:blipFill>
      <xdr:spPr>
        <a:xfrm>
          <a:off x="5634533" y="25372619"/>
          <a:ext cx="342900" cy="0"/>
        </a:xfrm>
        <a:prstGeom prst="rect">
          <a:avLst/>
        </a:prstGeom>
        <a:noFill/>
      </xdr:spPr>
    </xdr:pic>
    <xdr:clientData fLocksWithSheet="0"/>
  </xdr:oneCellAnchor>
  <xdr:twoCellAnchor editAs="oneCell">
    <xdr:from>
      <xdr:col>1</xdr:col>
      <xdr:colOff>74706</xdr:colOff>
      <xdr:row>32</xdr:row>
      <xdr:rowOff>821764</xdr:rowOff>
    </xdr:from>
    <xdr:to>
      <xdr:col>1</xdr:col>
      <xdr:colOff>1173048</xdr:colOff>
      <xdr:row>32</xdr:row>
      <xdr:rowOff>1877769</xdr:rowOff>
    </xdr:to>
    <xdr:pic>
      <xdr:nvPicPr>
        <xdr:cNvPr id="16" name="图片 6">
          <a:extLst>
            <a:ext uri="{FF2B5EF4-FFF2-40B4-BE49-F238E27FC236}">
              <a16:creationId xmlns:a16="http://schemas.microsoft.com/office/drawing/2014/main" id="{05ED92C4-2423-40F3-9BCC-1A25A53102B3}"/>
            </a:ext>
          </a:extLst>
        </xdr:cNvPr>
        <xdr:cNvPicPr>
          <a:picLocks noChangeAspect="1"/>
        </xdr:cNvPicPr>
      </xdr:nvPicPr>
      <xdr:blipFill>
        <a:blip xmlns:r="http://schemas.openxmlformats.org/officeDocument/2006/relationships" r:embed="rId10"/>
        <a:stretch>
          <a:fillRect/>
        </a:stretch>
      </xdr:blipFill>
      <xdr:spPr>
        <a:xfrm>
          <a:off x="5480639" y="25832433"/>
          <a:ext cx="1098342" cy="1056005"/>
        </a:xfrm>
        <a:prstGeom prst="rect">
          <a:avLst/>
        </a:prstGeom>
      </xdr:spPr>
    </xdr:pic>
    <xdr:clientData/>
  </xdr:twoCellAnchor>
  <xdr:twoCellAnchor editAs="oneCell">
    <xdr:from>
      <xdr:col>1</xdr:col>
      <xdr:colOff>89648</xdr:colOff>
      <xdr:row>23</xdr:row>
      <xdr:rowOff>806824</xdr:rowOff>
    </xdr:from>
    <xdr:to>
      <xdr:col>1</xdr:col>
      <xdr:colOff>1187990</xdr:colOff>
      <xdr:row>23</xdr:row>
      <xdr:rowOff>1862829</xdr:rowOff>
    </xdr:to>
    <xdr:pic>
      <xdr:nvPicPr>
        <xdr:cNvPr id="17" name="图片 6">
          <a:extLst>
            <a:ext uri="{FF2B5EF4-FFF2-40B4-BE49-F238E27FC236}">
              <a16:creationId xmlns:a16="http://schemas.microsoft.com/office/drawing/2014/main" id="{083125E3-74C2-4FCE-B4AB-98734A0E621A}"/>
            </a:ext>
          </a:extLst>
        </xdr:cNvPr>
        <xdr:cNvPicPr>
          <a:picLocks noChangeAspect="1"/>
        </xdr:cNvPicPr>
      </xdr:nvPicPr>
      <xdr:blipFill>
        <a:blip xmlns:r="http://schemas.openxmlformats.org/officeDocument/2006/relationships" r:embed="rId10"/>
        <a:stretch>
          <a:fillRect/>
        </a:stretch>
      </xdr:blipFill>
      <xdr:spPr>
        <a:xfrm>
          <a:off x="5495581" y="16300418"/>
          <a:ext cx="1098342" cy="1056005"/>
        </a:xfrm>
        <a:prstGeom prst="rect">
          <a:avLst/>
        </a:prstGeom>
      </xdr:spPr>
    </xdr:pic>
    <xdr:clientData/>
  </xdr:twoCellAnchor>
  <xdr:oneCellAnchor>
    <xdr:from>
      <xdr:col>1</xdr:col>
      <xdr:colOff>142875</xdr:colOff>
      <xdr:row>20</xdr:row>
      <xdr:rowOff>228600</xdr:rowOff>
    </xdr:from>
    <xdr:ext cx="438150" cy="0"/>
    <xdr:pic>
      <xdr:nvPicPr>
        <xdr:cNvPr id="18" name="image143.png">
          <a:extLst>
            <a:ext uri="{FF2B5EF4-FFF2-40B4-BE49-F238E27FC236}">
              <a16:creationId xmlns:a16="http://schemas.microsoft.com/office/drawing/2014/main" id="{25AC6648-3930-4874-A141-3847456290AE}"/>
            </a:ext>
          </a:extLst>
        </xdr:cNvPr>
        <xdr:cNvPicPr preferRelativeResize="0"/>
      </xdr:nvPicPr>
      <xdr:blipFill>
        <a:blip xmlns:r="http://schemas.openxmlformats.org/officeDocument/2006/relationships" r:embed="rId1" cstate="print"/>
        <a:stretch>
          <a:fillRect/>
        </a:stretch>
      </xdr:blipFill>
      <xdr:spPr>
        <a:xfrm>
          <a:off x="5548808" y="12642494"/>
          <a:ext cx="438150" cy="0"/>
        </a:xfrm>
        <a:prstGeom prst="rect">
          <a:avLst/>
        </a:prstGeom>
        <a:noFill/>
      </xdr:spPr>
    </xdr:pic>
    <xdr:clientData fLocksWithSheet="0"/>
  </xdr:oneCellAnchor>
  <xdr:oneCellAnchor>
    <xdr:from>
      <xdr:col>1</xdr:col>
      <xdr:colOff>190500</xdr:colOff>
      <xdr:row>20</xdr:row>
      <xdr:rowOff>638175</xdr:rowOff>
    </xdr:from>
    <xdr:ext cx="933450" cy="1028700"/>
    <xdr:pic>
      <xdr:nvPicPr>
        <xdr:cNvPr id="19" name="image143.png">
          <a:extLst>
            <a:ext uri="{FF2B5EF4-FFF2-40B4-BE49-F238E27FC236}">
              <a16:creationId xmlns:a16="http://schemas.microsoft.com/office/drawing/2014/main" id="{8AE02A07-9470-49E3-B1A2-84400309F227}"/>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3052069"/>
          <a:ext cx="933450" cy="1028700"/>
        </a:xfrm>
        <a:prstGeom prst="rect">
          <a:avLst/>
        </a:prstGeom>
        <a:noFill/>
      </xdr:spPr>
    </xdr:pic>
    <xdr:clientData fLocksWithSheet="0"/>
  </xdr:oneCellAnchor>
  <xdr:oneCellAnchor>
    <xdr:from>
      <xdr:col>1</xdr:col>
      <xdr:colOff>228600</xdr:colOff>
      <xdr:row>35</xdr:row>
      <xdr:rowOff>361950</xdr:rowOff>
    </xdr:from>
    <xdr:ext cx="342900" cy="0"/>
    <xdr:pic>
      <xdr:nvPicPr>
        <xdr:cNvPr id="20" name="image149.png">
          <a:extLst>
            <a:ext uri="{FF2B5EF4-FFF2-40B4-BE49-F238E27FC236}">
              <a16:creationId xmlns:a16="http://schemas.microsoft.com/office/drawing/2014/main" id="{882CFC5B-3F8E-460B-B5E2-F4CA72FFC13B}"/>
            </a:ext>
          </a:extLst>
        </xdr:cNvPr>
        <xdr:cNvPicPr preferRelativeResize="0"/>
      </xdr:nvPicPr>
      <xdr:blipFill>
        <a:blip xmlns:r="http://schemas.openxmlformats.org/officeDocument/2006/relationships" r:embed="rId2" cstate="print"/>
        <a:stretch>
          <a:fillRect/>
        </a:stretch>
      </xdr:blipFill>
      <xdr:spPr>
        <a:xfrm>
          <a:off x="5634533" y="28591307"/>
          <a:ext cx="342900" cy="0"/>
        </a:xfrm>
        <a:prstGeom prst="rect">
          <a:avLst/>
        </a:prstGeom>
        <a:noFill/>
      </xdr:spPr>
    </xdr:pic>
    <xdr:clientData fLocksWithSheet="0"/>
  </xdr:oneCellAnchor>
  <xdr:twoCellAnchor editAs="oneCell">
    <xdr:from>
      <xdr:col>1</xdr:col>
      <xdr:colOff>178482</xdr:colOff>
      <xdr:row>35</xdr:row>
      <xdr:rowOff>851646</xdr:rowOff>
    </xdr:from>
    <xdr:to>
      <xdr:col>1</xdr:col>
      <xdr:colOff>1161902</xdr:colOff>
      <xdr:row>35</xdr:row>
      <xdr:rowOff>1956545</xdr:rowOff>
    </xdr:to>
    <xdr:pic>
      <xdr:nvPicPr>
        <xdr:cNvPr id="21" name="Picture 20" descr="Cáp mạng CAT6 HIKVISION DS-1LN6UZC0">
          <a:extLst>
            <a:ext uri="{FF2B5EF4-FFF2-40B4-BE49-F238E27FC236}">
              <a16:creationId xmlns:a16="http://schemas.microsoft.com/office/drawing/2014/main" id="{09E27FED-8591-44BF-8102-856C86071A25}"/>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0166" t="10577" r="8350"/>
        <a:stretch/>
      </xdr:blipFill>
      <xdr:spPr bwMode="auto">
        <a:xfrm>
          <a:off x="5584415" y="29081003"/>
          <a:ext cx="983420" cy="1104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0</xdr:row>
      <xdr:rowOff>152400</xdr:rowOff>
    </xdr:from>
    <xdr:to>
      <xdr:col>3</xdr:col>
      <xdr:colOff>11206</xdr:colOff>
      <xdr:row>7</xdr:row>
      <xdr:rowOff>67235</xdr:rowOff>
    </xdr:to>
    <xdr:grpSp>
      <xdr:nvGrpSpPr>
        <xdr:cNvPr id="22" name="Group 21">
          <a:extLst>
            <a:ext uri="{FF2B5EF4-FFF2-40B4-BE49-F238E27FC236}">
              <a16:creationId xmlns:a16="http://schemas.microsoft.com/office/drawing/2014/main" id="{DC252BED-65BC-4CED-BE84-38D765EC837E}"/>
            </a:ext>
          </a:extLst>
        </xdr:cNvPr>
        <xdr:cNvGrpSpPr/>
      </xdr:nvGrpSpPr>
      <xdr:grpSpPr>
        <a:xfrm>
          <a:off x="152400" y="152400"/>
          <a:ext cx="8039100" cy="1248335"/>
          <a:chOff x="0" y="0"/>
          <a:chExt cx="18351500" cy="2444750"/>
        </a:xfrm>
      </xdr:grpSpPr>
      <xdr:grpSp>
        <xdr:nvGrpSpPr>
          <xdr:cNvPr id="23" name="Group 89">
            <a:extLst>
              <a:ext uri="{FF2B5EF4-FFF2-40B4-BE49-F238E27FC236}">
                <a16:creationId xmlns:a16="http://schemas.microsoft.com/office/drawing/2014/main" id="{478AE62E-2B33-C393-37A5-3BBF95704951}"/>
              </a:ext>
            </a:extLst>
          </xdr:cNvPr>
          <xdr:cNvGrpSpPr>
            <a:grpSpLocks/>
          </xdr:cNvGrpSpPr>
        </xdr:nvGrpSpPr>
        <xdr:grpSpPr bwMode="auto">
          <a:xfrm>
            <a:off x="0" y="0"/>
            <a:ext cx="18351500" cy="2444750"/>
            <a:chOff x="-52085" y="34494"/>
            <a:chExt cx="9750188" cy="1678781"/>
          </a:xfrm>
        </xdr:grpSpPr>
        <xdr:grpSp>
          <xdr:nvGrpSpPr>
            <xdr:cNvPr id="25" name="Group 90">
              <a:extLst>
                <a:ext uri="{FF2B5EF4-FFF2-40B4-BE49-F238E27FC236}">
                  <a16:creationId xmlns:a16="http://schemas.microsoft.com/office/drawing/2014/main" id="{0EADFAE9-9151-E7C8-2921-7FDADFDED0DB}"/>
                </a:ext>
              </a:extLst>
            </xdr:cNvPr>
            <xdr:cNvGrpSpPr>
              <a:grpSpLocks/>
            </xdr:cNvGrpSpPr>
          </xdr:nvGrpSpPr>
          <xdr:grpSpPr bwMode="auto">
            <a:xfrm>
              <a:off x="-52085" y="34494"/>
              <a:ext cx="9750188" cy="1678781"/>
              <a:chOff x="-72200" y="45011"/>
              <a:chExt cx="13515584" cy="2190674"/>
            </a:xfrm>
          </xdr:grpSpPr>
          <xdr:pic>
            <xdr:nvPicPr>
              <xdr:cNvPr id="27" name="Picture 92">
                <a:extLst>
                  <a:ext uri="{FF2B5EF4-FFF2-40B4-BE49-F238E27FC236}">
                    <a16:creationId xmlns:a16="http://schemas.microsoft.com/office/drawing/2014/main" id="{CA712B2C-6A80-01D7-338E-C86A11B9977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8" name="Group 93">
                <a:extLst>
                  <a:ext uri="{FF2B5EF4-FFF2-40B4-BE49-F238E27FC236}">
                    <a16:creationId xmlns:a16="http://schemas.microsoft.com/office/drawing/2014/main" id="{BB309283-4266-5358-F805-717E75B0DC57}"/>
                  </a:ext>
                </a:extLst>
              </xdr:cNvPr>
              <xdr:cNvGrpSpPr>
                <a:grpSpLocks/>
              </xdr:cNvGrpSpPr>
            </xdr:nvGrpSpPr>
            <xdr:grpSpPr bwMode="auto">
              <a:xfrm>
                <a:off x="-72200" y="45011"/>
                <a:ext cx="13515584" cy="2190674"/>
                <a:chOff x="-72200" y="45011"/>
                <a:chExt cx="13515584" cy="2190674"/>
              </a:xfrm>
            </xdr:grpSpPr>
            <xdr:grpSp>
              <xdr:nvGrpSpPr>
                <xdr:cNvPr id="29" name="Group 94">
                  <a:extLst>
                    <a:ext uri="{FF2B5EF4-FFF2-40B4-BE49-F238E27FC236}">
                      <a16:creationId xmlns:a16="http://schemas.microsoft.com/office/drawing/2014/main" id="{08539EBE-D860-E2E5-C41E-26E4D8E6AB7E}"/>
                    </a:ext>
                  </a:extLst>
                </xdr:cNvPr>
                <xdr:cNvGrpSpPr>
                  <a:grpSpLocks/>
                </xdr:cNvGrpSpPr>
              </xdr:nvGrpSpPr>
              <xdr:grpSpPr bwMode="auto">
                <a:xfrm>
                  <a:off x="-72200" y="45011"/>
                  <a:ext cx="13515584" cy="2190674"/>
                  <a:chOff x="-62330" y="38859"/>
                  <a:chExt cx="11668124" cy="1891229"/>
                </a:xfrm>
              </xdr:grpSpPr>
              <xdr:sp macro="" textlink="">
                <xdr:nvSpPr>
                  <xdr:cNvPr id="31" name="Rectangle 30">
                    <a:extLst>
                      <a:ext uri="{FF2B5EF4-FFF2-40B4-BE49-F238E27FC236}">
                        <a16:creationId xmlns:a16="http://schemas.microsoft.com/office/drawing/2014/main" id="{565ED316-13D1-4543-5CEF-281C176B56B6}"/>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2" name="TextBox 3">
                    <a:extLst>
                      <a:ext uri="{FF2B5EF4-FFF2-40B4-BE49-F238E27FC236}">
                        <a16:creationId xmlns:a16="http://schemas.microsoft.com/office/drawing/2014/main" id="{D6B4C2BD-FE56-0A2E-2205-687041D0BB2D}"/>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3" name="TextBox 3">
                    <a:extLst>
                      <a:ext uri="{FF2B5EF4-FFF2-40B4-BE49-F238E27FC236}">
                        <a16:creationId xmlns:a16="http://schemas.microsoft.com/office/drawing/2014/main" id="{9FF7F82A-A036-2102-F08E-117CF80A0EDD}"/>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4" name="TextBox 3">
                    <a:extLst>
                      <a:ext uri="{FF2B5EF4-FFF2-40B4-BE49-F238E27FC236}">
                        <a16:creationId xmlns:a16="http://schemas.microsoft.com/office/drawing/2014/main" id="{13F4576E-0689-58C9-C8B7-F65D16161E0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0" name="Picture 95">
                  <a:extLst>
                    <a:ext uri="{FF2B5EF4-FFF2-40B4-BE49-F238E27FC236}">
                      <a16:creationId xmlns:a16="http://schemas.microsoft.com/office/drawing/2014/main" id="{C2D5E6E9-D937-CF39-F180-A60FA767C1F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6" name="Picture 41" descr="Xoa fon.png">
              <a:extLst>
                <a:ext uri="{FF2B5EF4-FFF2-40B4-BE49-F238E27FC236}">
                  <a16:creationId xmlns:a16="http://schemas.microsoft.com/office/drawing/2014/main" id="{A15F3984-73A6-6208-1A24-0C41282982A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4" name="Picture 23">
            <a:extLst>
              <a:ext uri="{FF2B5EF4-FFF2-40B4-BE49-F238E27FC236}">
                <a16:creationId xmlns:a16="http://schemas.microsoft.com/office/drawing/2014/main" id="{A482BD5D-F39F-46CF-61A6-EA9539A6F17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Admin\Desktop\B&#193;O%20GI&#193;\A%20FOB\&#193;p%20dung\24.3%20-%20Distribution%20FOB%20price\Hikvision%20Vietnam%20Q2%20Distribution%20Price%201.8%20m&#417;&#769;i.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172.16.0.202\kinh%20doanh\Users\Admin\Desktop\B&#193;O%20GI&#193;\A%20FOB\&#193;p%20dung\24.3%20-%20Distribution%20FOB%20price\Hikvision%20Vietnam%20Q2%20Distribution%20Price%201.8%20m&#417;&#769;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72.16.0.206\baogia\Desktop\C&#212;NG%20VI&#7878;C\B&#193;O%20GI&#193;\2024\Th&#225;ng%205\dich%20bg%20t4-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 val="Read Me"/>
      <sheetName val="Hik-ProConnect"/>
      <sheetName val="C0T"/>
      <sheetName val="D0T"/>
      <sheetName val="PIR"/>
      <sheetName val="D3T"/>
      <sheetName val="DF0T"/>
      <sheetName val="DF3T"/>
      <sheetName val="H0T"/>
      <sheetName val="H8T"/>
      <sheetName val="U1T,U7T "/>
      <sheetName val="HGH"/>
      <sheetName val="HQH"/>
      <sheetName val="HUH &amp; HTH"/>
      <sheetName val="HQ&amp;HU&amp;HT Pro"/>
      <sheetName val="WiFi KIT"/>
      <sheetName val="WiFi camera"/>
      <sheetName val="1 series"/>
      <sheetName val="2XX1"/>
      <sheetName val="2XX3G2"/>
      <sheetName val="2XX5"/>
      <sheetName val="2XX6"/>
      <sheetName val="IPC Colorvu"/>
      <sheetName val="7 Series NVR"/>
      <sheetName val="8&amp;9 series NVR"/>
      <sheetName val="Panovu mini PTZ"/>
      <sheetName val="DE2 &amp; DE3 PTZ"/>
      <sheetName val="DE4 PTZ"/>
      <sheetName val="DE5 &amp; DE7 PTZ"/>
      <sheetName val="AE PTZ"/>
      <sheetName val="keyboar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s>
    <sheetDataSet>
      <sheetData sheetId="0">
        <row r="17">
          <cell r="B17" t="str">
            <v>DS-2CD1021G2-LIU</v>
          </cell>
          <cell r="C17" t="str">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8">
          <cell r="B18" t="str">
            <v>DS-2CD1321G2-LIU</v>
          </cell>
          <cell r="C18" t="str">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9">
          <cell r="B19" t="str">
            <v>DS-2CD1121G2-LIU</v>
          </cell>
          <cell r="C19" t="str">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ell>
        </row>
        <row r="20">
          <cell r="B20" t="str">
            <v>DS-2CD1147G2H-LIUF</v>
          </cell>
          <cell r="C20" t="str">
            <v>Camera bán cầu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1">
          <cell r="B21" t="str">
            <v>DS-2CD1327G2H-LIUF</v>
          </cell>
          <cell r="C21" t="str">
            <v>Camera bán cầu vát trong nhà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2">
          <cell r="B22" t="str">
            <v>DS-2CD1347G2H-LIUF</v>
          </cell>
          <cell r="C22" t="str">
            <v>Camera bán cầu vát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v>
          </cell>
        </row>
        <row r="23">
          <cell r="B23" t="str">
            <v>DS-2CD1T27G2H-LIUF</v>
          </cell>
          <cell r="C23" t="str">
            <v>Camera thân trụ ngoài trời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v>
          </cell>
        </row>
        <row r="24">
          <cell r="B24" t="str">
            <v>DS-2CD1023G2-LIUF/SL</v>
          </cell>
          <cell r="C24" t="str">
            <v>Camera IP  hình trụ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row r="25">
          <cell r="C25" t="str">
            <v>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sheetData>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6.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7.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pageSetUpPr fitToPage="1"/>
  </sheetPr>
  <dimension ref="A1:AA1007"/>
  <sheetViews>
    <sheetView showGridLines="0" zoomScale="55" zoomScaleNormal="55" workbookViewId="0">
      <selection activeCell="C20" sqref="C20"/>
    </sheetView>
  </sheetViews>
  <sheetFormatPr defaultColWidth="12.625" defaultRowHeight="15" customHeight="1"/>
  <cols>
    <col min="2" max="2" width="14.625" customWidth="1"/>
    <col min="3" max="3" width="112.5" bestFit="1" customWidth="1"/>
    <col min="4" max="4" width="85.5" hidden="1" customWidth="1"/>
    <col min="5" max="5" width="15.25" customWidth="1"/>
    <col min="6" max="27" width="7.25" customWidth="1"/>
  </cols>
  <sheetData>
    <row r="1" spans="1:27" ht="94.5" customHeight="1">
      <c r="B1" s="479"/>
      <c r="C1" s="480"/>
      <c r="D1" s="481"/>
      <c r="E1" s="1"/>
      <c r="F1" s="2"/>
      <c r="G1" s="2"/>
      <c r="H1" s="2"/>
      <c r="I1" s="2"/>
      <c r="J1" s="2"/>
      <c r="K1" s="2"/>
      <c r="L1" s="2"/>
      <c r="M1" s="2"/>
      <c r="N1" s="2"/>
      <c r="O1" s="2"/>
      <c r="P1" s="2"/>
      <c r="Q1" s="2"/>
      <c r="R1" s="2"/>
      <c r="S1" s="2"/>
      <c r="T1" s="2"/>
      <c r="U1" s="2"/>
      <c r="V1" s="2"/>
      <c r="W1" s="2"/>
      <c r="X1" s="2"/>
      <c r="Y1" s="2"/>
      <c r="Z1" s="2"/>
      <c r="AA1" s="2"/>
    </row>
    <row r="2" spans="1:27" ht="57" customHeight="1">
      <c r="B2" s="3"/>
      <c r="C2" s="3"/>
      <c r="D2" s="4"/>
      <c r="E2" s="5"/>
      <c r="F2" s="6"/>
      <c r="G2" s="6"/>
      <c r="H2" s="6"/>
      <c r="I2" s="6"/>
      <c r="J2" s="6"/>
      <c r="K2" s="6"/>
      <c r="L2" s="6"/>
      <c r="M2" s="6"/>
      <c r="N2" s="6"/>
      <c r="O2" s="6"/>
      <c r="P2" s="6"/>
      <c r="Q2" s="6"/>
      <c r="R2" s="6"/>
      <c r="S2" s="6"/>
      <c r="T2" s="6"/>
      <c r="U2" s="6"/>
      <c r="V2" s="6"/>
      <c r="W2" s="6"/>
      <c r="X2" s="6"/>
      <c r="Y2" s="6"/>
      <c r="Z2" s="6"/>
      <c r="AA2" s="6"/>
    </row>
    <row r="3" spans="1:27" ht="44.25" customHeight="1">
      <c r="A3" s="485" t="s">
        <v>0</v>
      </c>
      <c r="B3" s="485"/>
      <c r="C3" s="485"/>
      <c r="D3" s="485"/>
      <c r="E3" s="5"/>
      <c r="F3" s="6"/>
      <c r="G3" s="6"/>
      <c r="H3" s="6"/>
      <c r="I3" s="6"/>
      <c r="J3" s="6"/>
      <c r="K3" s="6"/>
      <c r="L3" s="6"/>
      <c r="M3" s="6"/>
      <c r="N3" s="6"/>
      <c r="O3" s="6"/>
      <c r="P3" s="6"/>
      <c r="Q3" s="6"/>
      <c r="R3" s="6"/>
      <c r="S3" s="6"/>
      <c r="T3" s="6"/>
      <c r="U3" s="6"/>
      <c r="V3" s="6"/>
      <c r="W3" s="6"/>
      <c r="X3" s="6"/>
      <c r="Y3" s="6"/>
      <c r="Z3" s="6"/>
      <c r="AA3" s="6"/>
    </row>
    <row r="4" spans="1:27" ht="1.1499999999999999" customHeight="1">
      <c r="B4" s="2"/>
      <c r="C4" s="2"/>
      <c r="D4" s="2"/>
      <c r="E4" s="7"/>
      <c r="F4" s="2"/>
      <c r="G4" s="2"/>
      <c r="H4" s="2"/>
      <c r="I4" s="2"/>
      <c r="J4" s="2"/>
      <c r="K4" s="2"/>
      <c r="L4" s="2"/>
      <c r="M4" s="2"/>
      <c r="N4" s="2"/>
      <c r="O4" s="2"/>
      <c r="P4" s="2"/>
      <c r="Q4" s="2"/>
      <c r="R4" s="2"/>
      <c r="S4" s="2"/>
      <c r="T4" s="2"/>
      <c r="U4" s="2"/>
      <c r="V4" s="2"/>
      <c r="W4" s="2"/>
      <c r="X4" s="2"/>
      <c r="Y4" s="2"/>
      <c r="Z4" s="2"/>
      <c r="AA4" s="2"/>
    </row>
    <row r="5" spans="1:27" ht="23.25">
      <c r="A5" s="158" t="s">
        <v>905</v>
      </c>
      <c r="B5" s="158" t="s">
        <v>1</v>
      </c>
      <c r="C5" s="159" t="s">
        <v>2</v>
      </c>
      <c r="D5" s="2"/>
      <c r="E5" s="7"/>
      <c r="F5" s="2"/>
      <c r="G5" s="2"/>
      <c r="H5" s="2"/>
      <c r="I5" s="2"/>
      <c r="J5" s="2"/>
      <c r="K5" s="2"/>
      <c r="L5" s="2"/>
      <c r="M5" s="2"/>
      <c r="N5" s="2"/>
      <c r="O5" s="2"/>
      <c r="P5" s="2"/>
      <c r="Q5" s="2"/>
      <c r="R5" s="2"/>
      <c r="S5" s="2"/>
      <c r="T5" s="2"/>
      <c r="U5" s="2"/>
      <c r="V5" s="2"/>
      <c r="W5" s="2"/>
      <c r="X5" s="2"/>
      <c r="Y5" s="2"/>
      <c r="Z5" s="2"/>
      <c r="AA5" s="2"/>
    </row>
    <row r="6" spans="1:27" s="110" customFormat="1" ht="25.5" hidden="1" customHeight="1">
      <c r="A6" s="482">
        <v>2021</v>
      </c>
      <c r="B6" s="160">
        <v>1</v>
      </c>
      <c r="C6" s="161" t="s">
        <v>3</v>
      </c>
      <c r="D6" s="108"/>
      <c r="E6" s="109"/>
      <c r="F6" s="108"/>
      <c r="G6" s="108"/>
      <c r="H6" s="108"/>
      <c r="I6" s="108"/>
      <c r="J6" s="108"/>
      <c r="K6" s="108"/>
      <c r="L6" s="108"/>
      <c r="M6" s="108"/>
      <c r="N6" s="108"/>
      <c r="O6" s="108"/>
      <c r="P6" s="108"/>
      <c r="Q6" s="108"/>
      <c r="R6" s="108"/>
      <c r="S6" s="108"/>
      <c r="T6" s="108"/>
      <c r="U6" s="108"/>
      <c r="V6" s="108"/>
      <c r="W6" s="108"/>
      <c r="X6" s="108"/>
      <c r="Y6" s="108"/>
      <c r="Z6" s="108"/>
      <c r="AA6" s="108"/>
    </row>
    <row r="7" spans="1:27" s="110" customFormat="1" ht="25.5" hidden="1" customHeight="1">
      <c r="A7" s="483"/>
      <c r="B7" s="160">
        <v>2</v>
      </c>
      <c r="C7" s="161" t="s">
        <v>4</v>
      </c>
      <c r="D7" s="108"/>
      <c r="E7" s="109"/>
      <c r="F7" s="108"/>
      <c r="G7" s="108"/>
      <c r="H7" s="108"/>
      <c r="I7" s="108"/>
      <c r="J7" s="108"/>
      <c r="K7" s="108"/>
      <c r="L7" s="108"/>
      <c r="M7" s="108"/>
      <c r="N7" s="108"/>
      <c r="O7" s="108"/>
      <c r="P7" s="108"/>
      <c r="Q7" s="108"/>
      <c r="R7" s="108"/>
      <c r="S7" s="108"/>
      <c r="T7" s="108"/>
      <c r="U7" s="108"/>
      <c r="V7" s="108"/>
      <c r="W7" s="108"/>
      <c r="X7" s="108"/>
      <c r="Y7" s="108"/>
      <c r="Z7" s="108"/>
      <c r="AA7" s="108"/>
    </row>
    <row r="8" spans="1:27" s="110" customFormat="1" ht="25.5" hidden="1" customHeight="1">
      <c r="A8" s="483"/>
      <c r="B8" s="160">
        <v>3</v>
      </c>
      <c r="C8" s="162" t="s">
        <v>5</v>
      </c>
      <c r="D8" s="108"/>
      <c r="E8" s="109"/>
      <c r="F8" s="108"/>
      <c r="G8" s="108"/>
      <c r="H8" s="108"/>
      <c r="I8" s="108"/>
      <c r="J8" s="108"/>
      <c r="K8" s="108"/>
      <c r="L8" s="108"/>
      <c r="M8" s="108"/>
      <c r="N8" s="108"/>
      <c r="O8" s="108"/>
      <c r="P8" s="108"/>
      <c r="Q8" s="108"/>
      <c r="R8" s="108"/>
      <c r="S8" s="108"/>
      <c r="T8" s="108"/>
      <c r="U8" s="108"/>
      <c r="V8" s="108"/>
      <c r="W8" s="108"/>
      <c r="X8" s="108"/>
      <c r="Y8" s="108"/>
      <c r="Z8" s="108"/>
      <c r="AA8" s="108"/>
    </row>
    <row r="9" spans="1:27" s="110" customFormat="1" ht="18.75" hidden="1">
      <c r="A9" s="483"/>
      <c r="B9" s="160">
        <v>4</v>
      </c>
      <c r="C9" s="162" t="s">
        <v>6</v>
      </c>
      <c r="D9" s="108"/>
      <c r="E9" s="109"/>
      <c r="F9" s="108"/>
      <c r="G9" s="108"/>
      <c r="H9" s="108"/>
      <c r="I9" s="108"/>
      <c r="J9" s="108"/>
      <c r="K9" s="108"/>
      <c r="L9" s="108"/>
      <c r="M9" s="108"/>
      <c r="N9" s="108"/>
      <c r="O9" s="108"/>
      <c r="P9" s="108"/>
      <c r="Q9" s="108"/>
      <c r="R9" s="108"/>
      <c r="S9" s="108"/>
      <c r="T9" s="108"/>
      <c r="U9" s="108"/>
      <c r="V9" s="108"/>
      <c r="W9" s="108"/>
      <c r="X9" s="108"/>
      <c r="Y9" s="108"/>
      <c r="Z9" s="108"/>
      <c r="AA9" s="108"/>
    </row>
    <row r="10" spans="1:27" s="110" customFormat="1" ht="25.5" hidden="1" customHeight="1">
      <c r="A10" s="483"/>
      <c r="B10" s="160">
        <v>5</v>
      </c>
      <c r="C10" s="161" t="s">
        <v>7</v>
      </c>
      <c r="D10" s="108"/>
      <c r="E10" s="109"/>
      <c r="F10" s="108"/>
      <c r="G10" s="108"/>
      <c r="H10" s="108"/>
      <c r="I10" s="108"/>
      <c r="J10" s="108"/>
      <c r="K10" s="108"/>
      <c r="L10" s="108"/>
      <c r="M10" s="108"/>
      <c r="N10" s="108"/>
      <c r="O10" s="108"/>
      <c r="P10" s="108"/>
      <c r="Q10" s="108"/>
      <c r="R10" s="108"/>
      <c r="S10" s="108"/>
      <c r="T10" s="108"/>
      <c r="U10" s="108"/>
      <c r="V10" s="108"/>
      <c r="W10" s="108"/>
      <c r="X10" s="108"/>
      <c r="Y10" s="108"/>
      <c r="Z10" s="108"/>
      <c r="AA10" s="108"/>
    </row>
    <row r="11" spans="1:27" s="110" customFormat="1" ht="24.75" hidden="1" customHeight="1">
      <c r="A11" s="483"/>
      <c r="B11" s="163">
        <v>6</v>
      </c>
      <c r="C11" s="164" t="s">
        <v>8</v>
      </c>
      <c r="D11" s="108"/>
      <c r="E11" s="109"/>
      <c r="F11" s="108"/>
      <c r="G11" s="108"/>
      <c r="H11" s="108"/>
      <c r="I11" s="108"/>
      <c r="J11" s="108"/>
      <c r="K11" s="108"/>
      <c r="L11" s="108"/>
      <c r="M11" s="108"/>
      <c r="N11" s="108"/>
      <c r="O11" s="108"/>
      <c r="P11" s="108"/>
      <c r="Q11" s="108"/>
      <c r="R11" s="108"/>
      <c r="S11" s="108"/>
      <c r="T11" s="108"/>
      <c r="U11" s="108"/>
      <c r="V11" s="108"/>
      <c r="W11" s="108"/>
      <c r="X11" s="108"/>
      <c r="Y11" s="108"/>
      <c r="Z11" s="108"/>
      <c r="AA11" s="108"/>
    </row>
    <row r="12" spans="1:27" s="113" customFormat="1" ht="24.75" hidden="1" customHeight="1">
      <c r="A12" s="484"/>
      <c r="B12" s="163">
        <v>7</v>
      </c>
      <c r="C12" s="164" t="s">
        <v>873</v>
      </c>
      <c r="D12" s="111"/>
      <c r="E12" s="112"/>
      <c r="F12" s="111"/>
      <c r="G12" s="111"/>
      <c r="H12" s="111"/>
      <c r="I12" s="111"/>
      <c r="J12" s="111"/>
      <c r="K12" s="111"/>
      <c r="L12" s="111"/>
      <c r="M12" s="111"/>
      <c r="N12" s="111"/>
      <c r="O12" s="111"/>
      <c r="P12" s="111"/>
      <c r="Q12" s="111"/>
      <c r="R12" s="111"/>
      <c r="S12" s="111"/>
      <c r="T12" s="111"/>
      <c r="U12" s="111"/>
      <c r="V12" s="111"/>
      <c r="W12" s="111"/>
      <c r="X12" s="111"/>
      <c r="Y12" s="111"/>
      <c r="Z12" s="111"/>
      <c r="AA12" s="111"/>
    </row>
    <row r="13" spans="1:27" s="110" customFormat="1" ht="24.75" hidden="1" customHeight="1">
      <c r="A13" s="486" t="s">
        <v>907</v>
      </c>
      <c r="B13" s="163">
        <v>1</v>
      </c>
      <c r="C13" s="164" t="s">
        <v>908</v>
      </c>
      <c r="D13" s="170"/>
      <c r="E13" s="171"/>
      <c r="F13" s="170"/>
      <c r="G13" s="170"/>
      <c r="H13" s="170"/>
      <c r="I13" s="170"/>
      <c r="J13" s="170"/>
      <c r="K13" s="170"/>
      <c r="L13" s="170"/>
      <c r="M13" s="170"/>
      <c r="N13" s="170"/>
      <c r="O13" s="170"/>
      <c r="P13" s="170"/>
      <c r="Q13" s="170"/>
      <c r="R13" s="170"/>
      <c r="S13" s="170"/>
      <c r="T13" s="170"/>
      <c r="U13" s="170"/>
      <c r="V13" s="170"/>
      <c r="W13" s="170"/>
      <c r="X13" s="170"/>
      <c r="Y13" s="170"/>
      <c r="Z13" s="170"/>
      <c r="AA13" s="170"/>
    </row>
    <row r="14" spans="1:27" s="110" customFormat="1" ht="24.75" hidden="1" customHeight="1">
      <c r="A14" s="487"/>
      <c r="B14" s="163">
        <v>2</v>
      </c>
      <c r="C14" s="164" t="s">
        <v>909</v>
      </c>
      <c r="D14" s="170"/>
      <c r="E14" s="171"/>
      <c r="F14" s="170"/>
      <c r="G14" s="170"/>
      <c r="H14" s="170"/>
      <c r="I14" s="170"/>
      <c r="J14" s="170"/>
      <c r="K14" s="170"/>
      <c r="L14" s="170"/>
      <c r="M14" s="170"/>
      <c r="N14" s="170"/>
      <c r="O14" s="170"/>
      <c r="P14" s="170"/>
      <c r="Q14" s="170"/>
      <c r="R14" s="170"/>
      <c r="S14" s="170"/>
      <c r="T14" s="170"/>
      <c r="U14" s="170"/>
      <c r="V14" s="170"/>
      <c r="W14" s="170"/>
      <c r="X14" s="170"/>
      <c r="Y14" s="170"/>
      <c r="Z14" s="170"/>
      <c r="AA14" s="170"/>
    </row>
    <row r="15" spans="1:27" s="110" customFormat="1" ht="24.75" hidden="1" customHeight="1">
      <c r="A15" s="488"/>
      <c r="B15" s="163">
        <v>3</v>
      </c>
      <c r="C15" s="164" t="s">
        <v>910</v>
      </c>
      <c r="D15" s="170"/>
      <c r="E15" s="171"/>
      <c r="F15" s="170"/>
      <c r="G15" s="170"/>
      <c r="H15" s="170"/>
      <c r="I15" s="170"/>
      <c r="J15" s="170"/>
      <c r="K15" s="170"/>
      <c r="L15" s="170"/>
      <c r="M15" s="170"/>
      <c r="N15" s="170"/>
      <c r="O15" s="170"/>
      <c r="P15" s="170"/>
      <c r="Q15" s="170"/>
      <c r="R15" s="170"/>
      <c r="S15" s="170"/>
      <c r="T15" s="170"/>
      <c r="U15" s="170"/>
      <c r="V15" s="170"/>
      <c r="W15" s="170"/>
      <c r="X15" s="170"/>
      <c r="Y15" s="170"/>
      <c r="Z15" s="170"/>
      <c r="AA15" s="170"/>
    </row>
    <row r="16" spans="1:27" s="110" customFormat="1" ht="150" hidden="1">
      <c r="A16" s="163" t="s">
        <v>920</v>
      </c>
      <c r="B16" s="163"/>
      <c r="C16" s="175" t="s">
        <v>921</v>
      </c>
      <c r="D16" s="170"/>
      <c r="E16" s="171"/>
      <c r="F16" s="170"/>
      <c r="G16" s="170"/>
      <c r="H16" s="170"/>
      <c r="I16" s="170"/>
      <c r="J16" s="170"/>
      <c r="K16" s="170"/>
      <c r="L16" s="170"/>
      <c r="M16" s="170"/>
      <c r="N16" s="170"/>
      <c r="O16" s="170"/>
      <c r="P16" s="170"/>
      <c r="Q16" s="170"/>
      <c r="R16" s="170"/>
      <c r="S16" s="170"/>
      <c r="T16" s="170"/>
      <c r="U16" s="170"/>
      <c r="V16" s="170"/>
      <c r="W16" s="170"/>
      <c r="X16" s="170"/>
      <c r="Y16" s="170"/>
      <c r="Z16" s="170"/>
      <c r="AA16" s="170"/>
    </row>
    <row r="17" spans="1:27" s="110" customFormat="1" ht="131.25" hidden="1">
      <c r="A17" s="194" t="s">
        <v>931</v>
      </c>
      <c r="B17" s="163"/>
      <c r="C17" s="175" t="s">
        <v>932</v>
      </c>
      <c r="D17" s="170"/>
      <c r="E17" s="171"/>
      <c r="F17" s="170"/>
      <c r="G17" s="170"/>
      <c r="H17" s="170"/>
      <c r="I17" s="170"/>
      <c r="J17" s="170"/>
      <c r="K17" s="170"/>
      <c r="L17" s="170"/>
      <c r="M17" s="170"/>
      <c r="N17" s="170"/>
      <c r="O17" s="170"/>
      <c r="P17" s="170"/>
      <c r="Q17" s="170"/>
      <c r="R17" s="170"/>
      <c r="S17" s="170"/>
      <c r="T17" s="170"/>
      <c r="U17" s="170"/>
      <c r="V17" s="170"/>
      <c r="W17" s="170"/>
      <c r="X17" s="170"/>
      <c r="Y17" s="170"/>
      <c r="Z17" s="170"/>
      <c r="AA17" s="170"/>
    </row>
    <row r="18" spans="1:27" s="113" customFormat="1" ht="18.75" hidden="1">
      <c r="A18" s="194" t="s">
        <v>931</v>
      </c>
      <c r="B18" s="175"/>
      <c r="C18" s="175" t="s">
        <v>939</v>
      </c>
      <c r="D18" s="167"/>
      <c r="E18" s="168"/>
      <c r="F18" s="167"/>
      <c r="G18" s="167"/>
      <c r="H18" s="167"/>
      <c r="I18" s="167"/>
      <c r="J18" s="167"/>
      <c r="K18" s="167"/>
      <c r="L18" s="167"/>
      <c r="M18" s="167"/>
      <c r="N18" s="167"/>
      <c r="O18" s="167"/>
      <c r="P18" s="167"/>
      <c r="Q18" s="167"/>
      <c r="R18" s="167"/>
      <c r="S18" s="167"/>
      <c r="T18" s="167"/>
      <c r="U18" s="167"/>
      <c r="V18" s="167"/>
      <c r="W18" s="167"/>
      <c r="X18" s="167"/>
      <c r="Y18" s="167"/>
      <c r="Z18" s="167"/>
      <c r="AA18" s="167"/>
    </row>
    <row r="19" spans="1:27" s="110" customFormat="1" ht="150" hidden="1">
      <c r="A19" s="194" t="s">
        <v>945</v>
      </c>
      <c r="B19" s="163"/>
      <c r="C19" s="175" t="s">
        <v>949</v>
      </c>
      <c r="D19" s="170"/>
      <c r="E19" s="171"/>
      <c r="F19" s="170"/>
      <c r="G19" s="170"/>
      <c r="H19" s="170"/>
      <c r="I19" s="170"/>
      <c r="J19" s="170"/>
      <c r="K19" s="170"/>
      <c r="L19" s="170"/>
      <c r="M19" s="170"/>
      <c r="N19" s="170"/>
      <c r="O19" s="170"/>
      <c r="P19" s="170"/>
      <c r="Q19" s="170"/>
      <c r="R19" s="170"/>
      <c r="S19" s="170"/>
      <c r="T19" s="170"/>
      <c r="U19" s="170"/>
      <c r="V19" s="170"/>
      <c r="W19" s="170"/>
      <c r="X19" s="170"/>
      <c r="Y19" s="170"/>
      <c r="Z19" s="170"/>
      <c r="AA19" s="170"/>
    </row>
    <row r="20" spans="1:27" s="113" customFormat="1" ht="131.25">
      <c r="A20" s="201" t="s">
        <v>958</v>
      </c>
      <c r="B20" s="169"/>
      <c r="C20" s="172" t="s">
        <v>959</v>
      </c>
      <c r="D20" s="167"/>
      <c r="E20" s="168"/>
      <c r="F20" s="167"/>
      <c r="G20" s="167"/>
      <c r="H20" s="167"/>
      <c r="I20" s="167"/>
      <c r="J20" s="167"/>
      <c r="K20" s="167"/>
      <c r="L20" s="167"/>
      <c r="M20" s="167"/>
      <c r="N20" s="167"/>
      <c r="O20" s="167"/>
      <c r="P20" s="167"/>
      <c r="Q20" s="167"/>
      <c r="R20" s="167"/>
      <c r="S20" s="167"/>
      <c r="T20" s="167"/>
      <c r="U20" s="167"/>
      <c r="V20" s="167"/>
      <c r="W20" s="167"/>
      <c r="X20" s="167"/>
      <c r="Y20" s="167"/>
      <c r="Z20" s="167"/>
      <c r="AA20" s="167"/>
    </row>
    <row r="21" spans="1:27" ht="24.75" customHeight="1">
      <c r="A21" s="157"/>
      <c r="B21" s="165"/>
      <c r="C21" s="166"/>
      <c r="D21" s="2"/>
      <c r="E21" s="7"/>
      <c r="F21" s="2"/>
      <c r="G21" s="2"/>
      <c r="H21" s="2"/>
      <c r="I21" s="2"/>
      <c r="J21" s="2"/>
      <c r="K21" s="2"/>
      <c r="L21" s="2"/>
      <c r="M21" s="2"/>
      <c r="N21" s="2"/>
      <c r="O21" s="2"/>
      <c r="P21" s="2"/>
      <c r="Q21" s="2"/>
      <c r="R21" s="2"/>
      <c r="S21" s="2"/>
      <c r="T21" s="2"/>
      <c r="U21" s="2"/>
      <c r="V21" s="2"/>
      <c r="W21" s="2"/>
      <c r="X21" s="2"/>
      <c r="Y21" s="2"/>
      <c r="Z21" s="2"/>
      <c r="AA21" s="2"/>
    </row>
    <row r="22" spans="1:27" ht="13.15" customHeight="1">
      <c r="B22" s="8" t="s">
        <v>9</v>
      </c>
      <c r="C22" s="8"/>
      <c r="D22" s="8"/>
      <c r="E22" s="9"/>
      <c r="F22" s="8"/>
      <c r="G22" s="8"/>
      <c r="H22" s="8"/>
      <c r="I22" s="8"/>
      <c r="J22" s="8"/>
      <c r="K22" s="8"/>
      <c r="L22" s="8"/>
      <c r="M22" s="8"/>
      <c r="N22" s="8"/>
      <c r="O22" s="8"/>
      <c r="P22" s="8"/>
      <c r="Q22" s="8"/>
      <c r="R22" s="8"/>
      <c r="S22" s="8"/>
      <c r="T22" s="8"/>
      <c r="U22" s="8"/>
      <c r="V22" s="8"/>
      <c r="W22" s="8"/>
      <c r="X22" s="8"/>
      <c r="Y22" s="8"/>
      <c r="Z22" s="8"/>
      <c r="AA22" s="8"/>
    </row>
    <row r="23" spans="1:27" ht="13.15" customHeight="1">
      <c r="B23" s="2"/>
      <c r="C23" s="2"/>
      <c r="D23" s="2"/>
      <c r="E23" s="7"/>
      <c r="F23" s="2"/>
      <c r="G23" s="2"/>
      <c r="H23" s="2"/>
      <c r="I23" s="2"/>
      <c r="J23" s="2"/>
      <c r="K23" s="2"/>
      <c r="L23" s="2"/>
      <c r="M23" s="2"/>
      <c r="N23" s="2"/>
      <c r="O23" s="2"/>
      <c r="P23" s="2"/>
      <c r="Q23" s="2"/>
      <c r="R23" s="2"/>
      <c r="S23" s="2"/>
      <c r="T23" s="2"/>
      <c r="U23" s="2"/>
      <c r="V23" s="2"/>
      <c r="W23" s="2"/>
      <c r="X23" s="2"/>
      <c r="Y23" s="2"/>
      <c r="Z23" s="2"/>
      <c r="AA23" s="2"/>
    </row>
    <row r="24" spans="1:27" ht="13.15" customHeight="1">
      <c r="B24" s="2"/>
      <c r="C24" s="2"/>
      <c r="D24" s="2"/>
      <c r="E24" s="7"/>
      <c r="F24" s="2"/>
      <c r="G24" s="2"/>
      <c r="H24" s="2"/>
      <c r="I24" s="2"/>
      <c r="J24" s="2"/>
      <c r="K24" s="2"/>
      <c r="L24" s="2"/>
      <c r="M24" s="2"/>
      <c r="N24" s="2"/>
      <c r="O24" s="2"/>
      <c r="P24" s="2"/>
      <c r="Q24" s="2"/>
      <c r="R24" s="2"/>
      <c r="S24" s="2"/>
      <c r="T24" s="2"/>
      <c r="U24" s="2"/>
      <c r="V24" s="2"/>
      <c r="W24" s="2"/>
      <c r="X24" s="2"/>
      <c r="Y24" s="2"/>
      <c r="Z24" s="2"/>
      <c r="AA24" s="2"/>
    </row>
    <row r="25" spans="1:27" ht="13.15" customHeight="1">
      <c r="B25" s="2"/>
      <c r="C25" s="2"/>
      <c r="D25" s="2"/>
      <c r="E25" s="7"/>
      <c r="F25" s="2"/>
      <c r="G25" s="2"/>
      <c r="H25" s="2"/>
      <c r="I25" s="2"/>
      <c r="J25" s="2"/>
      <c r="K25" s="2"/>
      <c r="L25" s="2"/>
      <c r="M25" s="2"/>
      <c r="N25" s="2"/>
      <c r="O25" s="2"/>
      <c r="P25" s="2"/>
      <c r="Q25" s="2"/>
      <c r="R25" s="2"/>
      <c r="S25" s="2"/>
      <c r="T25" s="2"/>
      <c r="U25" s="2"/>
      <c r="V25" s="2"/>
      <c r="W25" s="2"/>
      <c r="X25" s="2"/>
      <c r="Y25" s="2"/>
      <c r="Z25" s="2"/>
      <c r="AA25" s="2"/>
    </row>
    <row r="26" spans="1:27" ht="13.15" customHeight="1">
      <c r="B26" s="2"/>
      <c r="C26" s="2"/>
      <c r="D26" s="2"/>
      <c r="E26" s="7"/>
      <c r="F26" s="2"/>
      <c r="G26" s="2"/>
      <c r="H26" s="2"/>
      <c r="I26" s="2"/>
      <c r="J26" s="2"/>
      <c r="K26" s="2"/>
      <c r="L26" s="2"/>
      <c r="M26" s="2"/>
      <c r="N26" s="2"/>
      <c r="O26" s="2"/>
      <c r="P26" s="2"/>
      <c r="Q26" s="2"/>
      <c r="R26" s="2"/>
      <c r="S26" s="2"/>
      <c r="T26" s="2"/>
      <c r="U26" s="2"/>
      <c r="V26" s="2"/>
      <c r="W26" s="2"/>
      <c r="X26" s="2"/>
      <c r="Y26" s="2"/>
      <c r="Z26" s="2"/>
      <c r="AA26" s="2"/>
    </row>
    <row r="27" spans="1:27" ht="13.15" customHeight="1">
      <c r="B27" s="2"/>
      <c r="C27" s="2"/>
      <c r="D27" s="2"/>
      <c r="E27" s="7"/>
      <c r="F27" s="2"/>
      <c r="G27" s="2"/>
      <c r="H27" s="2"/>
      <c r="I27" s="2"/>
      <c r="J27" s="2"/>
      <c r="K27" s="2"/>
      <c r="L27" s="2"/>
      <c r="M27" s="2"/>
      <c r="N27" s="2"/>
      <c r="O27" s="2"/>
      <c r="P27" s="2"/>
      <c r="Q27" s="2"/>
      <c r="R27" s="2"/>
      <c r="S27" s="2"/>
      <c r="T27" s="2"/>
      <c r="U27" s="2"/>
      <c r="V27" s="2"/>
      <c r="W27" s="2"/>
      <c r="X27" s="2"/>
      <c r="Y27" s="2"/>
      <c r="Z27" s="2"/>
      <c r="AA27" s="2"/>
    </row>
    <row r="28" spans="1:27" ht="13.15" customHeight="1">
      <c r="B28" s="2"/>
      <c r="C28" s="2"/>
      <c r="D28" s="2"/>
      <c r="E28" s="7"/>
      <c r="F28" s="2"/>
      <c r="G28" s="2"/>
      <c r="H28" s="2"/>
      <c r="I28" s="2"/>
      <c r="J28" s="2"/>
      <c r="K28" s="2"/>
      <c r="L28" s="2"/>
      <c r="M28" s="2"/>
      <c r="N28" s="2"/>
      <c r="O28" s="2"/>
      <c r="P28" s="2"/>
      <c r="Q28" s="2"/>
      <c r="R28" s="2"/>
      <c r="S28" s="2"/>
      <c r="T28" s="2"/>
      <c r="U28" s="2"/>
      <c r="V28" s="2"/>
      <c r="W28" s="2"/>
      <c r="X28" s="2"/>
      <c r="Y28" s="2"/>
      <c r="Z28" s="2"/>
      <c r="AA28" s="2"/>
    </row>
    <row r="29" spans="1:27" ht="13.15" customHeight="1">
      <c r="B29" s="2"/>
      <c r="C29" s="2"/>
      <c r="D29" s="2"/>
      <c r="E29" s="7"/>
      <c r="F29" s="2"/>
      <c r="G29" s="2"/>
      <c r="H29" s="2"/>
      <c r="I29" s="2"/>
      <c r="J29" s="2"/>
      <c r="K29" s="2"/>
      <c r="L29" s="2"/>
      <c r="M29" s="2"/>
      <c r="N29" s="2"/>
      <c r="O29" s="2"/>
      <c r="P29" s="2"/>
      <c r="Q29" s="2"/>
      <c r="R29" s="2"/>
      <c r="S29" s="2"/>
      <c r="T29" s="2"/>
      <c r="U29" s="2"/>
      <c r="V29" s="2"/>
      <c r="W29" s="2"/>
      <c r="X29" s="2"/>
      <c r="Y29" s="2"/>
      <c r="Z29" s="2"/>
      <c r="AA29" s="2"/>
    </row>
    <row r="30" spans="1:27" ht="13.15" customHeight="1">
      <c r="B30" s="2"/>
      <c r="C30" s="2"/>
      <c r="D30" s="2"/>
      <c r="E30" s="7"/>
      <c r="F30" s="2"/>
      <c r="G30" s="2"/>
      <c r="H30" s="2"/>
      <c r="I30" s="2"/>
      <c r="J30" s="2"/>
      <c r="K30" s="2"/>
      <c r="L30" s="2"/>
      <c r="M30" s="2"/>
      <c r="N30" s="2"/>
      <c r="O30" s="2"/>
      <c r="P30" s="2"/>
      <c r="Q30" s="2"/>
      <c r="R30" s="2"/>
      <c r="S30" s="2"/>
      <c r="T30" s="2"/>
      <c r="U30" s="2"/>
      <c r="V30" s="2"/>
      <c r="W30" s="2"/>
      <c r="X30" s="2"/>
      <c r="Y30" s="2"/>
      <c r="Z30" s="2"/>
      <c r="AA30" s="2"/>
    </row>
    <row r="31" spans="1:27" ht="13.15" customHeight="1">
      <c r="B31" s="2"/>
      <c r="C31" s="2"/>
      <c r="D31" s="2"/>
      <c r="E31" s="7"/>
      <c r="F31" s="2"/>
      <c r="G31" s="2"/>
      <c r="H31" s="2"/>
      <c r="I31" s="2"/>
      <c r="J31" s="2"/>
      <c r="K31" s="2"/>
      <c r="L31" s="2"/>
      <c r="M31" s="2"/>
      <c r="N31" s="2"/>
      <c r="O31" s="2"/>
      <c r="P31" s="2"/>
      <c r="Q31" s="2"/>
      <c r="R31" s="2"/>
      <c r="S31" s="2"/>
      <c r="T31" s="2"/>
      <c r="U31" s="2"/>
      <c r="V31" s="2"/>
      <c r="W31" s="2"/>
      <c r="X31" s="2"/>
      <c r="Y31" s="2"/>
      <c r="Z31" s="2"/>
      <c r="AA31" s="2"/>
    </row>
    <row r="32" spans="1:27" ht="13.15" customHeight="1">
      <c r="B32" s="2"/>
      <c r="C32" s="2"/>
      <c r="D32" s="2"/>
      <c r="E32" s="7"/>
      <c r="F32" s="2"/>
      <c r="G32" s="2"/>
      <c r="H32" s="2"/>
      <c r="I32" s="2"/>
      <c r="J32" s="2"/>
      <c r="K32" s="2"/>
      <c r="L32" s="2"/>
      <c r="M32" s="2"/>
      <c r="N32" s="2"/>
      <c r="O32" s="2"/>
      <c r="P32" s="2"/>
      <c r="Q32" s="2"/>
      <c r="R32" s="2"/>
      <c r="S32" s="2"/>
      <c r="T32" s="2"/>
      <c r="U32" s="2"/>
      <c r="V32" s="2"/>
      <c r="W32" s="2"/>
      <c r="X32" s="2"/>
      <c r="Y32" s="2"/>
      <c r="Z32" s="2"/>
      <c r="AA32" s="2"/>
    </row>
    <row r="33" spans="2:27" ht="13.15" customHeight="1">
      <c r="B33" s="2"/>
      <c r="C33" s="2"/>
      <c r="D33" s="2"/>
      <c r="E33" s="7"/>
      <c r="F33" s="2"/>
      <c r="G33" s="2"/>
      <c r="H33" s="2"/>
      <c r="I33" s="2"/>
      <c r="J33" s="2"/>
      <c r="K33" s="2"/>
      <c r="L33" s="2"/>
      <c r="M33" s="2"/>
      <c r="N33" s="2"/>
      <c r="O33" s="2"/>
      <c r="P33" s="2"/>
      <c r="Q33" s="2"/>
      <c r="R33" s="2"/>
      <c r="S33" s="2"/>
      <c r="T33" s="2"/>
      <c r="U33" s="2"/>
      <c r="V33" s="2"/>
      <c r="W33" s="2"/>
      <c r="X33" s="2"/>
      <c r="Y33" s="2"/>
      <c r="Z33" s="2"/>
      <c r="AA33" s="2"/>
    </row>
    <row r="34" spans="2:27" ht="13.15" customHeight="1">
      <c r="B34" s="2"/>
      <c r="C34" s="2"/>
      <c r="D34" s="2"/>
      <c r="E34" s="7"/>
      <c r="F34" s="2"/>
      <c r="G34" s="2"/>
      <c r="H34" s="2"/>
      <c r="I34" s="2"/>
      <c r="J34" s="2"/>
      <c r="K34" s="2"/>
      <c r="L34" s="2"/>
      <c r="M34" s="2"/>
      <c r="N34" s="2"/>
      <c r="O34" s="2"/>
      <c r="P34" s="2"/>
      <c r="Q34" s="2"/>
      <c r="R34" s="2"/>
      <c r="S34" s="2"/>
      <c r="T34" s="2"/>
      <c r="U34" s="2"/>
      <c r="V34" s="2"/>
      <c r="W34" s="2"/>
      <c r="X34" s="2"/>
      <c r="Y34" s="2"/>
      <c r="Z34" s="2"/>
      <c r="AA34" s="2"/>
    </row>
    <row r="35" spans="2:27" ht="13.15" customHeight="1">
      <c r="B35" s="2"/>
      <c r="C35" s="2"/>
      <c r="D35" s="2"/>
      <c r="E35" s="7"/>
      <c r="F35" s="2"/>
      <c r="G35" s="2"/>
      <c r="H35" s="2"/>
      <c r="I35" s="2"/>
      <c r="J35" s="2"/>
      <c r="K35" s="2"/>
      <c r="L35" s="2"/>
      <c r="M35" s="2"/>
      <c r="N35" s="2"/>
      <c r="O35" s="2"/>
      <c r="P35" s="2"/>
      <c r="Q35" s="2"/>
      <c r="R35" s="2"/>
      <c r="S35" s="2"/>
      <c r="T35" s="2"/>
      <c r="U35" s="2"/>
      <c r="V35" s="2"/>
      <c r="W35" s="2"/>
      <c r="X35" s="2"/>
      <c r="Y35" s="2"/>
      <c r="Z35" s="2"/>
      <c r="AA35" s="2"/>
    </row>
    <row r="36" spans="2:27" ht="13.15" customHeight="1">
      <c r="B36" s="2"/>
      <c r="C36" s="2"/>
      <c r="D36" s="2"/>
      <c r="E36" s="7"/>
      <c r="F36" s="2"/>
      <c r="G36" s="2"/>
      <c r="H36" s="2"/>
      <c r="I36" s="2"/>
      <c r="J36" s="2"/>
      <c r="K36" s="2"/>
      <c r="L36" s="2"/>
      <c r="M36" s="2"/>
      <c r="N36" s="2"/>
      <c r="O36" s="2"/>
      <c r="P36" s="2"/>
      <c r="Q36" s="2"/>
      <c r="R36" s="2"/>
      <c r="S36" s="2"/>
      <c r="T36" s="2"/>
      <c r="U36" s="2"/>
      <c r="V36" s="2"/>
      <c r="W36" s="2"/>
      <c r="X36" s="2"/>
      <c r="Y36" s="2"/>
      <c r="Z36" s="2"/>
      <c r="AA36" s="2"/>
    </row>
    <row r="37" spans="2:27" ht="13.15" customHeight="1">
      <c r="B37" s="2"/>
      <c r="C37" s="2"/>
      <c r="D37" s="2"/>
      <c r="E37" s="7"/>
      <c r="F37" s="2"/>
      <c r="G37" s="2"/>
      <c r="H37" s="2"/>
      <c r="I37" s="2"/>
      <c r="J37" s="2"/>
      <c r="K37" s="2"/>
      <c r="L37" s="2"/>
      <c r="M37" s="2"/>
      <c r="N37" s="2"/>
      <c r="O37" s="2"/>
      <c r="P37" s="2"/>
      <c r="Q37" s="2"/>
      <c r="R37" s="2"/>
      <c r="S37" s="2"/>
      <c r="T37" s="2"/>
      <c r="U37" s="2"/>
      <c r="V37" s="2"/>
      <c r="W37" s="2"/>
      <c r="X37" s="2"/>
      <c r="Y37" s="2"/>
      <c r="Z37" s="2"/>
      <c r="AA37" s="2"/>
    </row>
    <row r="38" spans="2:27" ht="13.15" customHeight="1">
      <c r="B38" s="2"/>
      <c r="C38" s="2"/>
      <c r="D38" s="2"/>
      <c r="E38" s="7"/>
      <c r="F38" s="2"/>
      <c r="G38" s="2"/>
      <c r="H38" s="2"/>
      <c r="I38" s="2"/>
      <c r="J38" s="2"/>
      <c r="K38" s="2"/>
      <c r="L38" s="2"/>
      <c r="M38" s="2"/>
      <c r="N38" s="2"/>
      <c r="O38" s="2"/>
      <c r="P38" s="2"/>
      <c r="Q38" s="2"/>
      <c r="R38" s="2"/>
      <c r="S38" s="2"/>
      <c r="T38" s="2"/>
      <c r="U38" s="2"/>
      <c r="V38" s="2"/>
      <c r="W38" s="2"/>
      <c r="X38" s="2"/>
      <c r="Y38" s="2"/>
      <c r="Z38" s="2"/>
      <c r="AA38" s="2"/>
    </row>
    <row r="39" spans="2:27" ht="13.15" customHeight="1">
      <c r="B39" s="2"/>
      <c r="C39" s="2"/>
      <c r="D39" s="2"/>
      <c r="E39" s="7"/>
      <c r="F39" s="2"/>
      <c r="G39" s="2"/>
      <c r="H39" s="2"/>
      <c r="I39" s="2"/>
      <c r="J39" s="2"/>
      <c r="K39" s="2"/>
      <c r="L39" s="2"/>
      <c r="M39" s="2"/>
      <c r="N39" s="2"/>
      <c r="O39" s="2"/>
      <c r="P39" s="2"/>
      <c r="Q39" s="2"/>
      <c r="R39" s="2"/>
      <c r="S39" s="2"/>
      <c r="T39" s="2"/>
      <c r="U39" s="2"/>
      <c r="V39" s="2"/>
      <c r="W39" s="2"/>
      <c r="X39" s="2"/>
      <c r="Y39" s="2"/>
      <c r="Z39" s="2"/>
      <c r="AA39" s="2"/>
    </row>
    <row r="40" spans="2:27" ht="13.15" customHeight="1">
      <c r="B40" s="2"/>
      <c r="C40" s="2"/>
      <c r="D40" s="2"/>
      <c r="E40" s="7"/>
      <c r="F40" s="2"/>
      <c r="G40" s="2"/>
      <c r="H40" s="2"/>
      <c r="I40" s="2"/>
      <c r="J40" s="2"/>
      <c r="K40" s="2"/>
      <c r="L40" s="2"/>
      <c r="M40" s="2"/>
      <c r="N40" s="2"/>
      <c r="O40" s="2"/>
      <c r="P40" s="2"/>
      <c r="Q40" s="2"/>
      <c r="R40" s="2"/>
      <c r="S40" s="2"/>
      <c r="T40" s="2"/>
      <c r="U40" s="2"/>
      <c r="V40" s="2"/>
      <c r="W40" s="2"/>
      <c r="X40" s="2"/>
      <c r="Y40" s="2"/>
      <c r="Z40" s="2"/>
      <c r="AA40" s="2"/>
    </row>
    <row r="41" spans="2:27" ht="13.15" customHeight="1">
      <c r="B41" s="2"/>
      <c r="C41" s="2"/>
      <c r="D41" s="2"/>
      <c r="E41" s="7"/>
      <c r="F41" s="2"/>
      <c r="G41" s="2"/>
      <c r="H41" s="2"/>
      <c r="I41" s="2"/>
      <c r="J41" s="2"/>
      <c r="K41" s="2"/>
      <c r="L41" s="2"/>
      <c r="M41" s="2"/>
      <c r="N41" s="2"/>
      <c r="O41" s="2"/>
      <c r="P41" s="2"/>
      <c r="Q41" s="2"/>
      <c r="R41" s="2"/>
      <c r="S41" s="2"/>
      <c r="T41" s="2"/>
      <c r="U41" s="2"/>
      <c r="V41" s="2"/>
      <c r="W41" s="2"/>
      <c r="X41" s="2"/>
      <c r="Y41" s="2"/>
      <c r="Z41" s="2"/>
      <c r="AA41" s="2"/>
    </row>
    <row r="42" spans="2:27" ht="13.15" customHeight="1">
      <c r="B42" s="2"/>
      <c r="C42" s="2"/>
      <c r="D42" s="2"/>
      <c r="E42" s="7"/>
      <c r="F42" s="2"/>
      <c r="G42" s="2"/>
      <c r="H42" s="2"/>
      <c r="I42" s="2"/>
      <c r="J42" s="2"/>
      <c r="K42" s="2"/>
      <c r="L42" s="2"/>
      <c r="M42" s="2"/>
      <c r="N42" s="2"/>
      <c r="O42" s="2"/>
      <c r="P42" s="2"/>
      <c r="Q42" s="2"/>
      <c r="R42" s="2"/>
      <c r="S42" s="2"/>
      <c r="T42" s="2"/>
      <c r="U42" s="2"/>
      <c r="V42" s="2"/>
      <c r="W42" s="2"/>
      <c r="X42" s="2"/>
      <c r="Y42" s="2"/>
      <c r="Z42" s="2"/>
      <c r="AA42" s="2"/>
    </row>
    <row r="43" spans="2:27" ht="13.15" customHeight="1">
      <c r="B43" s="2"/>
      <c r="C43" s="2"/>
      <c r="D43" s="2"/>
      <c r="E43" s="7"/>
      <c r="F43" s="2"/>
      <c r="G43" s="2"/>
      <c r="H43" s="2"/>
      <c r="I43" s="2"/>
      <c r="J43" s="2"/>
      <c r="K43" s="2"/>
      <c r="L43" s="2"/>
      <c r="M43" s="2"/>
      <c r="N43" s="2"/>
      <c r="O43" s="2"/>
      <c r="P43" s="2"/>
      <c r="Q43" s="2"/>
      <c r="R43" s="2"/>
      <c r="S43" s="2"/>
      <c r="T43" s="2"/>
      <c r="U43" s="2"/>
      <c r="V43" s="2"/>
      <c r="W43" s="2"/>
      <c r="X43" s="2"/>
      <c r="Y43" s="2"/>
      <c r="Z43" s="2"/>
      <c r="AA43" s="2"/>
    </row>
    <row r="44" spans="2:27" ht="13.15" customHeight="1">
      <c r="B44" s="2"/>
      <c r="C44" s="2"/>
      <c r="D44" s="2"/>
      <c r="E44" s="7"/>
      <c r="F44" s="2"/>
      <c r="G44" s="2"/>
      <c r="H44" s="2"/>
      <c r="I44" s="2"/>
      <c r="J44" s="2"/>
      <c r="K44" s="2"/>
      <c r="L44" s="2"/>
      <c r="M44" s="2"/>
      <c r="N44" s="2"/>
      <c r="O44" s="2"/>
      <c r="P44" s="2"/>
      <c r="Q44" s="2"/>
      <c r="R44" s="2"/>
      <c r="S44" s="2"/>
      <c r="T44" s="2"/>
      <c r="U44" s="2"/>
      <c r="V44" s="2"/>
      <c r="W44" s="2"/>
      <c r="X44" s="2"/>
      <c r="Y44" s="2"/>
      <c r="Z44" s="2"/>
      <c r="AA44" s="2"/>
    </row>
    <row r="45" spans="2:27" ht="13.15" customHeight="1">
      <c r="B45" s="2"/>
      <c r="C45" s="2"/>
      <c r="D45" s="2"/>
      <c r="E45" s="7"/>
      <c r="F45" s="2"/>
      <c r="G45" s="2"/>
      <c r="H45" s="2"/>
      <c r="I45" s="2"/>
      <c r="J45" s="2"/>
      <c r="K45" s="2"/>
      <c r="L45" s="2"/>
      <c r="M45" s="2"/>
      <c r="N45" s="2"/>
      <c r="O45" s="2"/>
      <c r="P45" s="2"/>
      <c r="Q45" s="2"/>
      <c r="R45" s="2"/>
      <c r="S45" s="2"/>
      <c r="T45" s="2"/>
      <c r="U45" s="2"/>
      <c r="V45" s="2"/>
      <c r="W45" s="2"/>
      <c r="X45" s="2"/>
      <c r="Y45" s="2"/>
      <c r="Z45" s="2"/>
      <c r="AA45" s="2"/>
    </row>
    <row r="46" spans="2:27" ht="13.15" customHeight="1">
      <c r="B46" s="2"/>
      <c r="C46" s="2"/>
      <c r="D46" s="2"/>
      <c r="E46" s="7"/>
      <c r="F46" s="2"/>
      <c r="G46" s="2"/>
      <c r="H46" s="2"/>
      <c r="I46" s="2"/>
      <c r="J46" s="2"/>
      <c r="K46" s="2"/>
      <c r="L46" s="2"/>
      <c r="M46" s="2"/>
      <c r="N46" s="2"/>
      <c r="O46" s="2"/>
      <c r="P46" s="2"/>
      <c r="Q46" s="2"/>
      <c r="R46" s="2"/>
      <c r="S46" s="2"/>
      <c r="T46" s="2"/>
      <c r="U46" s="2"/>
      <c r="V46" s="2"/>
      <c r="W46" s="2"/>
      <c r="X46" s="2"/>
      <c r="Y46" s="2"/>
      <c r="Z46" s="2"/>
      <c r="AA46" s="2"/>
    </row>
    <row r="47" spans="2:27" ht="13.15" customHeight="1">
      <c r="B47" s="2"/>
      <c r="C47" s="2"/>
      <c r="D47" s="2"/>
      <c r="E47" s="7"/>
      <c r="F47" s="2"/>
      <c r="G47" s="2"/>
      <c r="H47" s="2"/>
      <c r="I47" s="2"/>
      <c r="J47" s="2"/>
      <c r="K47" s="2"/>
      <c r="L47" s="2"/>
      <c r="M47" s="2"/>
      <c r="N47" s="2"/>
      <c r="O47" s="2"/>
      <c r="P47" s="2"/>
      <c r="Q47" s="2"/>
      <c r="R47" s="2"/>
      <c r="S47" s="2"/>
      <c r="T47" s="2"/>
      <c r="U47" s="2"/>
      <c r="V47" s="2"/>
      <c r="W47" s="2"/>
      <c r="X47" s="2"/>
      <c r="Y47" s="2"/>
      <c r="Z47" s="2"/>
      <c r="AA47" s="2"/>
    </row>
    <row r="48" spans="2:27" ht="13.15" customHeight="1">
      <c r="B48" s="2"/>
      <c r="C48" s="2"/>
      <c r="D48" s="2"/>
      <c r="E48" s="7"/>
      <c r="F48" s="2"/>
      <c r="G48" s="2"/>
      <c r="H48" s="2"/>
      <c r="I48" s="2"/>
      <c r="J48" s="2"/>
      <c r="K48" s="2"/>
      <c r="L48" s="2"/>
      <c r="M48" s="2"/>
      <c r="N48" s="2"/>
      <c r="O48" s="2"/>
      <c r="P48" s="2"/>
      <c r="Q48" s="2"/>
      <c r="R48" s="2"/>
      <c r="S48" s="2"/>
      <c r="T48" s="2"/>
      <c r="U48" s="2"/>
      <c r="V48" s="2"/>
      <c r="W48" s="2"/>
      <c r="X48" s="2"/>
      <c r="Y48" s="2"/>
      <c r="Z48" s="2"/>
      <c r="AA48" s="2"/>
    </row>
    <row r="49" spans="2:27" ht="13.15" customHeight="1">
      <c r="B49" s="2"/>
      <c r="C49" s="2"/>
      <c r="D49" s="2"/>
      <c r="E49" s="7"/>
      <c r="F49" s="2"/>
      <c r="G49" s="2"/>
      <c r="H49" s="2"/>
      <c r="I49" s="2"/>
      <c r="J49" s="2"/>
      <c r="K49" s="2"/>
      <c r="L49" s="2"/>
      <c r="M49" s="2"/>
      <c r="N49" s="2"/>
      <c r="O49" s="2"/>
      <c r="P49" s="2"/>
      <c r="Q49" s="2"/>
      <c r="R49" s="2"/>
      <c r="S49" s="2"/>
      <c r="T49" s="2"/>
      <c r="U49" s="2"/>
      <c r="V49" s="2"/>
      <c r="W49" s="2"/>
      <c r="X49" s="2"/>
      <c r="Y49" s="2"/>
      <c r="Z49" s="2"/>
      <c r="AA49" s="2"/>
    </row>
    <row r="50" spans="2:27" ht="13.15" customHeight="1">
      <c r="B50" s="2"/>
      <c r="C50" s="2"/>
      <c r="D50" s="2"/>
      <c r="E50" s="7"/>
      <c r="F50" s="2"/>
      <c r="G50" s="2"/>
      <c r="H50" s="2"/>
      <c r="I50" s="2"/>
      <c r="J50" s="2"/>
      <c r="K50" s="2"/>
      <c r="L50" s="2"/>
      <c r="M50" s="2"/>
      <c r="N50" s="2"/>
      <c r="O50" s="2"/>
      <c r="P50" s="2"/>
      <c r="Q50" s="2"/>
      <c r="R50" s="2"/>
      <c r="S50" s="2"/>
      <c r="T50" s="2"/>
      <c r="U50" s="2"/>
      <c r="V50" s="2"/>
      <c r="W50" s="2"/>
      <c r="X50" s="2"/>
      <c r="Y50" s="2"/>
      <c r="Z50" s="2"/>
      <c r="AA50" s="2"/>
    </row>
    <row r="51" spans="2:27" ht="13.15" customHeight="1">
      <c r="B51" s="2"/>
      <c r="C51" s="2"/>
      <c r="D51" s="2"/>
      <c r="E51" s="7"/>
      <c r="F51" s="2"/>
      <c r="G51" s="2"/>
      <c r="H51" s="2"/>
      <c r="I51" s="2"/>
      <c r="J51" s="2"/>
      <c r="K51" s="2"/>
      <c r="L51" s="2"/>
      <c r="M51" s="2"/>
      <c r="N51" s="2"/>
      <c r="O51" s="2"/>
      <c r="P51" s="2"/>
      <c r="Q51" s="2"/>
      <c r="R51" s="2"/>
      <c r="S51" s="2"/>
      <c r="T51" s="2"/>
      <c r="U51" s="2"/>
      <c r="V51" s="2"/>
      <c r="W51" s="2"/>
      <c r="X51" s="2"/>
      <c r="Y51" s="2"/>
      <c r="Z51" s="2"/>
      <c r="AA51" s="2"/>
    </row>
    <row r="52" spans="2:27" ht="13.15" customHeight="1">
      <c r="B52" s="2"/>
      <c r="C52" s="2"/>
      <c r="D52" s="2"/>
      <c r="E52" s="7"/>
      <c r="F52" s="2"/>
      <c r="G52" s="2"/>
      <c r="H52" s="2"/>
      <c r="I52" s="2"/>
      <c r="J52" s="2"/>
      <c r="K52" s="2"/>
      <c r="L52" s="2"/>
      <c r="M52" s="2"/>
      <c r="N52" s="2"/>
      <c r="O52" s="2"/>
      <c r="P52" s="2"/>
      <c r="Q52" s="2"/>
      <c r="R52" s="2"/>
      <c r="S52" s="2"/>
      <c r="T52" s="2"/>
      <c r="U52" s="2"/>
      <c r="V52" s="2"/>
      <c r="W52" s="2"/>
      <c r="X52" s="2"/>
      <c r="Y52" s="2"/>
      <c r="Z52" s="2"/>
      <c r="AA52" s="2"/>
    </row>
    <row r="53" spans="2:27" ht="13.15" customHeight="1">
      <c r="B53" s="2"/>
      <c r="C53" s="2"/>
      <c r="D53" s="2"/>
      <c r="E53" s="7"/>
      <c r="F53" s="2"/>
      <c r="G53" s="2"/>
      <c r="H53" s="2"/>
      <c r="I53" s="2"/>
      <c r="J53" s="2"/>
      <c r="K53" s="2"/>
      <c r="L53" s="2"/>
      <c r="M53" s="2"/>
      <c r="N53" s="2"/>
      <c r="O53" s="2"/>
      <c r="P53" s="2"/>
      <c r="Q53" s="2"/>
      <c r="R53" s="2"/>
      <c r="S53" s="2"/>
      <c r="T53" s="2"/>
      <c r="U53" s="2"/>
      <c r="V53" s="2"/>
      <c r="W53" s="2"/>
      <c r="X53" s="2"/>
      <c r="Y53" s="2"/>
      <c r="Z53" s="2"/>
      <c r="AA53" s="2"/>
    </row>
    <row r="54" spans="2:27" ht="13.15" customHeight="1">
      <c r="B54" s="2"/>
      <c r="C54" s="2"/>
      <c r="D54" s="2"/>
      <c r="E54" s="7"/>
      <c r="F54" s="2"/>
      <c r="G54" s="2"/>
      <c r="H54" s="2"/>
      <c r="I54" s="2"/>
      <c r="J54" s="2"/>
      <c r="K54" s="2"/>
      <c r="L54" s="2"/>
      <c r="M54" s="2"/>
      <c r="N54" s="2"/>
      <c r="O54" s="2"/>
      <c r="P54" s="2"/>
      <c r="Q54" s="2"/>
      <c r="R54" s="2"/>
      <c r="S54" s="2"/>
      <c r="T54" s="2"/>
      <c r="U54" s="2"/>
      <c r="V54" s="2"/>
      <c r="W54" s="2"/>
      <c r="X54" s="2"/>
      <c r="Y54" s="2"/>
      <c r="Z54" s="2"/>
      <c r="AA54" s="2"/>
    </row>
    <row r="55" spans="2:27" ht="13.15" customHeight="1">
      <c r="B55" s="2"/>
      <c r="C55" s="2"/>
      <c r="D55" s="2"/>
      <c r="E55" s="7"/>
      <c r="F55" s="2"/>
      <c r="G55" s="2"/>
      <c r="H55" s="2"/>
      <c r="I55" s="2"/>
      <c r="J55" s="2"/>
      <c r="K55" s="2"/>
      <c r="L55" s="2"/>
      <c r="M55" s="2"/>
      <c r="N55" s="2"/>
      <c r="O55" s="2"/>
      <c r="P55" s="2"/>
      <c r="Q55" s="2"/>
      <c r="R55" s="2"/>
      <c r="S55" s="2"/>
      <c r="T55" s="2"/>
      <c r="U55" s="2"/>
      <c r="V55" s="2"/>
      <c r="W55" s="2"/>
      <c r="X55" s="2"/>
      <c r="Y55" s="2"/>
      <c r="Z55" s="2"/>
      <c r="AA55" s="2"/>
    </row>
    <row r="56" spans="2:27" ht="13.15" customHeight="1">
      <c r="B56" s="2"/>
      <c r="C56" s="2"/>
      <c r="D56" s="2"/>
      <c r="E56" s="7"/>
      <c r="F56" s="2"/>
      <c r="G56" s="2"/>
      <c r="H56" s="2"/>
      <c r="I56" s="2"/>
      <c r="J56" s="2"/>
      <c r="K56" s="2"/>
      <c r="L56" s="2"/>
      <c r="M56" s="2"/>
      <c r="N56" s="2"/>
      <c r="O56" s="2"/>
      <c r="P56" s="2"/>
      <c r="Q56" s="2"/>
      <c r="R56" s="2"/>
      <c r="S56" s="2"/>
      <c r="T56" s="2"/>
      <c r="U56" s="2"/>
      <c r="V56" s="2"/>
      <c r="W56" s="2"/>
      <c r="X56" s="2"/>
      <c r="Y56" s="2"/>
      <c r="Z56" s="2"/>
      <c r="AA56" s="2"/>
    </row>
    <row r="57" spans="2:27" ht="13.15" customHeight="1">
      <c r="B57" s="2"/>
      <c r="C57" s="2"/>
      <c r="D57" s="2"/>
      <c r="E57" s="7"/>
      <c r="F57" s="2"/>
      <c r="G57" s="2"/>
      <c r="H57" s="2"/>
      <c r="I57" s="2"/>
      <c r="J57" s="2"/>
      <c r="K57" s="2"/>
      <c r="L57" s="2"/>
      <c r="M57" s="2"/>
      <c r="N57" s="2"/>
      <c r="O57" s="2"/>
      <c r="P57" s="2"/>
      <c r="Q57" s="2"/>
      <c r="R57" s="2"/>
      <c r="S57" s="2"/>
      <c r="T57" s="2"/>
      <c r="U57" s="2"/>
      <c r="V57" s="2"/>
      <c r="W57" s="2"/>
      <c r="X57" s="2"/>
      <c r="Y57" s="2"/>
      <c r="Z57" s="2"/>
      <c r="AA57" s="2"/>
    </row>
    <row r="58" spans="2:27" ht="13.15" customHeight="1">
      <c r="B58" s="2"/>
      <c r="C58" s="2"/>
      <c r="D58" s="2"/>
      <c r="E58" s="7"/>
      <c r="F58" s="2"/>
      <c r="G58" s="2"/>
      <c r="H58" s="2"/>
      <c r="I58" s="2"/>
      <c r="J58" s="2"/>
      <c r="K58" s="2"/>
      <c r="L58" s="2"/>
      <c r="M58" s="2"/>
      <c r="N58" s="2"/>
      <c r="O58" s="2"/>
      <c r="P58" s="2"/>
      <c r="Q58" s="2"/>
      <c r="R58" s="2"/>
      <c r="S58" s="2"/>
      <c r="T58" s="2"/>
      <c r="U58" s="2"/>
      <c r="V58" s="2"/>
      <c r="W58" s="2"/>
      <c r="X58" s="2"/>
      <c r="Y58" s="2"/>
      <c r="Z58" s="2"/>
      <c r="AA58" s="2"/>
    </row>
    <row r="59" spans="2:27" ht="13.15" customHeight="1">
      <c r="B59" s="2"/>
      <c r="C59" s="2"/>
      <c r="D59" s="2"/>
      <c r="E59" s="7"/>
      <c r="F59" s="2"/>
      <c r="G59" s="2"/>
      <c r="H59" s="2"/>
      <c r="I59" s="2"/>
      <c r="J59" s="2"/>
      <c r="K59" s="2"/>
      <c r="L59" s="2"/>
      <c r="M59" s="2"/>
      <c r="N59" s="2"/>
      <c r="O59" s="2"/>
      <c r="P59" s="2"/>
      <c r="Q59" s="2"/>
      <c r="R59" s="2"/>
      <c r="S59" s="2"/>
      <c r="T59" s="2"/>
      <c r="U59" s="2"/>
      <c r="V59" s="2"/>
      <c r="W59" s="2"/>
      <c r="X59" s="2"/>
      <c r="Y59" s="2"/>
      <c r="Z59" s="2"/>
      <c r="AA59" s="2"/>
    </row>
    <row r="60" spans="2:27" ht="13.15" customHeight="1">
      <c r="B60" s="2"/>
      <c r="C60" s="2"/>
      <c r="D60" s="2"/>
      <c r="E60" s="7"/>
      <c r="F60" s="2"/>
      <c r="G60" s="2"/>
      <c r="H60" s="2"/>
      <c r="I60" s="2"/>
      <c r="J60" s="2"/>
      <c r="K60" s="2"/>
      <c r="L60" s="2"/>
      <c r="M60" s="2"/>
      <c r="N60" s="2"/>
      <c r="O60" s="2"/>
      <c r="P60" s="2"/>
      <c r="Q60" s="2"/>
      <c r="R60" s="2"/>
      <c r="S60" s="2"/>
      <c r="T60" s="2"/>
      <c r="U60" s="2"/>
      <c r="V60" s="2"/>
      <c r="W60" s="2"/>
      <c r="X60" s="2"/>
      <c r="Y60" s="2"/>
      <c r="Z60" s="2"/>
      <c r="AA60" s="2"/>
    </row>
    <row r="61" spans="2:27" ht="13.15" customHeight="1">
      <c r="B61" s="2"/>
      <c r="C61" s="2"/>
      <c r="D61" s="2"/>
      <c r="E61" s="7"/>
      <c r="F61" s="2"/>
      <c r="G61" s="2"/>
      <c r="H61" s="2"/>
      <c r="I61" s="2"/>
      <c r="J61" s="2"/>
      <c r="K61" s="2"/>
      <c r="L61" s="2"/>
      <c r="M61" s="2"/>
      <c r="N61" s="2"/>
      <c r="O61" s="2"/>
      <c r="P61" s="2"/>
      <c r="Q61" s="2"/>
      <c r="R61" s="2"/>
      <c r="S61" s="2"/>
      <c r="T61" s="2"/>
      <c r="U61" s="2"/>
      <c r="V61" s="2"/>
      <c r="W61" s="2"/>
      <c r="X61" s="2"/>
      <c r="Y61" s="2"/>
      <c r="Z61" s="2"/>
      <c r="AA61" s="2"/>
    </row>
    <row r="62" spans="2:27" ht="13.15" customHeight="1">
      <c r="B62" s="2"/>
      <c r="C62" s="2"/>
      <c r="D62" s="2"/>
      <c r="E62" s="7"/>
      <c r="F62" s="2"/>
      <c r="G62" s="2"/>
      <c r="H62" s="2"/>
      <c r="I62" s="2"/>
      <c r="J62" s="2"/>
      <c r="K62" s="2"/>
      <c r="L62" s="2"/>
      <c r="M62" s="2"/>
      <c r="N62" s="2"/>
      <c r="O62" s="2"/>
      <c r="P62" s="2"/>
      <c r="Q62" s="2"/>
      <c r="R62" s="2"/>
      <c r="S62" s="2"/>
      <c r="T62" s="2"/>
      <c r="U62" s="2"/>
      <c r="V62" s="2"/>
      <c r="W62" s="2"/>
      <c r="X62" s="2"/>
      <c r="Y62" s="2"/>
      <c r="Z62" s="2"/>
      <c r="AA62" s="2"/>
    </row>
    <row r="63" spans="2:27" ht="13.15" customHeight="1">
      <c r="B63" s="2"/>
      <c r="C63" s="2"/>
      <c r="D63" s="2"/>
      <c r="E63" s="7"/>
      <c r="F63" s="2"/>
      <c r="G63" s="2"/>
      <c r="H63" s="2"/>
      <c r="I63" s="2"/>
      <c r="J63" s="2"/>
      <c r="K63" s="2"/>
      <c r="L63" s="2"/>
      <c r="M63" s="2"/>
      <c r="N63" s="2"/>
      <c r="O63" s="2"/>
      <c r="P63" s="2"/>
      <c r="Q63" s="2"/>
      <c r="R63" s="2"/>
      <c r="S63" s="2"/>
      <c r="T63" s="2"/>
      <c r="U63" s="2"/>
      <c r="V63" s="2"/>
      <c r="W63" s="2"/>
      <c r="X63" s="2"/>
      <c r="Y63" s="2"/>
      <c r="Z63" s="2"/>
      <c r="AA63" s="2"/>
    </row>
    <row r="64" spans="2:27" ht="13.15" customHeight="1">
      <c r="B64" s="2"/>
      <c r="C64" s="2"/>
      <c r="D64" s="2"/>
      <c r="E64" s="7"/>
      <c r="F64" s="2"/>
      <c r="G64" s="2"/>
      <c r="H64" s="2"/>
      <c r="I64" s="2"/>
      <c r="J64" s="2"/>
      <c r="K64" s="2"/>
      <c r="L64" s="2"/>
      <c r="M64" s="2"/>
      <c r="N64" s="2"/>
      <c r="O64" s="2"/>
      <c r="P64" s="2"/>
      <c r="Q64" s="2"/>
      <c r="R64" s="2"/>
      <c r="S64" s="2"/>
      <c r="T64" s="2"/>
      <c r="U64" s="2"/>
      <c r="V64" s="2"/>
      <c r="W64" s="2"/>
      <c r="X64" s="2"/>
      <c r="Y64" s="2"/>
      <c r="Z64" s="2"/>
      <c r="AA64" s="2"/>
    </row>
    <row r="65" spans="2:27" ht="13.15" customHeight="1">
      <c r="B65" s="2"/>
      <c r="C65" s="2"/>
      <c r="D65" s="2"/>
      <c r="E65" s="7"/>
      <c r="F65" s="2"/>
      <c r="G65" s="2"/>
      <c r="H65" s="2"/>
      <c r="I65" s="2"/>
      <c r="J65" s="2"/>
      <c r="K65" s="2"/>
      <c r="L65" s="2"/>
      <c r="M65" s="2"/>
      <c r="N65" s="2"/>
      <c r="O65" s="2"/>
      <c r="P65" s="2"/>
      <c r="Q65" s="2"/>
      <c r="R65" s="2"/>
      <c r="S65" s="2"/>
      <c r="T65" s="2"/>
      <c r="U65" s="2"/>
      <c r="V65" s="2"/>
      <c r="W65" s="2"/>
      <c r="X65" s="2"/>
      <c r="Y65" s="2"/>
      <c r="Z65" s="2"/>
      <c r="AA65" s="2"/>
    </row>
    <row r="66" spans="2:27" ht="13.15" customHeight="1">
      <c r="B66" s="2"/>
      <c r="C66" s="2"/>
      <c r="D66" s="2"/>
      <c r="E66" s="7"/>
      <c r="F66" s="2"/>
      <c r="G66" s="2"/>
      <c r="H66" s="2"/>
      <c r="I66" s="2"/>
      <c r="J66" s="2"/>
      <c r="K66" s="2"/>
      <c r="L66" s="2"/>
      <c r="M66" s="2"/>
      <c r="N66" s="2"/>
      <c r="O66" s="2"/>
      <c r="P66" s="2"/>
      <c r="Q66" s="2"/>
      <c r="R66" s="2"/>
      <c r="S66" s="2"/>
      <c r="T66" s="2"/>
      <c r="U66" s="2"/>
      <c r="V66" s="2"/>
      <c r="W66" s="2"/>
      <c r="X66" s="2"/>
      <c r="Y66" s="2"/>
      <c r="Z66" s="2"/>
      <c r="AA66" s="2"/>
    </row>
    <row r="67" spans="2:27" ht="13.15" customHeight="1">
      <c r="B67" s="2"/>
      <c r="C67" s="2"/>
      <c r="D67" s="2"/>
      <c r="E67" s="7"/>
      <c r="F67" s="2"/>
      <c r="G67" s="2"/>
      <c r="H67" s="2"/>
      <c r="I67" s="2"/>
      <c r="J67" s="2"/>
      <c r="K67" s="2"/>
      <c r="L67" s="2"/>
      <c r="M67" s="2"/>
      <c r="N67" s="2"/>
      <c r="O67" s="2"/>
      <c r="P67" s="2"/>
      <c r="Q67" s="2"/>
      <c r="R67" s="2"/>
      <c r="S67" s="2"/>
      <c r="T67" s="2"/>
      <c r="U67" s="2"/>
      <c r="V67" s="2"/>
      <c r="W67" s="2"/>
      <c r="X67" s="2"/>
      <c r="Y67" s="2"/>
      <c r="Z67" s="2"/>
      <c r="AA67" s="2"/>
    </row>
    <row r="68" spans="2:27" ht="13.15" customHeight="1">
      <c r="B68" s="2"/>
      <c r="C68" s="2"/>
      <c r="D68" s="2"/>
      <c r="E68" s="7"/>
      <c r="F68" s="2"/>
      <c r="G68" s="2"/>
      <c r="H68" s="2"/>
      <c r="I68" s="2"/>
      <c r="J68" s="2"/>
      <c r="K68" s="2"/>
      <c r="L68" s="2"/>
      <c r="M68" s="2"/>
      <c r="N68" s="2"/>
      <c r="O68" s="2"/>
      <c r="P68" s="2"/>
      <c r="Q68" s="2"/>
      <c r="R68" s="2"/>
      <c r="S68" s="2"/>
      <c r="T68" s="2"/>
      <c r="U68" s="2"/>
      <c r="V68" s="2"/>
      <c r="W68" s="2"/>
      <c r="X68" s="2"/>
      <c r="Y68" s="2"/>
      <c r="Z68" s="2"/>
      <c r="AA68" s="2"/>
    </row>
    <row r="69" spans="2:27" ht="13.15" customHeight="1">
      <c r="B69" s="2"/>
      <c r="C69" s="2"/>
      <c r="D69" s="2"/>
      <c r="E69" s="7"/>
      <c r="F69" s="2"/>
      <c r="G69" s="2"/>
      <c r="H69" s="2"/>
      <c r="I69" s="2"/>
      <c r="J69" s="2"/>
      <c r="K69" s="2"/>
      <c r="L69" s="2"/>
      <c r="M69" s="2"/>
      <c r="N69" s="2"/>
      <c r="O69" s="2"/>
      <c r="P69" s="2"/>
      <c r="Q69" s="2"/>
      <c r="R69" s="2"/>
      <c r="S69" s="2"/>
      <c r="T69" s="2"/>
      <c r="U69" s="2"/>
      <c r="V69" s="2"/>
      <c r="W69" s="2"/>
      <c r="X69" s="2"/>
      <c r="Y69" s="2"/>
      <c r="Z69" s="2"/>
      <c r="AA69" s="2"/>
    </row>
    <row r="70" spans="2:27" ht="13.15" customHeight="1">
      <c r="B70" s="2"/>
      <c r="C70" s="2"/>
      <c r="D70" s="2"/>
      <c r="E70" s="7"/>
      <c r="F70" s="2"/>
      <c r="G70" s="2"/>
      <c r="H70" s="2"/>
      <c r="I70" s="2"/>
      <c r="J70" s="2"/>
      <c r="K70" s="2"/>
      <c r="L70" s="2"/>
      <c r="M70" s="2"/>
      <c r="N70" s="2"/>
      <c r="O70" s="2"/>
      <c r="P70" s="2"/>
      <c r="Q70" s="2"/>
      <c r="R70" s="2"/>
      <c r="S70" s="2"/>
      <c r="T70" s="2"/>
      <c r="U70" s="2"/>
      <c r="V70" s="2"/>
      <c r="W70" s="2"/>
      <c r="X70" s="2"/>
      <c r="Y70" s="2"/>
      <c r="Z70" s="2"/>
      <c r="AA70" s="2"/>
    </row>
    <row r="71" spans="2:27" ht="13.15" customHeight="1">
      <c r="B71" s="2"/>
      <c r="C71" s="2"/>
      <c r="D71" s="2"/>
      <c r="E71" s="7"/>
      <c r="F71" s="2"/>
      <c r="G71" s="2"/>
      <c r="H71" s="2"/>
      <c r="I71" s="2"/>
      <c r="J71" s="2"/>
      <c r="K71" s="2"/>
      <c r="L71" s="2"/>
      <c r="M71" s="2"/>
      <c r="N71" s="2"/>
      <c r="O71" s="2"/>
      <c r="P71" s="2"/>
      <c r="Q71" s="2"/>
      <c r="R71" s="2"/>
      <c r="S71" s="2"/>
      <c r="T71" s="2"/>
      <c r="U71" s="2"/>
      <c r="V71" s="2"/>
      <c r="W71" s="2"/>
      <c r="X71" s="2"/>
      <c r="Y71" s="2"/>
      <c r="Z71" s="2"/>
      <c r="AA71" s="2"/>
    </row>
    <row r="72" spans="2:27" ht="13.15" customHeight="1">
      <c r="B72" s="2"/>
      <c r="C72" s="2"/>
      <c r="D72" s="2"/>
      <c r="E72" s="7"/>
      <c r="F72" s="2"/>
      <c r="G72" s="2"/>
      <c r="H72" s="2"/>
      <c r="I72" s="2"/>
      <c r="J72" s="2"/>
      <c r="K72" s="2"/>
      <c r="L72" s="2"/>
      <c r="M72" s="2"/>
      <c r="N72" s="2"/>
      <c r="O72" s="2"/>
      <c r="P72" s="2"/>
      <c r="Q72" s="2"/>
      <c r="R72" s="2"/>
      <c r="S72" s="2"/>
      <c r="T72" s="2"/>
      <c r="U72" s="2"/>
      <c r="V72" s="2"/>
      <c r="W72" s="2"/>
      <c r="X72" s="2"/>
      <c r="Y72" s="2"/>
      <c r="Z72" s="2"/>
      <c r="AA72" s="2"/>
    </row>
    <row r="73" spans="2:27" ht="13.15" customHeight="1">
      <c r="B73" s="2"/>
      <c r="C73" s="2"/>
      <c r="D73" s="2"/>
      <c r="E73" s="7"/>
      <c r="F73" s="2"/>
      <c r="G73" s="2"/>
      <c r="H73" s="2"/>
      <c r="I73" s="2"/>
      <c r="J73" s="2"/>
      <c r="K73" s="2"/>
      <c r="L73" s="2"/>
      <c r="M73" s="2"/>
      <c r="N73" s="2"/>
      <c r="O73" s="2"/>
      <c r="P73" s="2"/>
      <c r="Q73" s="2"/>
      <c r="R73" s="2"/>
      <c r="S73" s="2"/>
      <c r="T73" s="2"/>
      <c r="U73" s="2"/>
      <c r="V73" s="2"/>
      <c r="W73" s="2"/>
      <c r="X73" s="2"/>
      <c r="Y73" s="2"/>
      <c r="Z73" s="2"/>
      <c r="AA73" s="2"/>
    </row>
    <row r="74" spans="2:27" ht="13.15" customHeight="1">
      <c r="B74" s="2"/>
      <c r="C74" s="2"/>
      <c r="D74" s="2"/>
      <c r="E74" s="7"/>
      <c r="F74" s="2"/>
      <c r="G74" s="2"/>
      <c r="H74" s="2"/>
      <c r="I74" s="2"/>
      <c r="J74" s="2"/>
      <c r="K74" s="2"/>
      <c r="L74" s="2"/>
      <c r="M74" s="2"/>
      <c r="N74" s="2"/>
      <c r="O74" s="2"/>
      <c r="P74" s="2"/>
      <c r="Q74" s="2"/>
      <c r="R74" s="2"/>
      <c r="S74" s="2"/>
      <c r="T74" s="2"/>
      <c r="U74" s="2"/>
      <c r="V74" s="2"/>
      <c r="W74" s="2"/>
      <c r="X74" s="2"/>
      <c r="Y74" s="2"/>
      <c r="Z74" s="2"/>
      <c r="AA74" s="2"/>
    </row>
    <row r="75" spans="2:27" ht="13.15" customHeight="1">
      <c r="B75" s="2"/>
      <c r="C75" s="2"/>
      <c r="D75" s="2"/>
      <c r="E75" s="7"/>
      <c r="F75" s="2"/>
      <c r="G75" s="2"/>
      <c r="H75" s="2"/>
      <c r="I75" s="2"/>
      <c r="J75" s="2"/>
      <c r="K75" s="2"/>
      <c r="L75" s="2"/>
      <c r="M75" s="2"/>
      <c r="N75" s="2"/>
      <c r="O75" s="2"/>
      <c r="P75" s="2"/>
      <c r="Q75" s="2"/>
      <c r="R75" s="2"/>
      <c r="S75" s="2"/>
      <c r="T75" s="2"/>
      <c r="U75" s="2"/>
      <c r="V75" s="2"/>
      <c r="W75" s="2"/>
      <c r="X75" s="2"/>
      <c r="Y75" s="2"/>
      <c r="Z75" s="2"/>
      <c r="AA75" s="2"/>
    </row>
    <row r="76" spans="2:27" ht="13.15" customHeight="1">
      <c r="B76" s="2"/>
      <c r="C76" s="2"/>
      <c r="D76" s="2"/>
      <c r="E76" s="7"/>
      <c r="F76" s="2"/>
      <c r="G76" s="2"/>
      <c r="H76" s="2"/>
      <c r="I76" s="2"/>
      <c r="J76" s="2"/>
      <c r="K76" s="2"/>
      <c r="L76" s="2"/>
      <c r="M76" s="2"/>
      <c r="N76" s="2"/>
      <c r="O76" s="2"/>
      <c r="P76" s="2"/>
      <c r="Q76" s="2"/>
      <c r="R76" s="2"/>
      <c r="S76" s="2"/>
      <c r="T76" s="2"/>
      <c r="U76" s="2"/>
      <c r="V76" s="2"/>
      <c r="W76" s="2"/>
      <c r="X76" s="2"/>
      <c r="Y76" s="2"/>
      <c r="Z76" s="2"/>
      <c r="AA76" s="2"/>
    </row>
    <row r="77" spans="2:27" ht="13.15" customHeight="1">
      <c r="B77" s="2"/>
      <c r="C77" s="2"/>
      <c r="D77" s="2"/>
      <c r="E77" s="7"/>
      <c r="F77" s="2"/>
      <c r="G77" s="2"/>
      <c r="H77" s="2"/>
      <c r="I77" s="2"/>
      <c r="J77" s="2"/>
      <c r="K77" s="2"/>
      <c r="L77" s="2"/>
      <c r="M77" s="2"/>
      <c r="N77" s="2"/>
      <c r="O77" s="2"/>
      <c r="P77" s="2"/>
      <c r="Q77" s="2"/>
      <c r="R77" s="2"/>
      <c r="S77" s="2"/>
      <c r="T77" s="2"/>
      <c r="U77" s="2"/>
      <c r="V77" s="2"/>
      <c r="W77" s="2"/>
      <c r="X77" s="2"/>
      <c r="Y77" s="2"/>
      <c r="Z77" s="2"/>
      <c r="AA77" s="2"/>
    </row>
    <row r="78" spans="2:27" ht="13.15" customHeight="1">
      <c r="B78" s="2"/>
      <c r="C78" s="2"/>
      <c r="D78" s="2"/>
      <c r="E78" s="7"/>
      <c r="F78" s="2"/>
      <c r="G78" s="2"/>
      <c r="H78" s="2"/>
      <c r="I78" s="2"/>
      <c r="J78" s="2"/>
      <c r="K78" s="2"/>
      <c r="L78" s="2"/>
      <c r="M78" s="2"/>
      <c r="N78" s="2"/>
      <c r="O78" s="2"/>
      <c r="P78" s="2"/>
      <c r="Q78" s="2"/>
      <c r="R78" s="2"/>
      <c r="S78" s="2"/>
      <c r="T78" s="2"/>
      <c r="U78" s="2"/>
      <c r="V78" s="2"/>
      <c r="W78" s="2"/>
      <c r="X78" s="2"/>
      <c r="Y78" s="2"/>
      <c r="Z78" s="2"/>
      <c r="AA78" s="2"/>
    </row>
    <row r="79" spans="2:27" ht="13.15" customHeight="1">
      <c r="B79" s="2"/>
      <c r="C79" s="2"/>
      <c r="D79" s="2"/>
      <c r="E79" s="7"/>
      <c r="F79" s="2"/>
      <c r="G79" s="2"/>
      <c r="H79" s="2"/>
      <c r="I79" s="2"/>
      <c r="J79" s="2"/>
      <c r="K79" s="2"/>
      <c r="L79" s="2"/>
      <c r="M79" s="2"/>
      <c r="N79" s="2"/>
      <c r="O79" s="2"/>
      <c r="P79" s="2"/>
      <c r="Q79" s="2"/>
      <c r="R79" s="2"/>
      <c r="S79" s="2"/>
      <c r="T79" s="2"/>
      <c r="U79" s="2"/>
      <c r="V79" s="2"/>
      <c r="W79" s="2"/>
      <c r="X79" s="2"/>
      <c r="Y79" s="2"/>
      <c r="Z79" s="2"/>
      <c r="AA79" s="2"/>
    </row>
    <row r="80" spans="2:27" ht="13.15" customHeight="1">
      <c r="B80" s="2"/>
      <c r="C80" s="2"/>
      <c r="D80" s="2"/>
      <c r="E80" s="7"/>
      <c r="F80" s="2"/>
      <c r="G80" s="2"/>
      <c r="H80" s="2"/>
      <c r="I80" s="2"/>
      <c r="J80" s="2"/>
      <c r="K80" s="2"/>
      <c r="L80" s="2"/>
      <c r="M80" s="2"/>
      <c r="N80" s="2"/>
      <c r="O80" s="2"/>
      <c r="P80" s="2"/>
      <c r="Q80" s="2"/>
      <c r="R80" s="2"/>
      <c r="S80" s="2"/>
      <c r="T80" s="2"/>
      <c r="U80" s="2"/>
      <c r="V80" s="2"/>
      <c r="W80" s="2"/>
      <c r="X80" s="2"/>
      <c r="Y80" s="2"/>
      <c r="Z80" s="2"/>
      <c r="AA80" s="2"/>
    </row>
    <row r="81" spans="2:27" ht="13.15" customHeight="1">
      <c r="B81" s="2"/>
      <c r="C81" s="2"/>
      <c r="D81" s="2"/>
      <c r="E81" s="7"/>
      <c r="F81" s="2"/>
      <c r="G81" s="2"/>
      <c r="H81" s="2"/>
      <c r="I81" s="2"/>
      <c r="J81" s="2"/>
      <c r="K81" s="2"/>
      <c r="L81" s="2"/>
      <c r="M81" s="2"/>
      <c r="N81" s="2"/>
      <c r="O81" s="2"/>
      <c r="P81" s="2"/>
      <c r="Q81" s="2"/>
      <c r="R81" s="2"/>
      <c r="S81" s="2"/>
      <c r="T81" s="2"/>
      <c r="U81" s="2"/>
      <c r="V81" s="2"/>
      <c r="W81" s="2"/>
      <c r="X81" s="2"/>
      <c r="Y81" s="2"/>
      <c r="Z81" s="2"/>
      <c r="AA81" s="2"/>
    </row>
    <row r="82" spans="2:27" ht="13.15" customHeight="1">
      <c r="B82" s="2"/>
      <c r="C82" s="2"/>
      <c r="D82" s="2"/>
      <c r="E82" s="7"/>
      <c r="F82" s="2"/>
      <c r="G82" s="2"/>
      <c r="H82" s="2"/>
      <c r="I82" s="2"/>
      <c r="J82" s="2"/>
      <c r="K82" s="2"/>
      <c r="L82" s="2"/>
      <c r="M82" s="2"/>
      <c r="N82" s="2"/>
      <c r="O82" s="2"/>
      <c r="P82" s="2"/>
      <c r="Q82" s="2"/>
      <c r="R82" s="2"/>
      <c r="S82" s="2"/>
      <c r="T82" s="2"/>
      <c r="U82" s="2"/>
      <c r="V82" s="2"/>
      <c r="W82" s="2"/>
      <c r="X82" s="2"/>
      <c r="Y82" s="2"/>
      <c r="Z82" s="2"/>
      <c r="AA82" s="2"/>
    </row>
    <row r="83" spans="2:27" ht="13.15" customHeight="1">
      <c r="B83" s="2"/>
      <c r="C83" s="2"/>
      <c r="D83" s="2"/>
      <c r="E83" s="7"/>
      <c r="F83" s="2"/>
      <c r="G83" s="2"/>
      <c r="H83" s="2"/>
      <c r="I83" s="2"/>
      <c r="J83" s="2"/>
      <c r="K83" s="2"/>
      <c r="L83" s="2"/>
      <c r="M83" s="2"/>
      <c r="N83" s="2"/>
      <c r="O83" s="2"/>
      <c r="P83" s="2"/>
      <c r="Q83" s="2"/>
      <c r="R83" s="2"/>
      <c r="S83" s="2"/>
      <c r="T83" s="2"/>
      <c r="U83" s="2"/>
      <c r="V83" s="2"/>
      <c r="W83" s="2"/>
      <c r="X83" s="2"/>
      <c r="Y83" s="2"/>
      <c r="Z83" s="2"/>
      <c r="AA83" s="2"/>
    </row>
    <row r="84" spans="2:27" ht="13.15" customHeight="1">
      <c r="B84" s="2"/>
      <c r="C84" s="2"/>
      <c r="D84" s="2"/>
      <c r="E84" s="7"/>
      <c r="F84" s="2"/>
      <c r="G84" s="2"/>
      <c r="H84" s="2"/>
      <c r="I84" s="2"/>
      <c r="J84" s="2"/>
      <c r="K84" s="2"/>
      <c r="L84" s="2"/>
      <c r="M84" s="2"/>
      <c r="N84" s="2"/>
      <c r="O84" s="2"/>
      <c r="P84" s="2"/>
      <c r="Q84" s="2"/>
      <c r="R84" s="2"/>
      <c r="S84" s="2"/>
      <c r="T84" s="2"/>
      <c r="U84" s="2"/>
      <c r="V84" s="2"/>
      <c r="W84" s="2"/>
      <c r="X84" s="2"/>
      <c r="Y84" s="2"/>
      <c r="Z84" s="2"/>
      <c r="AA84" s="2"/>
    </row>
    <row r="85" spans="2:27" ht="13.15" customHeight="1">
      <c r="B85" s="2"/>
      <c r="C85" s="2"/>
      <c r="D85" s="2"/>
      <c r="E85" s="7"/>
      <c r="F85" s="2"/>
      <c r="G85" s="2"/>
      <c r="H85" s="2"/>
      <c r="I85" s="2"/>
      <c r="J85" s="2"/>
      <c r="K85" s="2"/>
      <c r="L85" s="2"/>
      <c r="M85" s="2"/>
      <c r="N85" s="2"/>
      <c r="O85" s="2"/>
      <c r="P85" s="2"/>
      <c r="Q85" s="2"/>
      <c r="R85" s="2"/>
      <c r="S85" s="2"/>
      <c r="T85" s="2"/>
      <c r="U85" s="2"/>
      <c r="V85" s="2"/>
      <c r="W85" s="2"/>
      <c r="X85" s="2"/>
      <c r="Y85" s="2"/>
      <c r="Z85" s="2"/>
      <c r="AA85" s="2"/>
    </row>
    <row r="86" spans="2:27" ht="13.15" customHeight="1">
      <c r="B86" s="2"/>
      <c r="C86" s="2"/>
      <c r="D86" s="2"/>
      <c r="E86" s="7"/>
      <c r="F86" s="2"/>
      <c r="G86" s="2"/>
      <c r="H86" s="2"/>
      <c r="I86" s="2"/>
      <c r="J86" s="2"/>
      <c r="K86" s="2"/>
      <c r="L86" s="2"/>
      <c r="M86" s="2"/>
      <c r="N86" s="2"/>
      <c r="O86" s="2"/>
      <c r="P86" s="2"/>
      <c r="Q86" s="2"/>
      <c r="R86" s="2"/>
      <c r="S86" s="2"/>
      <c r="T86" s="2"/>
      <c r="U86" s="2"/>
      <c r="V86" s="2"/>
      <c r="W86" s="2"/>
      <c r="X86" s="2"/>
      <c r="Y86" s="2"/>
      <c r="Z86" s="2"/>
      <c r="AA86" s="2"/>
    </row>
    <row r="87" spans="2:27" ht="13.15" customHeight="1">
      <c r="B87" s="2"/>
      <c r="C87" s="2"/>
      <c r="D87" s="2"/>
      <c r="E87" s="7"/>
      <c r="F87" s="2"/>
      <c r="G87" s="2"/>
      <c r="H87" s="2"/>
      <c r="I87" s="2"/>
      <c r="J87" s="2"/>
      <c r="K87" s="2"/>
      <c r="L87" s="2"/>
      <c r="M87" s="2"/>
      <c r="N87" s="2"/>
      <c r="O87" s="2"/>
      <c r="P87" s="2"/>
      <c r="Q87" s="2"/>
      <c r="R87" s="2"/>
      <c r="S87" s="2"/>
      <c r="T87" s="2"/>
      <c r="U87" s="2"/>
      <c r="V87" s="2"/>
      <c r="W87" s="2"/>
      <c r="X87" s="2"/>
      <c r="Y87" s="2"/>
      <c r="Z87" s="2"/>
      <c r="AA87" s="2"/>
    </row>
    <row r="88" spans="2:27" ht="13.15" customHeight="1">
      <c r="B88" s="2"/>
      <c r="C88" s="2"/>
      <c r="D88" s="2"/>
      <c r="E88" s="7"/>
      <c r="F88" s="2"/>
      <c r="G88" s="2"/>
      <c r="H88" s="2"/>
      <c r="I88" s="2"/>
      <c r="J88" s="2"/>
      <c r="K88" s="2"/>
      <c r="L88" s="2"/>
      <c r="M88" s="2"/>
      <c r="N88" s="2"/>
      <c r="O88" s="2"/>
      <c r="P88" s="2"/>
      <c r="Q88" s="2"/>
      <c r="R88" s="2"/>
      <c r="S88" s="2"/>
      <c r="T88" s="2"/>
      <c r="U88" s="2"/>
      <c r="V88" s="2"/>
      <c r="W88" s="2"/>
      <c r="X88" s="2"/>
      <c r="Y88" s="2"/>
      <c r="Z88" s="2"/>
      <c r="AA88" s="2"/>
    </row>
    <row r="89" spans="2:27" ht="13.15" customHeight="1">
      <c r="B89" s="2"/>
      <c r="C89" s="2"/>
      <c r="D89" s="2"/>
      <c r="E89" s="7"/>
      <c r="F89" s="2"/>
      <c r="G89" s="2"/>
      <c r="H89" s="2"/>
      <c r="I89" s="2"/>
      <c r="J89" s="2"/>
      <c r="K89" s="2"/>
      <c r="L89" s="2"/>
      <c r="M89" s="2"/>
      <c r="N89" s="2"/>
      <c r="O89" s="2"/>
      <c r="P89" s="2"/>
      <c r="Q89" s="2"/>
      <c r="R89" s="2"/>
      <c r="S89" s="2"/>
      <c r="T89" s="2"/>
      <c r="U89" s="2"/>
      <c r="V89" s="2"/>
      <c r="W89" s="2"/>
      <c r="X89" s="2"/>
      <c r="Y89" s="2"/>
      <c r="Z89" s="2"/>
      <c r="AA89" s="2"/>
    </row>
    <row r="90" spans="2:27" ht="13.15" customHeight="1">
      <c r="B90" s="2"/>
      <c r="C90" s="2"/>
      <c r="D90" s="2"/>
      <c r="E90" s="7"/>
      <c r="F90" s="2"/>
      <c r="G90" s="2"/>
      <c r="H90" s="2"/>
      <c r="I90" s="2"/>
      <c r="J90" s="2"/>
      <c r="K90" s="2"/>
      <c r="L90" s="2"/>
      <c r="M90" s="2"/>
      <c r="N90" s="2"/>
      <c r="O90" s="2"/>
      <c r="P90" s="2"/>
      <c r="Q90" s="2"/>
      <c r="R90" s="2"/>
      <c r="S90" s="2"/>
      <c r="T90" s="2"/>
      <c r="U90" s="2"/>
      <c r="V90" s="2"/>
      <c r="W90" s="2"/>
      <c r="X90" s="2"/>
      <c r="Y90" s="2"/>
      <c r="Z90" s="2"/>
      <c r="AA90" s="2"/>
    </row>
    <row r="91" spans="2:27" ht="13.15" customHeight="1">
      <c r="B91" s="2"/>
      <c r="C91" s="2"/>
      <c r="D91" s="2"/>
      <c r="E91" s="7"/>
      <c r="F91" s="2"/>
      <c r="G91" s="2"/>
      <c r="H91" s="2"/>
      <c r="I91" s="2"/>
      <c r="J91" s="2"/>
      <c r="K91" s="2"/>
      <c r="L91" s="2"/>
      <c r="M91" s="2"/>
      <c r="N91" s="2"/>
      <c r="O91" s="2"/>
      <c r="P91" s="2"/>
      <c r="Q91" s="2"/>
      <c r="R91" s="2"/>
      <c r="S91" s="2"/>
      <c r="T91" s="2"/>
      <c r="U91" s="2"/>
      <c r="V91" s="2"/>
      <c r="W91" s="2"/>
      <c r="X91" s="2"/>
      <c r="Y91" s="2"/>
      <c r="Z91" s="2"/>
      <c r="AA91" s="2"/>
    </row>
    <row r="92" spans="2:27" ht="13.15" customHeight="1">
      <c r="B92" s="2"/>
      <c r="C92" s="2"/>
      <c r="D92" s="2"/>
      <c r="E92" s="7"/>
      <c r="F92" s="2"/>
      <c r="G92" s="2"/>
      <c r="H92" s="2"/>
      <c r="I92" s="2"/>
      <c r="J92" s="2"/>
      <c r="K92" s="2"/>
      <c r="L92" s="2"/>
      <c r="M92" s="2"/>
      <c r="N92" s="2"/>
      <c r="O92" s="2"/>
      <c r="P92" s="2"/>
      <c r="Q92" s="2"/>
      <c r="R92" s="2"/>
      <c r="S92" s="2"/>
      <c r="T92" s="2"/>
      <c r="U92" s="2"/>
      <c r="V92" s="2"/>
      <c r="W92" s="2"/>
      <c r="X92" s="2"/>
      <c r="Y92" s="2"/>
      <c r="Z92" s="2"/>
      <c r="AA92" s="2"/>
    </row>
    <row r="93" spans="2:27" ht="13.15" customHeight="1">
      <c r="B93" s="2"/>
      <c r="C93" s="2"/>
      <c r="D93" s="2"/>
      <c r="E93" s="7"/>
      <c r="F93" s="2"/>
      <c r="G93" s="2"/>
      <c r="H93" s="2"/>
      <c r="I93" s="2"/>
      <c r="J93" s="2"/>
      <c r="K93" s="2"/>
      <c r="L93" s="2"/>
      <c r="M93" s="2"/>
      <c r="N93" s="2"/>
      <c r="O93" s="2"/>
      <c r="P93" s="2"/>
      <c r="Q93" s="2"/>
      <c r="R93" s="2"/>
      <c r="S93" s="2"/>
      <c r="T93" s="2"/>
      <c r="U93" s="2"/>
      <c r="V93" s="2"/>
      <c r="W93" s="2"/>
      <c r="X93" s="2"/>
      <c r="Y93" s="2"/>
      <c r="Z93" s="2"/>
      <c r="AA93" s="2"/>
    </row>
    <row r="94" spans="2:27" ht="13.15" customHeight="1">
      <c r="B94" s="2"/>
      <c r="C94" s="2"/>
      <c r="D94" s="2"/>
      <c r="E94" s="7"/>
      <c r="F94" s="2"/>
      <c r="G94" s="2"/>
      <c r="H94" s="2"/>
      <c r="I94" s="2"/>
      <c r="J94" s="2"/>
      <c r="K94" s="2"/>
      <c r="L94" s="2"/>
      <c r="M94" s="2"/>
      <c r="N94" s="2"/>
      <c r="O94" s="2"/>
      <c r="P94" s="2"/>
      <c r="Q94" s="2"/>
      <c r="R94" s="2"/>
      <c r="S94" s="2"/>
      <c r="T94" s="2"/>
      <c r="U94" s="2"/>
      <c r="V94" s="2"/>
      <c r="W94" s="2"/>
      <c r="X94" s="2"/>
      <c r="Y94" s="2"/>
      <c r="Z94" s="2"/>
      <c r="AA94" s="2"/>
    </row>
    <row r="95" spans="2:27" ht="13.15" customHeight="1">
      <c r="B95" s="2"/>
      <c r="C95" s="2"/>
      <c r="D95" s="2"/>
      <c r="E95" s="7"/>
      <c r="F95" s="2"/>
      <c r="G95" s="2"/>
      <c r="H95" s="2"/>
      <c r="I95" s="2"/>
      <c r="J95" s="2"/>
      <c r="K95" s="2"/>
      <c r="L95" s="2"/>
      <c r="M95" s="2"/>
      <c r="N95" s="2"/>
      <c r="O95" s="2"/>
      <c r="P95" s="2"/>
      <c r="Q95" s="2"/>
      <c r="R95" s="2"/>
      <c r="S95" s="2"/>
      <c r="T95" s="2"/>
      <c r="U95" s="2"/>
      <c r="V95" s="2"/>
      <c r="W95" s="2"/>
      <c r="X95" s="2"/>
      <c r="Y95" s="2"/>
      <c r="Z95" s="2"/>
      <c r="AA95" s="2"/>
    </row>
    <row r="96" spans="2:27" ht="13.15" customHeight="1">
      <c r="B96" s="2"/>
      <c r="C96" s="2"/>
      <c r="D96" s="2"/>
      <c r="E96" s="7"/>
      <c r="F96" s="2"/>
      <c r="G96" s="2"/>
      <c r="H96" s="2"/>
      <c r="I96" s="2"/>
      <c r="J96" s="2"/>
      <c r="K96" s="2"/>
      <c r="L96" s="2"/>
      <c r="M96" s="2"/>
      <c r="N96" s="2"/>
      <c r="O96" s="2"/>
      <c r="P96" s="2"/>
      <c r="Q96" s="2"/>
      <c r="R96" s="2"/>
      <c r="S96" s="2"/>
      <c r="T96" s="2"/>
      <c r="U96" s="2"/>
      <c r="V96" s="2"/>
      <c r="W96" s="2"/>
      <c r="X96" s="2"/>
      <c r="Y96" s="2"/>
      <c r="Z96" s="2"/>
      <c r="AA96" s="2"/>
    </row>
    <row r="97" spans="2:27" ht="13.15" customHeight="1">
      <c r="B97" s="2"/>
      <c r="C97" s="2"/>
      <c r="D97" s="2"/>
      <c r="E97" s="7"/>
      <c r="F97" s="2"/>
      <c r="G97" s="2"/>
      <c r="H97" s="2"/>
      <c r="I97" s="2"/>
      <c r="J97" s="2"/>
      <c r="K97" s="2"/>
      <c r="L97" s="2"/>
      <c r="M97" s="2"/>
      <c r="N97" s="2"/>
      <c r="O97" s="2"/>
      <c r="P97" s="2"/>
      <c r="Q97" s="2"/>
      <c r="R97" s="2"/>
      <c r="S97" s="2"/>
      <c r="T97" s="2"/>
      <c r="U97" s="2"/>
      <c r="V97" s="2"/>
      <c r="W97" s="2"/>
      <c r="X97" s="2"/>
      <c r="Y97" s="2"/>
      <c r="Z97" s="2"/>
      <c r="AA97" s="2"/>
    </row>
    <row r="98" spans="2:27" ht="13.15" customHeight="1">
      <c r="B98" s="2"/>
      <c r="C98" s="2"/>
      <c r="D98" s="2"/>
      <c r="E98" s="7"/>
      <c r="F98" s="2"/>
      <c r="G98" s="2"/>
      <c r="H98" s="2"/>
      <c r="I98" s="2"/>
      <c r="J98" s="2"/>
      <c r="K98" s="2"/>
      <c r="L98" s="2"/>
      <c r="M98" s="2"/>
      <c r="N98" s="2"/>
      <c r="O98" s="2"/>
      <c r="P98" s="2"/>
      <c r="Q98" s="2"/>
      <c r="R98" s="2"/>
      <c r="S98" s="2"/>
      <c r="T98" s="2"/>
      <c r="U98" s="2"/>
      <c r="V98" s="2"/>
      <c r="W98" s="2"/>
      <c r="X98" s="2"/>
      <c r="Y98" s="2"/>
      <c r="Z98" s="2"/>
      <c r="AA98" s="2"/>
    </row>
    <row r="99" spans="2:27" ht="13.15" customHeight="1">
      <c r="B99" s="2"/>
      <c r="C99" s="2"/>
      <c r="D99" s="2"/>
      <c r="E99" s="7"/>
      <c r="F99" s="2"/>
      <c r="G99" s="2"/>
      <c r="H99" s="2"/>
      <c r="I99" s="2"/>
      <c r="J99" s="2"/>
      <c r="K99" s="2"/>
      <c r="L99" s="2"/>
      <c r="M99" s="2"/>
      <c r="N99" s="2"/>
      <c r="O99" s="2"/>
      <c r="P99" s="2"/>
      <c r="Q99" s="2"/>
      <c r="R99" s="2"/>
      <c r="S99" s="2"/>
      <c r="T99" s="2"/>
      <c r="U99" s="2"/>
      <c r="V99" s="2"/>
      <c r="W99" s="2"/>
      <c r="X99" s="2"/>
      <c r="Y99" s="2"/>
      <c r="Z99" s="2"/>
      <c r="AA99" s="2"/>
    </row>
    <row r="100" spans="2:27" ht="13.15" customHeight="1">
      <c r="B100" s="2"/>
      <c r="C100" s="2"/>
      <c r="D100" s="2"/>
      <c r="E100" s="7"/>
      <c r="F100" s="2"/>
      <c r="G100" s="2"/>
      <c r="H100" s="2"/>
      <c r="I100" s="2"/>
      <c r="J100" s="2"/>
      <c r="K100" s="2"/>
      <c r="L100" s="2"/>
      <c r="M100" s="2"/>
      <c r="N100" s="2"/>
      <c r="O100" s="2"/>
      <c r="P100" s="2"/>
      <c r="Q100" s="2"/>
      <c r="R100" s="2"/>
      <c r="S100" s="2"/>
      <c r="T100" s="2"/>
      <c r="U100" s="2"/>
      <c r="V100" s="2"/>
      <c r="W100" s="2"/>
      <c r="X100" s="2"/>
      <c r="Y100" s="2"/>
      <c r="Z100" s="2"/>
      <c r="AA100" s="2"/>
    </row>
    <row r="101" spans="2:27" ht="13.15" customHeight="1">
      <c r="B101" s="2"/>
      <c r="C101" s="2"/>
      <c r="D101" s="2"/>
      <c r="E101" s="7"/>
      <c r="F101" s="2"/>
      <c r="G101" s="2"/>
      <c r="H101" s="2"/>
      <c r="I101" s="2"/>
      <c r="J101" s="2"/>
      <c r="K101" s="2"/>
      <c r="L101" s="2"/>
      <c r="M101" s="2"/>
      <c r="N101" s="2"/>
      <c r="O101" s="2"/>
      <c r="P101" s="2"/>
      <c r="Q101" s="2"/>
      <c r="R101" s="2"/>
      <c r="S101" s="2"/>
      <c r="T101" s="2"/>
      <c r="U101" s="2"/>
      <c r="V101" s="2"/>
      <c r="W101" s="2"/>
      <c r="X101" s="2"/>
      <c r="Y101" s="2"/>
      <c r="Z101" s="2"/>
      <c r="AA101" s="2"/>
    </row>
    <row r="102" spans="2:27" ht="13.15" customHeight="1">
      <c r="B102" s="2"/>
      <c r="C102" s="2"/>
      <c r="D102" s="2"/>
      <c r="E102" s="7"/>
      <c r="F102" s="2"/>
      <c r="G102" s="2"/>
      <c r="H102" s="2"/>
      <c r="I102" s="2"/>
      <c r="J102" s="2"/>
      <c r="K102" s="2"/>
      <c r="L102" s="2"/>
      <c r="M102" s="2"/>
      <c r="N102" s="2"/>
      <c r="O102" s="2"/>
      <c r="P102" s="2"/>
      <c r="Q102" s="2"/>
      <c r="R102" s="2"/>
      <c r="S102" s="2"/>
      <c r="T102" s="2"/>
      <c r="U102" s="2"/>
      <c r="V102" s="2"/>
      <c r="W102" s="2"/>
      <c r="X102" s="2"/>
      <c r="Y102" s="2"/>
      <c r="Z102" s="2"/>
      <c r="AA102" s="2"/>
    </row>
    <row r="103" spans="2:27" ht="13.15" customHeight="1">
      <c r="B103" s="2"/>
      <c r="C103" s="2"/>
      <c r="D103" s="2"/>
      <c r="E103" s="7"/>
      <c r="F103" s="2"/>
      <c r="G103" s="2"/>
      <c r="H103" s="2"/>
      <c r="I103" s="2"/>
      <c r="J103" s="2"/>
      <c r="K103" s="2"/>
      <c r="L103" s="2"/>
      <c r="M103" s="2"/>
      <c r="N103" s="2"/>
      <c r="O103" s="2"/>
      <c r="P103" s="2"/>
      <c r="Q103" s="2"/>
      <c r="R103" s="2"/>
      <c r="S103" s="2"/>
      <c r="T103" s="2"/>
      <c r="U103" s="2"/>
      <c r="V103" s="2"/>
      <c r="W103" s="2"/>
      <c r="X103" s="2"/>
      <c r="Y103" s="2"/>
      <c r="Z103" s="2"/>
      <c r="AA103" s="2"/>
    </row>
    <row r="104" spans="2:27" ht="13.15" customHeight="1">
      <c r="B104" s="2"/>
      <c r="C104" s="2"/>
      <c r="D104" s="2"/>
      <c r="E104" s="7"/>
      <c r="F104" s="2"/>
      <c r="G104" s="2"/>
      <c r="H104" s="2"/>
      <c r="I104" s="2"/>
      <c r="J104" s="2"/>
      <c r="K104" s="2"/>
      <c r="L104" s="2"/>
      <c r="M104" s="2"/>
      <c r="N104" s="2"/>
      <c r="O104" s="2"/>
      <c r="P104" s="2"/>
      <c r="Q104" s="2"/>
      <c r="R104" s="2"/>
      <c r="S104" s="2"/>
      <c r="T104" s="2"/>
      <c r="U104" s="2"/>
      <c r="V104" s="2"/>
      <c r="W104" s="2"/>
      <c r="X104" s="2"/>
      <c r="Y104" s="2"/>
      <c r="Z104" s="2"/>
      <c r="AA104" s="2"/>
    </row>
    <row r="105" spans="2:27" ht="13.15" customHeight="1">
      <c r="B105" s="2"/>
      <c r="C105" s="2"/>
      <c r="D105" s="2"/>
      <c r="E105" s="7"/>
      <c r="F105" s="2"/>
      <c r="G105" s="2"/>
      <c r="H105" s="2"/>
      <c r="I105" s="2"/>
      <c r="J105" s="2"/>
      <c r="K105" s="2"/>
      <c r="L105" s="2"/>
      <c r="M105" s="2"/>
      <c r="N105" s="2"/>
      <c r="O105" s="2"/>
      <c r="P105" s="2"/>
      <c r="Q105" s="2"/>
      <c r="R105" s="2"/>
      <c r="S105" s="2"/>
      <c r="T105" s="2"/>
      <c r="U105" s="2"/>
      <c r="V105" s="2"/>
      <c r="W105" s="2"/>
      <c r="X105" s="2"/>
      <c r="Y105" s="2"/>
      <c r="Z105" s="2"/>
      <c r="AA105" s="2"/>
    </row>
    <row r="106" spans="2:27" ht="13.15" customHeight="1">
      <c r="B106" s="2"/>
      <c r="C106" s="2"/>
      <c r="D106" s="2"/>
      <c r="E106" s="7"/>
      <c r="F106" s="2"/>
      <c r="G106" s="2"/>
      <c r="H106" s="2"/>
      <c r="I106" s="2"/>
      <c r="J106" s="2"/>
      <c r="K106" s="2"/>
      <c r="L106" s="2"/>
      <c r="M106" s="2"/>
      <c r="N106" s="2"/>
      <c r="O106" s="2"/>
      <c r="P106" s="2"/>
      <c r="Q106" s="2"/>
      <c r="R106" s="2"/>
      <c r="S106" s="2"/>
      <c r="T106" s="2"/>
      <c r="U106" s="2"/>
      <c r="V106" s="2"/>
      <c r="W106" s="2"/>
      <c r="X106" s="2"/>
      <c r="Y106" s="2"/>
      <c r="Z106" s="2"/>
      <c r="AA106" s="2"/>
    </row>
    <row r="107" spans="2:27" ht="13.15" customHeight="1">
      <c r="B107" s="2"/>
      <c r="C107" s="2"/>
      <c r="D107" s="2"/>
      <c r="E107" s="7"/>
      <c r="F107" s="2"/>
      <c r="G107" s="2"/>
      <c r="H107" s="2"/>
      <c r="I107" s="2"/>
      <c r="J107" s="2"/>
      <c r="K107" s="2"/>
      <c r="L107" s="2"/>
      <c r="M107" s="2"/>
      <c r="N107" s="2"/>
      <c r="O107" s="2"/>
      <c r="P107" s="2"/>
      <c r="Q107" s="2"/>
      <c r="R107" s="2"/>
      <c r="S107" s="2"/>
      <c r="T107" s="2"/>
      <c r="U107" s="2"/>
      <c r="V107" s="2"/>
      <c r="W107" s="2"/>
      <c r="X107" s="2"/>
      <c r="Y107" s="2"/>
      <c r="Z107" s="2"/>
      <c r="AA107" s="2"/>
    </row>
    <row r="108" spans="2:27" ht="13.15" customHeight="1">
      <c r="B108" s="2"/>
      <c r="C108" s="2"/>
      <c r="D108" s="2"/>
      <c r="E108" s="7"/>
      <c r="F108" s="2"/>
      <c r="G108" s="2"/>
      <c r="H108" s="2"/>
      <c r="I108" s="2"/>
      <c r="J108" s="2"/>
      <c r="K108" s="2"/>
      <c r="L108" s="2"/>
      <c r="M108" s="2"/>
      <c r="N108" s="2"/>
      <c r="O108" s="2"/>
      <c r="P108" s="2"/>
      <c r="Q108" s="2"/>
      <c r="R108" s="2"/>
      <c r="S108" s="2"/>
      <c r="T108" s="2"/>
      <c r="U108" s="2"/>
      <c r="V108" s="2"/>
      <c r="W108" s="2"/>
      <c r="X108" s="2"/>
      <c r="Y108" s="2"/>
      <c r="Z108" s="2"/>
      <c r="AA108" s="2"/>
    </row>
    <row r="109" spans="2:27" ht="13.15" customHeight="1">
      <c r="B109" s="2"/>
      <c r="C109" s="2"/>
      <c r="D109" s="2"/>
      <c r="E109" s="7"/>
      <c r="F109" s="2"/>
      <c r="G109" s="2"/>
      <c r="H109" s="2"/>
      <c r="I109" s="2"/>
      <c r="J109" s="2"/>
      <c r="K109" s="2"/>
      <c r="L109" s="2"/>
      <c r="M109" s="2"/>
      <c r="N109" s="2"/>
      <c r="O109" s="2"/>
      <c r="P109" s="2"/>
      <c r="Q109" s="2"/>
      <c r="R109" s="2"/>
      <c r="S109" s="2"/>
      <c r="T109" s="2"/>
      <c r="U109" s="2"/>
      <c r="V109" s="2"/>
      <c r="W109" s="2"/>
      <c r="X109" s="2"/>
      <c r="Y109" s="2"/>
      <c r="Z109" s="2"/>
      <c r="AA109" s="2"/>
    </row>
    <row r="110" spans="2:27" ht="13.15" customHeight="1">
      <c r="B110" s="2"/>
      <c r="C110" s="2"/>
      <c r="D110" s="2"/>
      <c r="E110" s="7"/>
      <c r="F110" s="2"/>
      <c r="G110" s="2"/>
      <c r="H110" s="2"/>
      <c r="I110" s="2"/>
      <c r="J110" s="2"/>
      <c r="K110" s="2"/>
      <c r="L110" s="2"/>
      <c r="M110" s="2"/>
      <c r="N110" s="2"/>
      <c r="O110" s="2"/>
      <c r="P110" s="2"/>
      <c r="Q110" s="2"/>
      <c r="R110" s="2"/>
      <c r="S110" s="2"/>
      <c r="T110" s="2"/>
      <c r="U110" s="2"/>
      <c r="V110" s="2"/>
      <c r="W110" s="2"/>
      <c r="X110" s="2"/>
      <c r="Y110" s="2"/>
      <c r="Z110" s="2"/>
      <c r="AA110" s="2"/>
    </row>
    <row r="111" spans="2:27" ht="13.15" customHeight="1">
      <c r="B111" s="2"/>
      <c r="C111" s="2"/>
      <c r="D111" s="2"/>
      <c r="E111" s="7"/>
      <c r="F111" s="2"/>
      <c r="G111" s="2"/>
      <c r="H111" s="2"/>
      <c r="I111" s="2"/>
      <c r="J111" s="2"/>
      <c r="K111" s="2"/>
      <c r="L111" s="2"/>
      <c r="M111" s="2"/>
      <c r="N111" s="2"/>
      <c r="O111" s="2"/>
      <c r="P111" s="2"/>
      <c r="Q111" s="2"/>
      <c r="R111" s="2"/>
      <c r="S111" s="2"/>
      <c r="T111" s="2"/>
      <c r="U111" s="2"/>
      <c r="V111" s="2"/>
      <c r="W111" s="2"/>
      <c r="X111" s="2"/>
      <c r="Y111" s="2"/>
      <c r="Z111" s="2"/>
      <c r="AA111" s="2"/>
    </row>
    <row r="112" spans="2:27" ht="13.15" customHeight="1">
      <c r="B112" s="2"/>
      <c r="C112" s="2"/>
      <c r="D112" s="2"/>
      <c r="E112" s="7"/>
      <c r="F112" s="2"/>
      <c r="G112" s="2"/>
      <c r="H112" s="2"/>
      <c r="I112" s="2"/>
      <c r="J112" s="2"/>
      <c r="K112" s="2"/>
      <c r="L112" s="2"/>
      <c r="M112" s="2"/>
      <c r="N112" s="2"/>
      <c r="O112" s="2"/>
      <c r="P112" s="2"/>
      <c r="Q112" s="2"/>
      <c r="R112" s="2"/>
      <c r="S112" s="2"/>
      <c r="T112" s="2"/>
      <c r="U112" s="2"/>
      <c r="V112" s="2"/>
      <c r="W112" s="2"/>
      <c r="X112" s="2"/>
      <c r="Y112" s="2"/>
      <c r="Z112" s="2"/>
      <c r="AA112" s="2"/>
    </row>
    <row r="113" spans="2:27" ht="13.15" customHeight="1">
      <c r="B113" s="2"/>
      <c r="C113" s="2"/>
      <c r="D113" s="2"/>
      <c r="E113" s="7"/>
      <c r="F113" s="2"/>
      <c r="G113" s="2"/>
      <c r="H113" s="2"/>
      <c r="I113" s="2"/>
      <c r="J113" s="2"/>
      <c r="K113" s="2"/>
      <c r="L113" s="2"/>
      <c r="M113" s="2"/>
      <c r="N113" s="2"/>
      <c r="O113" s="2"/>
      <c r="P113" s="2"/>
      <c r="Q113" s="2"/>
      <c r="R113" s="2"/>
      <c r="S113" s="2"/>
      <c r="T113" s="2"/>
      <c r="U113" s="2"/>
      <c r="V113" s="2"/>
      <c r="W113" s="2"/>
      <c r="X113" s="2"/>
      <c r="Y113" s="2"/>
      <c r="Z113" s="2"/>
      <c r="AA113" s="2"/>
    </row>
    <row r="114" spans="2:27" ht="13.15" customHeight="1">
      <c r="B114" s="2"/>
      <c r="C114" s="2"/>
      <c r="D114" s="2"/>
      <c r="E114" s="7"/>
      <c r="F114" s="2"/>
      <c r="G114" s="2"/>
      <c r="H114" s="2"/>
      <c r="I114" s="2"/>
      <c r="J114" s="2"/>
      <c r="K114" s="2"/>
      <c r="L114" s="2"/>
      <c r="M114" s="2"/>
      <c r="N114" s="2"/>
      <c r="O114" s="2"/>
      <c r="P114" s="2"/>
      <c r="Q114" s="2"/>
      <c r="R114" s="2"/>
      <c r="S114" s="2"/>
      <c r="T114" s="2"/>
      <c r="U114" s="2"/>
      <c r="V114" s="2"/>
      <c r="W114" s="2"/>
      <c r="X114" s="2"/>
      <c r="Y114" s="2"/>
      <c r="Z114" s="2"/>
      <c r="AA114" s="2"/>
    </row>
    <row r="115" spans="2:27" ht="13.15" customHeight="1">
      <c r="B115" s="2"/>
      <c r="C115" s="2"/>
      <c r="D115" s="2"/>
      <c r="E115" s="7"/>
      <c r="F115" s="2"/>
      <c r="G115" s="2"/>
      <c r="H115" s="2"/>
      <c r="I115" s="2"/>
      <c r="J115" s="2"/>
      <c r="K115" s="2"/>
      <c r="L115" s="2"/>
      <c r="M115" s="2"/>
      <c r="N115" s="2"/>
      <c r="O115" s="2"/>
      <c r="P115" s="2"/>
      <c r="Q115" s="2"/>
      <c r="R115" s="2"/>
      <c r="S115" s="2"/>
      <c r="T115" s="2"/>
      <c r="U115" s="2"/>
      <c r="V115" s="2"/>
      <c r="W115" s="2"/>
      <c r="X115" s="2"/>
      <c r="Y115" s="2"/>
      <c r="Z115" s="2"/>
      <c r="AA115" s="2"/>
    </row>
    <row r="116" spans="2:27" ht="13.15" customHeight="1">
      <c r="B116" s="2"/>
      <c r="C116" s="2"/>
      <c r="D116" s="2"/>
      <c r="E116" s="7"/>
      <c r="F116" s="2"/>
      <c r="G116" s="2"/>
      <c r="H116" s="2"/>
      <c r="I116" s="2"/>
      <c r="J116" s="2"/>
      <c r="K116" s="2"/>
      <c r="L116" s="2"/>
      <c r="M116" s="2"/>
      <c r="N116" s="2"/>
      <c r="O116" s="2"/>
      <c r="P116" s="2"/>
      <c r="Q116" s="2"/>
      <c r="R116" s="2"/>
      <c r="S116" s="2"/>
      <c r="T116" s="2"/>
      <c r="U116" s="2"/>
      <c r="V116" s="2"/>
      <c r="W116" s="2"/>
      <c r="X116" s="2"/>
      <c r="Y116" s="2"/>
      <c r="Z116" s="2"/>
      <c r="AA116" s="2"/>
    </row>
    <row r="117" spans="2:27" ht="13.15" customHeight="1">
      <c r="B117" s="2"/>
      <c r="C117" s="2"/>
      <c r="D117" s="2"/>
      <c r="E117" s="7"/>
      <c r="F117" s="2"/>
      <c r="G117" s="2"/>
      <c r="H117" s="2"/>
      <c r="I117" s="2"/>
      <c r="J117" s="2"/>
      <c r="K117" s="2"/>
      <c r="L117" s="2"/>
      <c r="M117" s="2"/>
      <c r="N117" s="2"/>
      <c r="O117" s="2"/>
      <c r="P117" s="2"/>
      <c r="Q117" s="2"/>
      <c r="R117" s="2"/>
      <c r="S117" s="2"/>
      <c r="T117" s="2"/>
      <c r="U117" s="2"/>
      <c r="V117" s="2"/>
      <c r="W117" s="2"/>
      <c r="X117" s="2"/>
      <c r="Y117" s="2"/>
      <c r="Z117" s="2"/>
      <c r="AA117" s="2"/>
    </row>
    <row r="118" spans="2:27" ht="13.15" customHeight="1">
      <c r="B118" s="2"/>
      <c r="C118" s="2"/>
      <c r="D118" s="2"/>
      <c r="E118" s="7"/>
      <c r="F118" s="2"/>
      <c r="G118" s="2"/>
      <c r="H118" s="2"/>
      <c r="I118" s="2"/>
      <c r="J118" s="2"/>
      <c r="K118" s="2"/>
      <c r="L118" s="2"/>
      <c r="M118" s="2"/>
      <c r="N118" s="2"/>
      <c r="O118" s="2"/>
      <c r="P118" s="2"/>
      <c r="Q118" s="2"/>
      <c r="R118" s="2"/>
      <c r="S118" s="2"/>
      <c r="T118" s="2"/>
      <c r="U118" s="2"/>
      <c r="V118" s="2"/>
      <c r="W118" s="2"/>
      <c r="X118" s="2"/>
      <c r="Y118" s="2"/>
      <c r="Z118" s="2"/>
      <c r="AA118" s="2"/>
    </row>
    <row r="119" spans="2:27" ht="13.15" customHeight="1">
      <c r="B119" s="2"/>
      <c r="C119" s="2"/>
      <c r="D119" s="2"/>
      <c r="E119" s="7"/>
      <c r="F119" s="2"/>
      <c r="G119" s="2"/>
      <c r="H119" s="2"/>
      <c r="I119" s="2"/>
      <c r="J119" s="2"/>
      <c r="K119" s="2"/>
      <c r="L119" s="2"/>
      <c r="M119" s="2"/>
      <c r="N119" s="2"/>
      <c r="O119" s="2"/>
      <c r="P119" s="2"/>
      <c r="Q119" s="2"/>
      <c r="R119" s="2"/>
      <c r="S119" s="2"/>
      <c r="T119" s="2"/>
      <c r="U119" s="2"/>
      <c r="V119" s="2"/>
      <c r="W119" s="2"/>
      <c r="X119" s="2"/>
      <c r="Y119" s="2"/>
      <c r="Z119" s="2"/>
      <c r="AA119" s="2"/>
    </row>
    <row r="120" spans="2:27" ht="13.15" customHeight="1">
      <c r="B120" s="2"/>
      <c r="C120" s="2"/>
      <c r="D120" s="2"/>
      <c r="E120" s="7"/>
      <c r="F120" s="2"/>
      <c r="G120" s="2"/>
      <c r="H120" s="2"/>
      <c r="I120" s="2"/>
      <c r="J120" s="2"/>
      <c r="K120" s="2"/>
      <c r="L120" s="2"/>
      <c r="M120" s="2"/>
      <c r="N120" s="2"/>
      <c r="O120" s="2"/>
      <c r="P120" s="2"/>
      <c r="Q120" s="2"/>
      <c r="R120" s="2"/>
      <c r="S120" s="2"/>
      <c r="T120" s="2"/>
      <c r="U120" s="2"/>
      <c r="V120" s="2"/>
      <c r="W120" s="2"/>
      <c r="X120" s="2"/>
      <c r="Y120" s="2"/>
      <c r="Z120" s="2"/>
      <c r="AA120" s="2"/>
    </row>
    <row r="121" spans="2:27" ht="13.15" customHeight="1">
      <c r="B121" s="2"/>
      <c r="C121" s="2"/>
      <c r="D121" s="2"/>
      <c r="E121" s="7"/>
      <c r="F121" s="2"/>
      <c r="G121" s="2"/>
      <c r="H121" s="2"/>
      <c r="I121" s="2"/>
      <c r="J121" s="2"/>
      <c r="K121" s="2"/>
      <c r="L121" s="2"/>
      <c r="M121" s="2"/>
      <c r="N121" s="2"/>
      <c r="O121" s="2"/>
      <c r="P121" s="2"/>
      <c r="Q121" s="2"/>
      <c r="R121" s="2"/>
      <c r="S121" s="2"/>
      <c r="T121" s="2"/>
      <c r="U121" s="2"/>
      <c r="V121" s="2"/>
      <c r="W121" s="2"/>
      <c r="X121" s="2"/>
      <c r="Y121" s="2"/>
      <c r="Z121" s="2"/>
      <c r="AA121" s="2"/>
    </row>
    <row r="122" spans="2:27" ht="13.15" customHeight="1">
      <c r="B122" s="2"/>
      <c r="C122" s="2"/>
      <c r="D122" s="2"/>
      <c r="E122" s="7"/>
      <c r="F122" s="2"/>
      <c r="G122" s="2"/>
      <c r="H122" s="2"/>
      <c r="I122" s="2"/>
      <c r="J122" s="2"/>
      <c r="K122" s="2"/>
      <c r="L122" s="2"/>
      <c r="M122" s="2"/>
      <c r="N122" s="2"/>
      <c r="O122" s="2"/>
      <c r="P122" s="2"/>
      <c r="Q122" s="2"/>
      <c r="R122" s="2"/>
      <c r="S122" s="2"/>
      <c r="T122" s="2"/>
      <c r="U122" s="2"/>
      <c r="V122" s="2"/>
      <c r="W122" s="2"/>
      <c r="X122" s="2"/>
      <c r="Y122" s="2"/>
      <c r="Z122" s="2"/>
      <c r="AA122" s="2"/>
    </row>
    <row r="123" spans="2:27" ht="13.15" customHeight="1">
      <c r="B123" s="2"/>
      <c r="C123" s="2"/>
      <c r="D123" s="2"/>
      <c r="E123" s="7"/>
      <c r="F123" s="2"/>
      <c r="G123" s="2"/>
      <c r="H123" s="2"/>
      <c r="I123" s="2"/>
      <c r="J123" s="2"/>
      <c r="K123" s="2"/>
      <c r="L123" s="2"/>
      <c r="M123" s="2"/>
      <c r="N123" s="2"/>
      <c r="O123" s="2"/>
      <c r="P123" s="2"/>
      <c r="Q123" s="2"/>
      <c r="R123" s="2"/>
      <c r="S123" s="2"/>
      <c r="T123" s="2"/>
      <c r="U123" s="2"/>
      <c r="V123" s="2"/>
      <c r="W123" s="2"/>
      <c r="X123" s="2"/>
      <c r="Y123" s="2"/>
      <c r="Z123" s="2"/>
      <c r="AA123" s="2"/>
    </row>
    <row r="124" spans="2:27" ht="13.15" customHeight="1">
      <c r="B124" s="2"/>
      <c r="C124" s="2"/>
      <c r="D124" s="2"/>
      <c r="E124" s="7"/>
      <c r="F124" s="2"/>
      <c r="G124" s="2"/>
      <c r="H124" s="2"/>
      <c r="I124" s="2"/>
      <c r="J124" s="2"/>
      <c r="K124" s="2"/>
      <c r="L124" s="2"/>
      <c r="M124" s="2"/>
      <c r="N124" s="2"/>
      <c r="O124" s="2"/>
      <c r="P124" s="2"/>
      <c r="Q124" s="2"/>
      <c r="R124" s="2"/>
      <c r="S124" s="2"/>
      <c r="T124" s="2"/>
      <c r="U124" s="2"/>
      <c r="V124" s="2"/>
      <c r="W124" s="2"/>
      <c r="X124" s="2"/>
      <c r="Y124" s="2"/>
      <c r="Z124" s="2"/>
      <c r="AA124" s="2"/>
    </row>
    <row r="125" spans="2:27" ht="13.15" customHeight="1">
      <c r="B125" s="2"/>
      <c r="C125" s="2"/>
      <c r="D125" s="2"/>
      <c r="E125" s="7"/>
      <c r="F125" s="2"/>
      <c r="G125" s="2"/>
      <c r="H125" s="2"/>
      <c r="I125" s="2"/>
      <c r="J125" s="2"/>
      <c r="K125" s="2"/>
      <c r="L125" s="2"/>
      <c r="M125" s="2"/>
      <c r="N125" s="2"/>
      <c r="O125" s="2"/>
      <c r="P125" s="2"/>
      <c r="Q125" s="2"/>
      <c r="R125" s="2"/>
      <c r="S125" s="2"/>
      <c r="T125" s="2"/>
      <c r="U125" s="2"/>
      <c r="V125" s="2"/>
      <c r="W125" s="2"/>
      <c r="X125" s="2"/>
      <c r="Y125" s="2"/>
      <c r="Z125" s="2"/>
      <c r="AA125" s="2"/>
    </row>
    <row r="126" spans="2:27" ht="13.15" customHeight="1">
      <c r="B126" s="2"/>
      <c r="C126" s="2"/>
      <c r="D126" s="2"/>
      <c r="E126" s="7"/>
      <c r="F126" s="2"/>
      <c r="G126" s="2"/>
      <c r="H126" s="2"/>
      <c r="I126" s="2"/>
      <c r="J126" s="2"/>
      <c r="K126" s="2"/>
      <c r="L126" s="2"/>
      <c r="M126" s="2"/>
      <c r="N126" s="2"/>
      <c r="O126" s="2"/>
      <c r="P126" s="2"/>
      <c r="Q126" s="2"/>
      <c r="R126" s="2"/>
      <c r="S126" s="2"/>
      <c r="T126" s="2"/>
      <c r="U126" s="2"/>
      <c r="V126" s="2"/>
      <c r="W126" s="2"/>
      <c r="X126" s="2"/>
      <c r="Y126" s="2"/>
      <c r="Z126" s="2"/>
      <c r="AA126" s="2"/>
    </row>
    <row r="127" spans="2:27" ht="13.15" customHeight="1">
      <c r="B127" s="2"/>
      <c r="C127" s="2"/>
      <c r="D127" s="2"/>
      <c r="E127" s="7"/>
      <c r="F127" s="2"/>
      <c r="G127" s="2"/>
      <c r="H127" s="2"/>
      <c r="I127" s="2"/>
      <c r="J127" s="2"/>
      <c r="K127" s="2"/>
      <c r="L127" s="2"/>
      <c r="M127" s="2"/>
      <c r="N127" s="2"/>
      <c r="O127" s="2"/>
      <c r="P127" s="2"/>
      <c r="Q127" s="2"/>
      <c r="R127" s="2"/>
      <c r="S127" s="2"/>
      <c r="T127" s="2"/>
      <c r="U127" s="2"/>
      <c r="V127" s="2"/>
      <c r="W127" s="2"/>
      <c r="X127" s="2"/>
      <c r="Y127" s="2"/>
      <c r="Z127" s="2"/>
      <c r="AA127" s="2"/>
    </row>
    <row r="128" spans="2:27" ht="13.15" customHeight="1">
      <c r="B128" s="2"/>
      <c r="C128" s="2"/>
      <c r="D128" s="2"/>
      <c r="E128" s="7"/>
      <c r="F128" s="2"/>
      <c r="G128" s="2"/>
      <c r="H128" s="2"/>
      <c r="I128" s="2"/>
      <c r="J128" s="2"/>
      <c r="K128" s="2"/>
      <c r="L128" s="2"/>
      <c r="M128" s="2"/>
      <c r="N128" s="2"/>
      <c r="O128" s="2"/>
      <c r="P128" s="2"/>
      <c r="Q128" s="2"/>
      <c r="R128" s="2"/>
      <c r="S128" s="2"/>
      <c r="T128" s="2"/>
      <c r="U128" s="2"/>
      <c r="V128" s="2"/>
      <c r="W128" s="2"/>
      <c r="X128" s="2"/>
      <c r="Y128" s="2"/>
      <c r="Z128" s="2"/>
      <c r="AA128" s="2"/>
    </row>
    <row r="129" spans="2:27" ht="13.15" customHeight="1">
      <c r="B129" s="2"/>
      <c r="C129" s="2"/>
      <c r="D129" s="2"/>
      <c r="E129" s="7"/>
      <c r="F129" s="2"/>
      <c r="G129" s="2"/>
      <c r="H129" s="2"/>
      <c r="I129" s="2"/>
      <c r="J129" s="2"/>
      <c r="K129" s="2"/>
      <c r="L129" s="2"/>
      <c r="M129" s="2"/>
      <c r="N129" s="2"/>
      <c r="O129" s="2"/>
      <c r="P129" s="2"/>
      <c r="Q129" s="2"/>
      <c r="R129" s="2"/>
      <c r="S129" s="2"/>
      <c r="T129" s="2"/>
      <c r="U129" s="2"/>
      <c r="V129" s="2"/>
      <c r="W129" s="2"/>
      <c r="X129" s="2"/>
      <c r="Y129" s="2"/>
      <c r="Z129" s="2"/>
      <c r="AA129" s="2"/>
    </row>
    <row r="130" spans="2:27" ht="13.15" customHeight="1">
      <c r="B130" s="2"/>
      <c r="C130" s="2"/>
      <c r="D130" s="2"/>
      <c r="E130" s="7"/>
      <c r="F130" s="2"/>
      <c r="G130" s="2"/>
      <c r="H130" s="2"/>
      <c r="I130" s="2"/>
      <c r="J130" s="2"/>
      <c r="K130" s="2"/>
      <c r="L130" s="2"/>
      <c r="M130" s="2"/>
      <c r="N130" s="2"/>
      <c r="O130" s="2"/>
      <c r="P130" s="2"/>
      <c r="Q130" s="2"/>
      <c r="R130" s="2"/>
      <c r="S130" s="2"/>
      <c r="T130" s="2"/>
      <c r="U130" s="2"/>
      <c r="V130" s="2"/>
      <c r="W130" s="2"/>
      <c r="X130" s="2"/>
      <c r="Y130" s="2"/>
      <c r="Z130" s="2"/>
      <c r="AA130" s="2"/>
    </row>
    <row r="131" spans="2:27" ht="13.15" customHeight="1">
      <c r="B131" s="2"/>
      <c r="C131" s="2"/>
      <c r="D131" s="2"/>
      <c r="E131" s="7"/>
      <c r="F131" s="2"/>
      <c r="G131" s="2"/>
      <c r="H131" s="2"/>
      <c r="I131" s="2"/>
      <c r="J131" s="2"/>
      <c r="K131" s="2"/>
      <c r="L131" s="2"/>
      <c r="M131" s="2"/>
      <c r="N131" s="2"/>
      <c r="O131" s="2"/>
      <c r="P131" s="2"/>
      <c r="Q131" s="2"/>
      <c r="R131" s="2"/>
      <c r="S131" s="2"/>
      <c r="T131" s="2"/>
      <c r="U131" s="2"/>
      <c r="V131" s="2"/>
      <c r="W131" s="2"/>
      <c r="X131" s="2"/>
      <c r="Y131" s="2"/>
      <c r="Z131" s="2"/>
      <c r="AA131" s="2"/>
    </row>
    <row r="132" spans="2:27" ht="13.15" customHeight="1">
      <c r="B132" s="2"/>
      <c r="C132" s="2"/>
      <c r="D132" s="2"/>
      <c r="E132" s="7"/>
      <c r="F132" s="2"/>
      <c r="G132" s="2"/>
      <c r="H132" s="2"/>
      <c r="I132" s="2"/>
      <c r="J132" s="2"/>
      <c r="K132" s="2"/>
      <c r="L132" s="2"/>
      <c r="M132" s="2"/>
      <c r="N132" s="2"/>
      <c r="O132" s="2"/>
      <c r="P132" s="2"/>
      <c r="Q132" s="2"/>
      <c r="R132" s="2"/>
      <c r="S132" s="2"/>
      <c r="T132" s="2"/>
      <c r="U132" s="2"/>
      <c r="V132" s="2"/>
      <c r="W132" s="2"/>
      <c r="X132" s="2"/>
      <c r="Y132" s="2"/>
      <c r="Z132" s="2"/>
      <c r="AA132" s="2"/>
    </row>
    <row r="133" spans="2:27" ht="13.15" customHeight="1">
      <c r="B133" s="2"/>
      <c r="C133" s="2"/>
      <c r="D133" s="2"/>
      <c r="E133" s="7"/>
      <c r="F133" s="2"/>
      <c r="G133" s="2"/>
      <c r="H133" s="2"/>
      <c r="I133" s="2"/>
      <c r="J133" s="2"/>
      <c r="K133" s="2"/>
      <c r="L133" s="2"/>
      <c r="M133" s="2"/>
      <c r="N133" s="2"/>
      <c r="O133" s="2"/>
      <c r="P133" s="2"/>
      <c r="Q133" s="2"/>
      <c r="R133" s="2"/>
      <c r="S133" s="2"/>
      <c r="T133" s="2"/>
      <c r="U133" s="2"/>
      <c r="V133" s="2"/>
      <c r="W133" s="2"/>
      <c r="X133" s="2"/>
      <c r="Y133" s="2"/>
      <c r="Z133" s="2"/>
      <c r="AA133" s="2"/>
    </row>
    <row r="134" spans="2:27" ht="13.15" customHeight="1">
      <c r="B134" s="2"/>
      <c r="C134" s="2"/>
      <c r="D134" s="2"/>
      <c r="E134" s="7"/>
      <c r="F134" s="2"/>
      <c r="G134" s="2"/>
      <c r="H134" s="2"/>
      <c r="I134" s="2"/>
      <c r="J134" s="2"/>
      <c r="K134" s="2"/>
      <c r="L134" s="2"/>
      <c r="M134" s="2"/>
      <c r="N134" s="2"/>
      <c r="O134" s="2"/>
      <c r="P134" s="2"/>
      <c r="Q134" s="2"/>
      <c r="R134" s="2"/>
      <c r="S134" s="2"/>
      <c r="T134" s="2"/>
      <c r="U134" s="2"/>
      <c r="V134" s="2"/>
      <c r="W134" s="2"/>
      <c r="X134" s="2"/>
      <c r="Y134" s="2"/>
      <c r="Z134" s="2"/>
      <c r="AA134" s="2"/>
    </row>
    <row r="135" spans="2:27" ht="13.15" customHeight="1">
      <c r="B135" s="2"/>
      <c r="C135" s="2"/>
      <c r="D135" s="2"/>
      <c r="E135" s="7"/>
      <c r="F135" s="2"/>
      <c r="G135" s="2"/>
      <c r="H135" s="2"/>
      <c r="I135" s="2"/>
      <c r="J135" s="2"/>
      <c r="K135" s="2"/>
      <c r="L135" s="2"/>
      <c r="M135" s="2"/>
      <c r="N135" s="2"/>
      <c r="O135" s="2"/>
      <c r="P135" s="2"/>
      <c r="Q135" s="2"/>
      <c r="R135" s="2"/>
      <c r="S135" s="2"/>
      <c r="T135" s="2"/>
      <c r="U135" s="2"/>
      <c r="V135" s="2"/>
      <c r="W135" s="2"/>
      <c r="X135" s="2"/>
      <c r="Y135" s="2"/>
      <c r="Z135" s="2"/>
      <c r="AA135" s="2"/>
    </row>
    <row r="136" spans="2:27" ht="13.15" customHeight="1">
      <c r="B136" s="2"/>
      <c r="C136" s="2"/>
      <c r="D136" s="2"/>
      <c r="E136" s="7"/>
      <c r="F136" s="2"/>
      <c r="G136" s="2"/>
      <c r="H136" s="2"/>
      <c r="I136" s="2"/>
      <c r="J136" s="2"/>
      <c r="K136" s="2"/>
      <c r="L136" s="2"/>
      <c r="M136" s="2"/>
      <c r="N136" s="2"/>
      <c r="O136" s="2"/>
      <c r="P136" s="2"/>
      <c r="Q136" s="2"/>
      <c r="R136" s="2"/>
      <c r="S136" s="2"/>
      <c r="T136" s="2"/>
      <c r="U136" s="2"/>
      <c r="V136" s="2"/>
      <c r="W136" s="2"/>
      <c r="X136" s="2"/>
      <c r="Y136" s="2"/>
      <c r="Z136" s="2"/>
      <c r="AA136" s="2"/>
    </row>
    <row r="137" spans="2:27" ht="13.15" customHeight="1">
      <c r="B137" s="2"/>
      <c r="C137" s="2"/>
      <c r="D137" s="2"/>
      <c r="E137" s="7"/>
      <c r="F137" s="2"/>
      <c r="G137" s="2"/>
      <c r="H137" s="2"/>
      <c r="I137" s="2"/>
      <c r="J137" s="2"/>
      <c r="K137" s="2"/>
      <c r="L137" s="2"/>
      <c r="M137" s="2"/>
      <c r="N137" s="2"/>
      <c r="O137" s="2"/>
      <c r="P137" s="2"/>
      <c r="Q137" s="2"/>
      <c r="R137" s="2"/>
      <c r="S137" s="2"/>
      <c r="T137" s="2"/>
      <c r="U137" s="2"/>
      <c r="V137" s="2"/>
      <c r="W137" s="2"/>
      <c r="X137" s="2"/>
      <c r="Y137" s="2"/>
      <c r="Z137" s="2"/>
      <c r="AA137" s="2"/>
    </row>
    <row r="138" spans="2:27" ht="13.15" customHeight="1">
      <c r="B138" s="2"/>
      <c r="C138" s="2"/>
      <c r="D138" s="2"/>
      <c r="E138" s="7"/>
      <c r="F138" s="2"/>
      <c r="G138" s="2"/>
      <c r="H138" s="2"/>
      <c r="I138" s="2"/>
      <c r="J138" s="2"/>
      <c r="K138" s="2"/>
      <c r="L138" s="2"/>
      <c r="M138" s="2"/>
      <c r="N138" s="2"/>
      <c r="O138" s="2"/>
      <c r="P138" s="2"/>
      <c r="Q138" s="2"/>
      <c r="R138" s="2"/>
      <c r="S138" s="2"/>
      <c r="T138" s="2"/>
      <c r="U138" s="2"/>
      <c r="V138" s="2"/>
      <c r="W138" s="2"/>
      <c r="X138" s="2"/>
      <c r="Y138" s="2"/>
      <c r="Z138" s="2"/>
      <c r="AA138" s="2"/>
    </row>
    <row r="139" spans="2:27" ht="13.15" customHeight="1">
      <c r="B139" s="2"/>
      <c r="C139" s="2"/>
      <c r="D139" s="2"/>
      <c r="E139" s="7"/>
      <c r="F139" s="2"/>
      <c r="G139" s="2"/>
      <c r="H139" s="2"/>
      <c r="I139" s="2"/>
      <c r="J139" s="2"/>
      <c r="K139" s="2"/>
      <c r="L139" s="2"/>
      <c r="M139" s="2"/>
      <c r="N139" s="2"/>
      <c r="O139" s="2"/>
      <c r="P139" s="2"/>
      <c r="Q139" s="2"/>
      <c r="R139" s="2"/>
      <c r="S139" s="2"/>
      <c r="T139" s="2"/>
      <c r="U139" s="2"/>
      <c r="V139" s="2"/>
      <c r="W139" s="2"/>
      <c r="X139" s="2"/>
      <c r="Y139" s="2"/>
      <c r="Z139" s="2"/>
      <c r="AA139" s="2"/>
    </row>
    <row r="140" spans="2:27" ht="13.15" customHeight="1">
      <c r="B140" s="2"/>
      <c r="C140" s="2"/>
      <c r="D140" s="2"/>
      <c r="E140" s="7"/>
      <c r="F140" s="2"/>
      <c r="G140" s="2"/>
      <c r="H140" s="2"/>
      <c r="I140" s="2"/>
      <c r="J140" s="2"/>
      <c r="K140" s="2"/>
      <c r="L140" s="2"/>
      <c r="M140" s="2"/>
      <c r="N140" s="2"/>
      <c r="O140" s="2"/>
      <c r="P140" s="2"/>
      <c r="Q140" s="2"/>
      <c r="R140" s="2"/>
      <c r="S140" s="2"/>
      <c r="T140" s="2"/>
      <c r="U140" s="2"/>
      <c r="V140" s="2"/>
      <c r="W140" s="2"/>
      <c r="X140" s="2"/>
      <c r="Y140" s="2"/>
      <c r="Z140" s="2"/>
      <c r="AA140" s="2"/>
    </row>
    <row r="141" spans="2:27" ht="13.15" customHeight="1">
      <c r="B141" s="2"/>
      <c r="C141" s="2"/>
      <c r="D141" s="2"/>
      <c r="E141" s="7"/>
      <c r="F141" s="2"/>
      <c r="G141" s="2"/>
      <c r="H141" s="2"/>
      <c r="I141" s="2"/>
      <c r="J141" s="2"/>
      <c r="K141" s="2"/>
      <c r="L141" s="2"/>
      <c r="M141" s="2"/>
      <c r="N141" s="2"/>
      <c r="O141" s="2"/>
      <c r="P141" s="2"/>
      <c r="Q141" s="2"/>
      <c r="R141" s="2"/>
      <c r="S141" s="2"/>
      <c r="T141" s="2"/>
      <c r="U141" s="2"/>
      <c r="V141" s="2"/>
      <c r="W141" s="2"/>
      <c r="X141" s="2"/>
      <c r="Y141" s="2"/>
      <c r="Z141" s="2"/>
      <c r="AA141" s="2"/>
    </row>
    <row r="142" spans="2:27" ht="13.15" customHeight="1">
      <c r="B142" s="2"/>
      <c r="C142" s="2"/>
      <c r="D142" s="2"/>
      <c r="E142" s="7"/>
      <c r="F142" s="2"/>
      <c r="G142" s="2"/>
      <c r="H142" s="2"/>
      <c r="I142" s="2"/>
      <c r="J142" s="2"/>
      <c r="K142" s="2"/>
      <c r="L142" s="2"/>
      <c r="M142" s="2"/>
      <c r="N142" s="2"/>
      <c r="O142" s="2"/>
      <c r="P142" s="2"/>
      <c r="Q142" s="2"/>
      <c r="R142" s="2"/>
      <c r="S142" s="2"/>
      <c r="T142" s="2"/>
      <c r="U142" s="2"/>
      <c r="V142" s="2"/>
      <c r="W142" s="2"/>
      <c r="X142" s="2"/>
      <c r="Y142" s="2"/>
      <c r="Z142" s="2"/>
      <c r="AA142" s="2"/>
    </row>
    <row r="143" spans="2:27" ht="13.15" customHeight="1">
      <c r="B143" s="2"/>
      <c r="C143" s="2"/>
      <c r="D143" s="2"/>
      <c r="E143" s="7"/>
      <c r="F143" s="2"/>
      <c r="G143" s="2"/>
      <c r="H143" s="2"/>
      <c r="I143" s="2"/>
      <c r="J143" s="2"/>
      <c r="K143" s="2"/>
      <c r="L143" s="2"/>
      <c r="M143" s="2"/>
      <c r="N143" s="2"/>
      <c r="O143" s="2"/>
      <c r="P143" s="2"/>
      <c r="Q143" s="2"/>
      <c r="R143" s="2"/>
      <c r="S143" s="2"/>
      <c r="T143" s="2"/>
      <c r="U143" s="2"/>
      <c r="V143" s="2"/>
      <c r="W143" s="2"/>
      <c r="X143" s="2"/>
      <c r="Y143" s="2"/>
      <c r="Z143" s="2"/>
      <c r="AA143" s="2"/>
    </row>
    <row r="144" spans="2:27" ht="13.15" customHeight="1">
      <c r="B144" s="2"/>
      <c r="C144" s="2"/>
      <c r="D144" s="2"/>
      <c r="E144" s="7"/>
      <c r="F144" s="2"/>
      <c r="G144" s="2"/>
      <c r="H144" s="2"/>
      <c r="I144" s="2"/>
      <c r="J144" s="2"/>
      <c r="K144" s="2"/>
      <c r="L144" s="2"/>
      <c r="M144" s="2"/>
      <c r="N144" s="2"/>
      <c r="O144" s="2"/>
      <c r="P144" s="2"/>
      <c r="Q144" s="2"/>
      <c r="R144" s="2"/>
      <c r="S144" s="2"/>
      <c r="T144" s="2"/>
      <c r="U144" s="2"/>
      <c r="V144" s="2"/>
      <c r="W144" s="2"/>
      <c r="X144" s="2"/>
      <c r="Y144" s="2"/>
      <c r="Z144" s="2"/>
      <c r="AA144" s="2"/>
    </row>
    <row r="145" spans="2:27" ht="13.15" customHeight="1">
      <c r="B145" s="2"/>
      <c r="C145" s="2"/>
      <c r="D145" s="2"/>
      <c r="E145" s="7"/>
      <c r="F145" s="2"/>
      <c r="G145" s="2"/>
      <c r="H145" s="2"/>
      <c r="I145" s="2"/>
      <c r="J145" s="2"/>
      <c r="K145" s="2"/>
      <c r="L145" s="2"/>
      <c r="M145" s="2"/>
      <c r="N145" s="2"/>
      <c r="O145" s="2"/>
      <c r="P145" s="2"/>
      <c r="Q145" s="2"/>
      <c r="R145" s="2"/>
      <c r="S145" s="2"/>
      <c r="T145" s="2"/>
      <c r="U145" s="2"/>
      <c r="V145" s="2"/>
      <c r="W145" s="2"/>
      <c r="X145" s="2"/>
      <c r="Y145" s="2"/>
      <c r="Z145" s="2"/>
      <c r="AA145" s="2"/>
    </row>
    <row r="146" spans="2:27" ht="13.15" customHeight="1">
      <c r="B146" s="2"/>
      <c r="C146" s="2"/>
      <c r="D146" s="2"/>
      <c r="E146" s="7"/>
      <c r="F146" s="2"/>
      <c r="G146" s="2"/>
      <c r="H146" s="2"/>
      <c r="I146" s="2"/>
      <c r="J146" s="2"/>
      <c r="K146" s="2"/>
      <c r="L146" s="2"/>
      <c r="M146" s="2"/>
      <c r="N146" s="2"/>
      <c r="O146" s="2"/>
      <c r="P146" s="2"/>
      <c r="Q146" s="2"/>
      <c r="R146" s="2"/>
      <c r="S146" s="2"/>
      <c r="T146" s="2"/>
      <c r="U146" s="2"/>
      <c r="V146" s="2"/>
      <c r="W146" s="2"/>
      <c r="X146" s="2"/>
      <c r="Y146" s="2"/>
      <c r="Z146" s="2"/>
      <c r="AA146" s="2"/>
    </row>
    <row r="147" spans="2:27" ht="13.15" customHeight="1">
      <c r="B147" s="2"/>
      <c r="C147" s="2"/>
      <c r="D147" s="2"/>
      <c r="E147" s="7"/>
      <c r="F147" s="2"/>
      <c r="G147" s="2"/>
      <c r="H147" s="2"/>
      <c r="I147" s="2"/>
      <c r="J147" s="2"/>
      <c r="K147" s="2"/>
      <c r="L147" s="2"/>
      <c r="M147" s="2"/>
      <c r="N147" s="2"/>
      <c r="O147" s="2"/>
      <c r="P147" s="2"/>
      <c r="Q147" s="2"/>
      <c r="R147" s="2"/>
      <c r="S147" s="2"/>
      <c r="T147" s="2"/>
      <c r="U147" s="2"/>
      <c r="V147" s="2"/>
      <c r="W147" s="2"/>
      <c r="X147" s="2"/>
      <c r="Y147" s="2"/>
      <c r="Z147" s="2"/>
      <c r="AA147" s="2"/>
    </row>
    <row r="148" spans="2:27" ht="13.15" customHeight="1">
      <c r="B148" s="2"/>
      <c r="C148" s="2"/>
      <c r="D148" s="2"/>
      <c r="E148" s="7"/>
      <c r="F148" s="2"/>
      <c r="G148" s="2"/>
      <c r="H148" s="2"/>
      <c r="I148" s="2"/>
      <c r="J148" s="2"/>
      <c r="K148" s="2"/>
      <c r="L148" s="2"/>
      <c r="M148" s="2"/>
      <c r="N148" s="2"/>
      <c r="O148" s="2"/>
      <c r="P148" s="2"/>
      <c r="Q148" s="2"/>
      <c r="R148" s="2"/>
      <c r="S148" s="2"/>
      <c r="T148" s="2"/>
      <c r="U148" s="2"/>
      <c r="V148" s="2"/>
      <c r="W148" s="2"/>
      <c r="X148" s="2"/>
      <c r="Y148" s="2"/>
      <c r="Z148" s="2"/>
      <c r="AA148" s="2"/>
    </row>
    <row r="149" spans="2:27" ht="13.15" customHeight="1">
      <c r="B149" s="2"/>
      <c r="C149" s="2"/>
      <c r="D149" s="2"/>
      <c r="E149" s="7"/>
      <c r="F149" s="2"/>
      <c r="G149" s="2"/>
      <c r="H149" s="2"/>
      <c r="I149" s="2"/>
      <c r="J149" s="2"/>
      <c r="K149" s="2"/>
      <c r="L149" s="2"/>
      <c r="M149" s="2"/>
      <c r="N149" s="2"/>
      <c r="O149" s="2"/>
      <c r="P149" s="2"/>
      <c r="Q149" s="2"/>
      <c r="R149" s="2"/>
      <c r="S149" s="2"/>
      <c r="T149" s="2"/>
      <c r="U149" s="2"/>
      <c r="V149" s="2"/>
      <c r="W149" s="2"/>
      <c r="X149" s="2"/>
      <c r="Y149" s="2"/>
      <c r="Z149" s="2"/>
      <c r="AA149" s="2"/>
    </row>
    <row r="150" spans="2:27" ht="13.15" customHeight="1">
      <c r="B150" s="2"/>
      <c r="C150" s="2"/>
      <c r="D150" s="2"/>
      <c r="E150" s="7"/>
      <c r="F150" s="2"/>
      <c r="G150" s="2"/>
      <c r="H150" s="2"/>
      <c r="I150" s="2"/>
      <c r="J150" s="2"/>
      <c r="K150" s="2"/>
      <c r="L150" s="2"/>
      <c r="M150" s="2"/>
      <c r="N150" s="2"/>
      <c r="O150" s="2"/>
      <c r="P150" s="2"/>
      <c r="Q150" s="2"/>
      <c r="R150" s="2"/>
      <c r="S150" s="2"/>
      <c r="T150" s="2"/>
      <c r="U150" s="2"/>
      <c r="V150" s="2"/>
      <c r="W150" s="2"/>
      <c r="X150" s="2"/>
      <c r="Y150" s="2"/>
      <c r="Z150" s="2"/>
      <c r="AA150" s="2"/>
    </row>
    <row r="151" spans="2:27" ht="13.15" customHeight="1">
      <c r="B151" s="2"/>
      <c r="C151" s="2"/>
      <c r="D151" s="2"/>
      <c r="E151" s="7"/>
      <c r="F151" s="2"/>
      <c r="G151" s="2"/>
      <c r="H151" s="2"/>
      <c r="I151" s="2"/>
      <c r="J151" s="2"/>
      <c r="K151" s="2"/>
      <c r="L151" s="2"/>
      <c r="M151" s="2"/>
      <c r="N151" s="2"/>
      <c r="O151" s="2"/>
      <c r="P151" s="2"/>
      <c r="Q151" s="2"/>
      <c r="R151" s="2"/>
      <c r="S151" s="2"/>
      <c r="T151" s="2"/>
      <c r="U151" s="2"/>
      <c r="V151" s="2"/>
      <c r="W151" s="2"/>
      <c r="X151" s="2"/>
      <c r="Y151" s="2"/>
      <c r="Z151" s="2"/>
      <c r="AA151" s="2"/>
    </row>
    <row r="152" spans="2:27" ht="13.15" customHeight="1">
      <c r="B152" s="2"/>
      <c r="C152" s="2"/>
      <c r="D152" s="2"/>
      <c r="E152" s="7"/>
      <c r="F152" s="2"/>
      <c r="G152" s="2"/>
      <c r="H152" s="2"/>
      <c r="I152" s="2"/>
      <c r="J152" s="2"/>
      <c r="K152" s="2"/>
      <c r="L152" s="2"/>
      <c r="M152" s="2"/>
      <c r="N152" s="2"/>
      <c r="O152" s="2"/>
      <c r="P152" s="2"/>
      <c r="Q152" s="2"/>
      <c r="R152" s="2"/>
      <c r="S152" s="2"/>
      <c r="T152" s="2"/>
      <c r="U152" s="2"/>
      <c r="V152" s="2"/>
      <c r="W152" s="2"/>
      <c r="X152" s="2"/>
      <c r="Y152" s="2"/>
      <c r="Z152" s="2"/>
      <c r="AA152" s="2"/>
    </row>
    <row r="153" spans="2:27" ht="13.15" customHeight="1">
      <c r="B153" s="2"/>
      <c r="C153" s="2"/>
      <c r="D153" s="2"/>
      <c r="E153" s="7"/>
      <c r="F153" s="2"/>
      <c r="G153" s="2"/>
      <c r="H153" s="2"/>
      <c r="I153" s="2"/>
      <c r="J153" s="2"/>
      <c r="K153" s="2"/>
      <c r="L153" s="2"/>
      <c r="M153" s="2"/>
      <c r="N153" s="2"/>
      <c r="O153" s="2"/>
      <c r="P153" s="2"/>
      <c r="Q153" s="2"/>
      <c r="R153" s="2"/>
      <c r="S153" s="2"/>
      <c r="T153" s="2"/>
      <c r="U153" s="2"/>
      <c r="V153" s="2"/>
      <c r="W153" s="2"/>
      <c r="X153" s="2"/>
      <c r="Y153" s="2"/>
      <c r="Z153" s="2"/>
      <c r="AA153" s="2"/>
    </row>
    <row r="154" spans="2:27" ht="13.15" customHeight="1">
      <c r="B154" s="2"/>
      <c r="C154" s="2"/>
      <c r="D154" s="2"/>
      <c r="E154" s="7"/>
      <c r="F154" s="2"/>
      <c r="G154" s="2"/>
      <c r="H154" s="2"/>
      <c r="I154" s="2"/>
      <c r="J154" s="2"/>
      <c r="K154" s="2"/>
      <c r="L154" s="2"/>
      <c r="M154" s="2"/>
      <c r="N154" s="2"/>
      <c r="O154" s="2"/>
      <c r="P154" s="2"/>
      <c r="Q154" s="2"/>
      <c r="R154" s="2"/>
      <c r="S154" s="2"/>
      <c r="T154" s="2"/>
      <c r="U154" s="2"/>
      <c r="V154" s="2"/>
      <c r="W154" s="2"/>
      <c r="X154" s="2"/>
      <c r="Y154" s="2"/>
      <c r="Z154" s="2"/>
      <c r="AA154" s="2"/>
    </row>
    <row r="155" spans="2:27" ht="13.15" customHeight="1">
      <c r="B155" s="2"/>
      <c r="C155" s="2"/>
      <c r="D155" s="2"/>
      <c r="E155" s="7"/>
      <c r="F155" s="2"/>
      <c r="G155" s="2"/>
      <c r="H155" s="2"/>
      <c r="I155" s="2"/>
      <c r="J155" s="2"/>
      <c r="K155" s="2"/>
      <c r="L155" s="2"/>
      <c r="M155" s="2"/>
      <c r="N155" s="2"/>
      <c r="O155" s="2"/>
      <c r="P155" s="2"/>
      <c r="Q155" s="2"/>
      <c r="R155" s="2"/>
      <c r="S155" s="2"/>
      <c r="T155" s="2"/>
      <c r="U155" s="2"/>
      <c r="V155" s="2"/>
      <c r="W155" s="2"/>
      <c r="X155" s="2"/>
      <c r="Y155" s="2"/>
      <c r="Z155" s="2"/>
      <c r="AA155" s="2"/>
    </row>
    <row r="156" spans="2:27" ht="13.15" customHeight="1">
      <c r="B156" s="2"/>
      <c r="C156" s="2"/>
      <c r="D156" s="2"/>
      <c r="E156" s="7"/>
      <c r="F156" s="2"/>
      <c r="G156" s="2"/>
      <c r="H156" s="2"/>
      <c r="I156" s="2"/>
      <c r="J156" s="2"/>
      <c r="K156" s="2"/>
      <c r="L156" s="2"/>
      <c r="M156" s="2"/>
      <c r="N156" s="2"/>
      <c r="O156" s="2"/>
      <c r="P156" s="2"/>
      <c r="Q156" s="2"/>
      <c r="R156" s="2"/>
      <c r="S156" s="2"/>
      <c r="T156" s="2"/>
      <c r="U156" s="2"/>
      <c r="V156" s="2"/>
      <c r="W156" s="2"/>
      <c r="X156" s="2"/>
      <c r="Y156" s="2"/>
      <c r="Z156" s="2"/>
      <c r="AA156" s="2"/>
    </row>
    <row r="157" spans="2:27" ht="13.15" customHeight="1">
      <c r="B157" s="2"/>
      <c r="C157" s="2"/>
      <c r="D157" s="2"/>
      <c r="E157" s="7"/>
      <c r="F157" s="2"/>
      <c r="G157" s="2"/>
      <c r="H157" s="2"/>
      <c r="I157" s="2"/>
      <c r="J157" s="2"/>
      <c r="K157" s="2"/>
      <c r="L157" s="2"/>
      <c r="M157" s="2"/>
      <c r="N157" s="2"/>
      <c r="O157" s="2"/>
      <c r="P157" s="2"/>
      <c r="Q157" s="2"/>
      <c r="R157" s="2"/>
      <c r="S157" s="2"/>
      <c r="T157" s="2"/>
      <c r="U157" s="2"/>
      <c r="V157" s="2"/>
      <c r="W157" s="2"/>
      <c r="X157" s="2"/>
      <c r="Y157" s="2"/>
      <c r="Z157" s="2"/>
      <c r="AA157" s="2"/>
    </row>
    <row r="158" spans="2:27" ht="13.15" customHeight="1">
      <c r="B158" s="2"/>
      <c r="C158" s="2"/>
      <c r="D158" s="2"/>
      <c r="E158" s="7"/>
      <c r="F158" s="2"/>
      <c r="G158" s="2"/>
      <c r="H158" s="2"/>
      <c r="I158" s="2"/>
      <c r="J158" s="2"/>
      <c r="K158" s="2"/>
      <c r="L158" s="2"/>
      <c r="M158" s="2"/>
      <c r="N158" s="2"/>
      <c r="O158" s="2"/>
      <c r="P158" s="2"/>
      <c r="Q158" s="2"/>
      <c r="R158" s="2"/>
      <c r="S158" s="2"/>
      <c r="T158" s="2"/>
      <c r="U158" s="2"/>
      <c r="V158" s="2"/>
      <c r="W158" s="2"/>
      <c r="X158" s="2"/>
      <c r="Y158" s="2"/>
      <c r="Z158" s="2"/>
      <c r="AA158" s="2"/>
    </row>
    <row r="159" spans="2:27" ht="13.15" customHeight="1">
      <c r="B159" s="2"/>
      <c r="C159" s="2"/>
      <c r="D159" s="2"/>
      <c r="E159" s="7"/>
      <c r="F159" s="2"/>
      <c r="G159" s="2"/>
      <c r="H159" s="2"/>
      <c r="I159" s="2"/>
      <c r="J159" s="2"/>
      <c r="K159" s="2"/>
      <c r="L159" s="2"/>
      <c r="M159" s="2"/>
      <c r="N159" s="2"/>
      <c r="O159" s="2"/>
      <c r="P159" s="2"/>
      <c r="Q159" s="2"/>
      <c r="R159" s="2"/>
      <c r="S159" s="2"/>
      <c r="T159" s="2"/>
      <c r="U159" s="2"/>
      <c r="V159" s="2"/>
      <c r="W159" s="2"/>
      <c r="X159" s="2"/>
      <c r="Y159" s="2"/>
      <c r="Z159" s="2"/>
      <c r="AA159" s="2"/>
    </row>
    <row r="160" spans="2:27" ht="13.15" customHeight="1">
      <c r="B160" s="2"/>
      <c r="C160" s="2"/>
      <c r="D160" s="2"/>
      <c r="E160" s="7"/>
      <c r="F160" s="2"/>
      <c r="G160" s="2"/>
      <c r="H160" s="2"/>
      <c r="I160" s="2"/>
      <c r="J160" s="2"/>
      <c r="K160" s="2"/>
      <c r="L160" s="2"/>
      <c r="M160" s="2"/>
      <c r="N160" s="2"/>
      <c r="O160" s="2"/>
      <c r="P160" s="2"/>
      <c r="Q160" s="2"/>
      <c r="R160" s="2"/>
      <c r="S160" s="2"/>
      <c r="T160" s="2"/>
      <c r="U160" s="2"/>
      <c r="V160" s="2"/>
      <c r="W160" s="2"/>
      <c r="X160" s="2"/>
      <c r="Y160" s="2"/>
      <c r="Z160" s="2"/>
      <c r="AA160" s="2"/>
    </row>
    <row r="161" spans="2:27" ht="13.15" customHeight="1">
      <c r="B161" s="2"/>
      <c r="C161" s="2"/>
      <c r="D161" s="2"/>
      <c r="E161" s="7"/>
      <c r="F161" s="2"/>
      <c r="G161" s="2"/>
      <c r="H161" s="2"/>
      <c r="I161" s="2"/>
      <c r="J161" s="2"/>
      <c r="K161" s="2"/>
      <c r="L161" s="2"/>
      <c r="M161" s="2"/>
      <c r="N161" s="2"/>
      <c r="O161" s="2"/>
      <c r="P161" s="2"/>
      <c r="Q161" s="2"/>
      <c r="R161" s="2"/>
      <c r="S161" s="2"/>
      <c r="T161" s="2"/>
      <c r="U161" s="2"/>
      <c r="V161" s="2"/>
      <c r="W161" s="2"/>
      <c r="X161" s="2"/>
      <c r="Y161" s="2"/>
      <c r="Z161" s="2"/>
      <c r="AA161" s="2"/>
    </row>
    <row r="162" spans="2:27" ht="13.15" customHeight="1">
      <c r="B162" s="2"/>
      <c r="C162" s="2"/>
      <c r="D162" s="2"/>
      <c r="E162" s="7"/>
      <c r="F162" s="2"/>
      <c r="G162" s="2"/>
      <c r="H162" s="2"/>
      <c r="I162" s="2"/>
      <c r="J162" s="2"/>
      <c r="K162" s="2"/>
      <c r="L162" s="2"/>
      <c r="M162" s="2"/>
      <c r="N162" s="2"/>
      <c r="O162" s="2"/>
      <c r="P162" s="2"/>
      <c r="Q162" s="2"/>
      <c r="R162" s="2"/>
      <c r="S162" s="2"/>
      <c r="T162" s="2"/>
      <c r="U162" s="2"/>
      <c r="V162" s="2"/>
      <c r="W162" s="2"/>
      <c r="X162" s="2"/>
      <c r="Y162" s="2"/>
      <c r="Z162" s="2"/>
      <c r="AA162" s="2"/>
    </row>
    <row r="163" spans="2:27" ht="13.15" customHeight="1">
      <c r="B163" s="2"/>
      <c r="C163" s="2"/>
      <c r="D163" s="2"/>
      <c r="E163" s="7"/>
      <c r="F163" s="2"/>
      <c r="G163" s="2"/>
      <c r="H163" s="2"/>
      <c r="I163" s="2"/>
      <c r="J163" s="2"/>
      <c r="K163" s="2"/>
      <c r="L163" s="2"/>
      <c r="M163" s="2"/>
      <c r="N163" s="2"/>
      <c r="O163" s="2"/>
      <c r="P163" s="2"/>
      <c r="Q163" s="2"/>
      <c r="R163" s="2"/>
      <c r="S163" s="2"/>
      <c r="T163" s="2"/>
      <c r="U163" s="2"/>
      <c r="V163" s="2"/>
      <c r="W163" s="2"/>
      <c r="X163" s="2"/>
      <c r="Y163" s="2"/>
      <c r="Z163" s="2"/>
      <c r="AA163" s="2"/>
    </row>
    <row r="164" spans="2:27" ht="13.15" customHeight="1">
      <c r="B164" s="2"/>
      <c r="C164" s="2"/>
      <c r="D164" s="2"/>
      <c r="E164" s="7"/>
      <c r="F164" s="2"/>
      <c r="G164" s="2"/>
      <c r="H164" s="2"/>
      <c r="I164" s="2"/>
      <c r="J164" s="2"/>
      <c r="K164" s="2"/>
      <c r="L164" s="2"/>
      <c r="M164" s="2"/>
      <c r="N164" s="2"/>
      <c r="O164" s="2"/>
      <c r="P164" s="2"/>
      <c r="Q164" s="2"/>
      <c r="R164" s="2"/>
      <c r="S164" s="2"/>
      <c r="T164" s="2"/>
      <c r="U164" s="2"/>
      <c r="V164" s="2"/>
      <c r="W164" s="2"/>
      <c r="X164" s="2"/>
      <c r="Y164" s="2"/>
      <c r="Z164" s="2"/>
      <c r="AA164" s="2"/>
    </row>
    <row r="165" spans="2:27" ht="13.15" customHeight="1">
      <c r="B165" s="2"/>
      <c r="C165" s="2"/>
      <c r="D165" s="2"/>
      <c r="E165" s="7"/>
      <c r="F165" s="2"/>
      <c r="G165" s="2"/>
      <c r="H165" s="2"/>
      <c r="I165" s="2"/>
      <c r="J165" s="2"/>
      <c r="K165" s="2"/>
      <c r="L165" s="2"/>
      <c r="M165" s="2"/>
      <c r="N165" s="2"/>
      <c r="O165" s="2"/>
      <c r="P165" s="2"/>
      <c r="Q165" s="2"/>
      <c r="R165" s="2"/>
      <c r="S165" s="2"/>
      <c r="T165" s="2"/>
      <c r="U165" s="2"/>
      <c r="V165" s="2"/>
      <c r="W165" s="2"/>
      <c r="X165" s="2"/>
      <c r="Y165" s="2"/>
      <c r="Z165" s="2"/>
      <c r="AA165" s="2"/>
    </row>
    <row r="166" spans="2:27" ht="13.15" customHeight="1">
      <c r="B166" s="2"/>
      <c r="C166" s="2"/>
      <c r="D166" s="2"/>
      <c r="E166" s="7"/>
      <c r="F166" s="2"/>
      <c r="G166" s="2"/>
      <c r="H166" s="2"/>
      <c r="I166" s="2"/>
      <c r="J166" s="2"/>
      <c r="K166" s="2"/>
      <c r="L166" s="2"/>
      <c r="M166" s="2"/>
      <c r="N166" s="2"/>
      <c r="O166" s="2"/>
      <c r="P166" s="2"/>
      <c r="Q166" s="2"/>
      <c r="R166" s="2"/>
      <c r="S166" s="2"/>
      <c r="T166" s="2"/>
      <c r="U166" s="2"/>
      <c r="V166" s="2"/>
      <c r="W166" s="2"/>
      <c r="X166" s="2"/>
      <c r="Y166" s="2"/>
      <c r="Z166" s="2"/>
      <c r="AA166" s="2"/>
    </row>
    <row r="167" spans="2:27" ht="13.15" customHeight="1">
      <c r="B167" s="2"/>
      <c r="C167" s="2"/>
      <c r="D167" s="2"/>
      <c r="E167" s="7"/>
      <c r="F167" s="2"/>
      <c r="G167" s="2"/>
      <c r="H167" s="2"/>
      <c r="I167" s="2"/>
      <c r="J167" s="2"/>
      <c r="K167" s="2"/>
      <c r="L167" s="2"/>
      <c r="M167" s="2"/>
      <c r="N167" s="2"/>
      <c r="O167" s="2"/>
      <c r="P167" s="2"/>
      <c r="Q167" s="2"/>
      <c r="R167" s="2"/>
      <c r="S167" s="2"/>
      <c r="T167" s="2"/>
      <c r="U167" s="2"/>
      <c r="V167" s="2"/>
      <c r="W167" s="2"/>
      <c r="X167" s="2"/>
      <c r="Y167" s="2"/>
      <c r="Z167" s="2"/>
      <c r="AA167" s="2"/>
    </row>
    <row r="168" spans="2:27" ht="13.15" customHeight="1">
      <c r="B168" s="2"/>
      <c r="C168" s="2"/>
      <c r="D168" s="2"/>
      <c r="E168" s="7"/>
      <c r="F168" s="2"/>
      <c r="G168" s="2"/>
      <c r="H168" s="2"/>
      <c r="I168" s="2"/>
      <c r="J168" s="2"/>
      <c r="K168" s="2"/>
      <c r="L168" s="2"/>
      <c r="M168" s="2"/>
      <c r="N168" s="2"/>
      <c r="O168" s="2"/>
      <c r="P168" s="2"/>
      <c r="Q168" s="2"/>
      <c r="R168" s="2"/>
      <c r="S168" s="2"/>
      <c r="T168" s="2"/>
      <c r="U168" s="2"/>
      <c r="V168" s="2"/>
      <c r="W168" s="2"/>
      <c r="X168" s="2"/>
      <c r="Y168" s="2"/>
      <c r="Z168" s="2"/>
      <c r="AA168" s="2"/>
    </row>
    <row r="169" spans="2:27" ht="13.15" customHeight="1">
      <c r="B169" s="2"/>
      <c r="C169" s="2"/>
      <c r="D169" s="2"/>
      <c r="E169" s="7"/>
      <c r="F169" s="2"/>
      <c r="G169" s="2"/>
      <c r="H169" s="2"/>
      <c r="I169" s="2"/>
      <c r="J169" s="2"/>
      <c r="K169" s="2"/>
      <c r="L169" s="2"/>
      <c r="M169" s="2"/>
      <c r="N169" s="2"/>
      <c r="O169" s="2"/>
      <c r="P169" s="2"/>
      <c r="Q169" s="2"/>
      <c r="R169" s="2"/>
      <c r="S169" s="2"/>
      <c r="T169" s="2"/>
      <c r="U169" s="2"/>
      <c r="V169" s="2"/>
      <c r="W169" s="2"/>
      <c r="X169" s="2"/>
      <c r="Y169" s="2"/>
      <c r="Z169" s="2"/>
      <c r="AA169" s="2"/>
    </row>
    <row r="170" spans="2:27" ht="13.15" customHeight="1">
      <c r="B170" s="2"/>
      <c r="C170" s="2"/>
      <c r="D170" s="2"/>
      <c r="E170" s="7"/>
      <c r="F170" s="2"/>
      <c r="G170" s="2"/>
      <c r="H170" s="2"/>
      <c r="I170" s="2"/>
      <c r="J170" s="2"/>
      <c r="K170" s="2"/>
      <c r="L170" s="2"/>
      <c r="M170" s="2"/>
      <c r="N170" s="2"/>
      <c r="O170" s="2"/>
      <c r="P170" s="2"/>
      <c r="Q170" s="2"/>
      <c r="R170" s="2"/>
      <c r="S170" s="2"/>
      <c r="T170" s="2"/>
      <c r="U170" s="2"/>
      <c r="V170" s="2"/>
      <c r="W170" s="2"/>
      <c r="X170" s="2"/>
      <c r="Y170" s="2"/>
      <c r="Z170" s="2"/>
      <c r="AA170" s="2"/>
    </row>
    <row r="171" spans="2:27" ht="13.15" customHeight="1">
      <c r="B171" s="2"/>
      <c r="C171" s="2"/>
      <c r="D171" s="2"/>
      <c r="E171" s="7"/>
      <c r="F171" s="2"/>
      <c r="G171" s="2"/>
      <c r="H171" s="2"/>
      <c r="I171" s="2"/>
      <c r="J171" s="2"/>
      <c r="K171" s="2"/>
      <c r="L171" s="2"/>
      <c r="M171" s="2"/>
      <c r="N171" s="2"/>
      <c r="O171" s="2"/>
      <c r="P171" s="2"/>
      <c r="Q171" s="2"/>
      <c r="R171" s="2"/>
      <c r="S171" s="2"/>
      <c r="T171" s="2"/>
      <c r="U171" s="2"/>
      <c r="V171" s="2"/>
      <c r="W171" s="2"/>
      <c r="X171" s="2"/>
      <c r="Y171" s="2"/>
      <c r="Z171" s="2"/>
      <c r="AA171" s="2"/>
    </row>
    <row r="172" spans="2:27" ht="13.15" customHeight="1">
      <c r="B172" s="2"/>
      <c r="C172" s="2"/>
      <c r="D172" s="2"/>
      <c r="E172" s="7"/>
      <c r="F172" s="2"/>
      <c r="G172" s="2"/>
      <c r="H172" s="2"/>
      <c r="I172" s="2"/>
      <c r="J172" s="2"/>
      <c r="K172" s="2"/>
      <c r="L172" s="2"/>
      <c r="M172" s="2"/>
      <c r="N172" s="2"/>
      <c r="O172" s="2"/>
      <c r="P172" s="2"/>
      <c r="Q172" s="2"/>
      <c r="R172" s="2"/>
      <c r="S172" s="2"/>
      <c r="T172" s="2"/>
      <c r="U172" s="2"/>
      <c r="V172" s="2"/>
      <c r="W172" s="2"/>
      <c r="X172" s="2"/>
      <c r="Y172" s="2"/>
      <c r="Z172" s="2"/>
      <c r="AA172" s="2"/>
    </row>
    <row r="173" spans="2:27" ht="13.15" customHeight="1">
      <c r="B173" s="2"/>
      <c r="C173" s="2"/>
      <c r="D173" s="2"/>
      <c r="E173" s="7"/>
      <c r="F173" s="2"/>
      <c r="G173" s="2"/>
      <c r="H173" s="2"/>
      <c r="I173" s="2"/>
      <c r="J173" s="2"/>
      <c r="K173" s="2"/>
      <c r="L173" s="2"/>
      <c r="M173" s="2"/>
      <c r="N173" s="2"/>
      <c r="O173" s="2"/>
      <c r="P173" s="2"/>
      <c r="Q173" s="2"/>
      <c r="R173" s="2"/>
      <c r="S173" s="2"/>
      <c r="T173" s="2"/>
      <c r="U173" s="2"/>
      <c r="V173" s="2"/>
      <c r="W173" s="2"/>
      <c r="X173" s="2"/>
      <c r="Y173" s="2"/>
      <c r="Z173" s="2"/>
      <c r="AA173" s="2"/>
    </row>
    <row r="174" spans="2:27" ht="13.15" customHeight="1">
      <c r="B174" s="2"/>
      <c r="C174" s="2"/>
      <c r="D174" s="2"/>
      <c r="E174" s="7"/>
      <c r="F174" s="2"/>
      <c r="G174" s="2"/>
      <c r="H174" s="2"/>
      <c r="I174" s="2"/>
      <c r="J174" s="2"/>
      <c r="K174" s="2"/>
      <c r="L174" s="2"/>
      <c r="M174" s="2"/>
      <c r="N174" s="2"/>
      <c r="O174" s="2"/>
      <c r="P174" s="2"/>
      <c r="Q174" s="2"/>
      <c r="R174" s="2"/>
      <c r="S174" s="2"/>
      <c r="T174" s="2"/>
      <c r="U174" s="2"/>
      <c r="V174" s="2"/>
      <c r="W174" s="2"/>
      <c r="X174" s="2"/>
      <c r="Y174" s="2"/>
      <c r="Z174" s="2"/>
      <c r="AA174" s="2"/>
    </row>
    <row r="175" spans="2:27" ht="13.15" customHeight="1">
      <c r="B175" s="2"/>
      <c r="C175" s="2"/>
      <c r="D175" s="2"/>
      <c r="E175" s="7"/>
      <c r="F175" s="2"/>
      <c r="G175" s="2"/>
      <c r="H175" s="2"/>
      <c r="I175" s="2"/>
      <c r="J175" s="2"/>
      <c r="K175" s="2"/>
      <c r="L175" s="2"/>
      <c r="M175" s="2"/>
      <c r="N175" s="2"/>
      <c r="O175" s="2"/>
      <c r="P175" s="2"/>
      <c r="Q175" s="2"/>
      <c r="R175" s="2"/>
      <c r="S175" s="2"/>
      <c r="T175" s="2"/>
      <c r="U175" s="2"/>
      <c r="V175" s="2"/>
      <c r="W175" s="2"/>
      <c r="X175" s="2"/>
      <c r="Y175" s="2"/>
      <c r="Z175" s="2"/>
      <c r="AA175" s="2"/>
    </row>
    <row r="176" spans="2:27" ht="13.15" customHeight="1">
      <c r="B176" s="2"/>
      <c r="C176" s="2"/>
      <c r="D176" s="2"/>
      <c r="E176" s="7"/>
      <c r="F176" s="2"/>
      <c r="G176" s="2"/>
      <c r="H176" s="2"/>
      <c r="I176" s="2"/>
      <c r="J176" s="2"/>
      <c r="K176" s="2"/>
      <c r="L176" s="2"/>
      <c r="M176" s="2"/>
      <c r="N176" s="2"/>
      <c r="O176" s="2"/>
      <c r="P176" s="2"/>
      <c r="Q176" s="2"/>
      <c r="R176" s="2"/>
      <c r="S176" s="2"/>
      <c r="T176" s="2"/>
      <c r="U176" s="2"/>
      <c r="V176" s="2"/>
      <c r="W176" s="2"/>
      <c r="X176" s="2"/>
      <c r="Y176" s="2"/>
      <c r="Z176" s="2"/>
      <c r="AA176" s="2"/>
    </row>
    <row r="177" spans="2:27" ht="13.15" customHeight="1">
      <c r="B177" s="2"/>
      <c r="C177" s="2"/>
      <c r="D177" s="2"/>
      <c r="E177" s="7"/>
      <c r="F177" s="2"/>
      <c r="G177" s="2"/>
      <c r="H177" s="2"/>
      <c r="I177" s="2"/>
      <c r="J177" s="2"/>
      <c r="K177" s="2"/>
      <c r="L177" s="2"/>
      <c r="M177" s="2"/>
      <c r="N177" s="2"/>
      <c r="O177" s="2"/>
      <c r="P177" s="2"/>
      <c r="Q177" s="2"/>
      <c r="R177" s="2"/>
      <c r="S177" s="2"/>
      <c r="T177" s="2"/>
      <c r="U177" s="2"/>
      <c r="V177" s="2"/>
      <c r="W177" s="2"/>
      <c r="X177" s="2"/>
      <c r="Y177" s="2"/>
      <c r="Z177" s="2"/>
      <c r="AA177" s="2"/>
    </row>
    <row r="178" spans="2:27" ht="13.15" customHeight="1">
      <c r="B178" s="2"/>
      <c r="C178" s="2"/>
      <c r="D178" s="2"/>
      <c r="E178" s="7"/>
      <c r="F178" s="2"/>
      <c r="G178" s="2"/>
      <c r="H178" s="2"/>
      <c r="I178" s="2"/>
      <c r="J178" s="2"/>
      <c r="K178" s="2"/>
      <c r="L178" s="2"/>
      <c r="M178" s="2"/>
      <c r="N178" s="2"/>
      <c r="O178" s="2"/>
      <c r="P178" s="2"/>
      <c r="Q178" s="2"/>
      <c r="R178" s="2"/>
      <c r="S178" s="2"/>
      <c r="T178" s="2"/>
      <c r="U178" s="2"/>
      <c r="V178" s="2"/>
      <c r="W178" s="2"/>
      <c r="X178" s="2"/>
      <c r="Y178" s="2"/>
      <c r="Z178" s="2"/>
      <c r="AA178" s="2"/>
    </row>
    <row r="179" spans="2:27" ht="13.15" customHeight="1">
      <c r="B179" s="2"/>
      <c r="C179" s="2"/>
      <c r="D179" s="2"/>
      <c r="E179" s="7"/>
      <c r="F179" s="2"/>
      <c r="G179" s="2"/>
      <c r="H179" s="2"/>
      <c r="I179" s="2"/>
      <c r="J179" s="2"/>
      <c r="K179" s="2"/>
      <c r="L179" s="2"/>
      <c r="M179" s="2"/>
      <c r="N179" s="2"/>
      <c r="O179" s="2"/>
      <c r="P179" s="2"/>
      <c r="Q179" s="2"/>
      <c r="R179" s="2"/>
      <c r="S179" s="2"/>
      <c r="T179" s="2"/>
      <c r="U179" s="2"/>
      <c r="V179" s="2"/>
      <c r="W179" s="2"/>
      <c r="X179" s="2"/>
      <c r="Y179" s="2"/>
      <c r="Z179" s="2"/>
      <c r="AA179" s="2"/>
    </row>
    <row r="180" spans="2:27" ht="13.15" customHeight="1">
      <c r="B180" s="2"/>
      <c r="C180" s="2"/>
      <c r="D180" s="2"/>
      <c r="E180" s="7"/>
      <c r="F180" s="2"/>
      <c r="G180" s="2"/>
      <c r="H180" s="2"/>
      <c r="I180" s="2"/>
      <c r="J180" s="2"/>
      <c r="K180" s="2"/>
      <c r="L180" s="2"/>
      <c r="M180" s="2"/>
      <c r="N180" s="2"/>
      <c r="O180" s="2"/>
      <c r="P180" s="2"/>
      <c r="Q180" s="2"/>
      <c r="R180" s="2"/>
      <c r="S180" s="2"/>
      <c r="T180" s="2"/>
      <c r="U180" s="2"/>
      <c r="V180" s="2"/>
      <c r="W180" s="2"/>
      <c r="X180" s="2"/>
      <c r="Y180" s="2"/>
      <c r="Z180" s="2"/>
      <c r="AA180" s="2"/>
    </row>
    <row r="181" spans="2:27" ht="13.15" customHeight="1">
      <c r="B181" s="2"/>
      <c r="C181" s="2"/>
      <c r="D181" s="2"/>
      <c r="E181" s="7"/>
      <c r="F181" s="2"/>
      <c r="G181" s="2"/>
      <c r="H181" s="2"/>
      <c r="I181" s="2"/>
      <c r="J181" s="2"/>
      <c r="K181" s="2"/>
      <c r="L181" s="2"/>
      <c r="M181" s="2"/>
      <c r="N181" s="2"/>
      <c r="O181" s="2"/>
      <c r="P181" s="2"/>
      <c r="Q181" s="2"/>
      <c r="R181" s="2"/>
      <c r="S181" s="2"/>
      <c r="T181" s="2"/>
      <c r="U181" s="2"/>
      <c r="V181" s="2"/>
      <c r="W181" s="2"/>
      <c r="X181" s="2"/>
      <c r="Y181" s="2"/>
      <c r="Z181" s="2"/>
      <c r="AA181" s="2"/>
    </row>
    <row r="182" spans="2:27" ht="13.15" customHeight="1">
      <c r="B182" s="2"/>
      <c r="C182" s="2"/>
      <c r="D182" s="2"/>
      <c r="E182" s="7"/>
      <c r="F182" s="2"/>
      <c r="G182" s="2"/>
      <c r="H182" s="2"/>
      <c r="I182" s="2"/>
      <c r="J182" s="2"/>
      <c r="K182" s="2"/>
      <c r="L182" s="2"/>
      <c r="M182" s="2"/>
      <c r="N182" s="2"/>
      <c r="O182" s="2"/>
      <c r="P182" s="2"/>
      <c r="Q182" s="2"/>
      <c r="R182" s="2"/>
      <c r="S182" s="2"/>
      <c r="T182" s="2"/>
      <c r="U182" s="2"/>
      <c r="V182" s="2"/>
      <c r="W182" s="2"/>
      <c r="X182" s="2"/>
      <c r="Y182" s="2"/>
      <c r="Z182" s="2"/>
      <c r="AA182" s="2"/>
    </row>
    <row r="183" spans="2:27" ht="13.15" customHeight="1">
      <c r="B183" s="2"/>
      <c r="C183" s="2"/>
      <c r="D183" s="2"/>
      <c r="E183" s="7"/>
      <c r="F183" s="2"/>
      <c r="G183" s="2"/>
      <c r="H183" s="2"/>
      <c r="I183" s="2"/>
      <c r="J183" s="2"/>
      <c r="K183" s="2"/>
      <c r="L183" s="2"/>
      <c r="M183" s="2"/>
      <c r="N183" s="2"/>
      <c r="O183" s="2"/>
      <c r="P183" s="2"/>
      <c r="Q183" s="2"/>
      <c r="R183" s="2"/>
      <c r="S183" s="2"/>
      <c r="T183" s="2"/>
      <c r="U183" s="2"/>
      <c r="V183" s="2"/>
      <c r="W183" s="2"/>
      <c r="X183" s="2"/>
      <c r="Y183" s="2"/>
      <c r="Z183" s="2"/>
      <c r="AA183" s="2"/>
    </row>
    <row r="184" spans="2:27" ht="13.15" customHeight="1">
      <c r="B184" s="2"/>
      <c r="C184" s="2"/>
      <c r="D184" s="2"/>
      <c r="E184" s="7"/>
      <c r="F184" s="2"/>
      <c r="G184" s="2"/>
      <c r="H184" s="2"/>
      <c r="I184" s="2"/>
      <c r="J184" s="2"/>
      <c r="K184" s="2"/>
      <c r="L184" s="2"/>
      <c r="M184" s="2"/>
      <c r="N184" s="2"/>
      <c r="O184" s="2"/>
      <c r="P184" s="2"/>
      <c r="Q184" s="2"/>
      <c r="R184" s="2"/>
      <c r="S184" s="2"/>
      <c r="T184" s="2"/>
      <c r="U184" s="2"/>
      <c r="V184" s="2"/>
      <c r="W184" s="2"/>
      <c r="X184" s="2"/>
      <c r="Y184" s="2"/>
      <c r="Z184" s="2"/>
      <c r="AA184" s="2"/>
    </row>
    <row r="185" spans="2:27" ht="13.15" customHeight="1">
      <c r="B185" s="2"/>
      <c r="C185" s="2"/>
      <c r="D185" s="2"/>
      <c r="E185" s="7"/>
      <c r="F185" s="2"/>
      <c r="G185" s="2"/>
      <c r="H185" s="2"/>
      <c r="I185" s="2"/>
      <c r="J185" s="2"/>
      <c r="K185" s="2"/>
      <c r="L185" s="2"/>
      <c r="M185" s="2"/>
      <c r="N185" s="2"/>
      <c r="O185" s="2"/>
      <c r="P185" s="2"/>
      <c r="Q185" s="2"/>
      <c r="R185" s="2"/>
      <c r="S185" s="2"/>
      <c r="T185" s="2"/>
      <c r="U185" s="2"/>
      <c r="V185" s="2"/>
      <c r="W185" s="2"/>
      <c r="X185" s="2"/>
      <c r="Y185" s="2"/>
      <c r="Z185" s="2"/>
      <c r="AA185" s="2"/>
    </row>
    <row r="186" spans="2:27" ht="13.15" customHeight="1">
      <c r="B186" s="2"/>
      <c r="C186" s="2"/>
      <c r="D186" s="2"/>
      <c r="E186" s="7"/>
      <c r="F186" s="2"/>
      <c r="G186" s="2"/>
      <c r="H186" s="2"/>
      <c r="I186" s="2"/>
      <c r="J186" s="2"/>
      <c r="K186" s="2"/>
      <c r="L186" s="2"/>
      <c r="M186" s="2"/>
      <c r="N186" s="2"/>
      <c r="O186" s="2"/>
      <c r="P186" s="2"/>
      <c r="Q186" s="2"/>
      <c r="R186" s="2"/>
      <c r="S186" s="2"/>
      <c r="T186" s="2"/>
      <c r="U186" s="2"/>
      <c r="V186" s="2"/>
      <c r="W186" s="2"/>
      <c r="X186" s="2"/>
      <c r="Y186" s="2"/>
      <c r="Z186" s="2"/>
      <c r="AA186" s="2"/>
    </row>
    <row r="187" spans="2:27" ht="13.15" customHeight="1">
      <c r="B187" s="2"/>
      <c r="C187" s="2"/>
      <c r="D187" s="2"/>
      <c r="E187" s="7"/>
      <c r="F187" s="2"/>
      <c r="G187" s="2"/>
      <c r="H187" s="2"/>
      <c r="I187" s="2"/>
      <c r="J187" s="2"/>
      <c r="K187" s="2"/>
      <c r="L187" s="2"/>
      <c r="M187" s="2"/>
      <c r="N187" s="2"/>
      <c r="O187" s="2"/>
      <c r="P187" s="2"/>
      <c r="Q187" s="2"/>
      <c r="R187" s="2"/>
      <c r="S187" s="2"/>
      <c r="T187" s="2"/>
      <c r="U187" s="2"/>
      <c r="V187" s="2"/>
      <c r="W187" s="2"/>
      <c r="X187" s="2"/>
      <c r="Y187" s="2"/>
      <c r="Z187" s="2"/>
      <c r="AA187" s="2"/>
    </row>
    <row r="188" spans="2:27" ht="13.15" customHeight="1">
      <c r="B188" s="2"/>
      <c r="C188" s="2"/>
      <c r="D188" s="2"/>
      <c r="E188" s="7"/>
      <c r="F188" s="2"/>
      <c r="G188" s="2"/>
      <c r="H188" s="2"/>
      <c r="I188" s="2"/>
      <c r="J188" s="2"/>
      <c r="K188" s="2"/>
      <c r="L188" s="2"/>
      <c r="M188" s="2"/>
      <c r="N188" s="2"/>
      <c r="O188" s="2"/>
      <c r="P188" s="2"/>
      <c r="Q188" s="2"/>
      <c r="R188" s="2"/>
      <c r="S188" s="2"/>
      <c r="T188" s="2"/>
      <c r="U188" s="2"/>
      <c r="V188" s="2"/>
      <c r="W188" s="2"/>
      <c r="X188" s="2"/>
      <c r="Y188" s="2"/>
      <c r="Z188" s="2"/>
      <c r="AA188" s="2"/>
    </row>
    <row r="189" spans="2:27" ht="13.15" customHeight="1">
      <c r="B189" s="2"/>
      <c r="C189" s="2"/>
      <c r="D189" s="2"/>
      <c r="E189" s="7"/>
      <c r="F189" s="2"/>
      <c r="G189" s="2"/>
      <c r="H189" s="2"/>
      <c r="I189" s="2"/>
      <c r="J189" s="2"/>
      <c r="K189" s="2"/>
      <c r="L189" s="2"/>
      <c r="M189" s="2"/>
      <c r="N189" s="2"/>
      <c r="O189" s="2"/>
      <c r="P189" s="2"/>
      <c r="Q189" s="2"/>
      <c r="R189" s="2"/>
      <c r="S189" s="2"/>
      <c r="T189" s="2"/>
      <c r="U189" s="2"/>
      <c r="V189" s="2"/>
      <c r="W189" s="2"/>
      <c r="X189" s="2"/>
      <c r="Y189" s="2"/>
      <c r="Z189" s="2"/>
      <c r="AA189" s="2"/>
    </row>
    <row r="190" spans="2:27" ht="13.15" customHeight="1">
      <c r="B190" s="2"/>
      <c r="C190" s="2"/>
      <c r="D190" s="2"/>
      <c r="E190" s="7"/>
      <c r="F190" s="2"/>
      <c r="G190" s="2"/>
      <c r="H190" s="2"/>
      <c r="I190" s="2"/>
      <c r="J190" s="2"/>
      <c r="K190" s="2"/>
      <c r="L190" s="2"/>
      <c r="M190" s="2"/>
      <c r="N190" s="2"/>
      <c r="O190" s="2"/>
      <c r="P190" s="2"/>
      <c r="Q190" s="2"/>
      <c r="R190" s="2"/>
      <c r="S190" s="2"/>
      <c r="T190" s="2"/>
      <c r="U190" s="2"/>
      <c r="V190" s="2"/>
      <c r="W190" s="2"/>
      <c r="X190" s="2"/>
      <c r="Y190" s="2"/>
      <c r="Z190" s="2"/>
      <c r="AA190" s="2"/>
    </row>
    <row r="191" spans="2:27" ht="13.15" customHeight="1">
      <c r="B191" s="2"/>
      <c r="C191" s="2"/>
      <c r="D191" s="2"/>
      <c r="E191" s="7"/>
      <c r="F191" s="2"/>
      <c r="G191" s="2"/>
      <c r="H191" s="2"/>
      <c r="I191" s="2"/>
      <c r="J191" s="2"/>
      <c r="K191" s="2"/>
      <c r="L191" s="2"/>
      <c r="M191" s="2"/>
      <c r="N191" s="2"/>
      <c r="O191" s="2"/>
      <c r="P191" s="2"/>
      <c r="Q191" s="2"/>
      <c r="R191" s="2"/>
      <c r="S191" s="2"/>
      <c r="T191" s="2"/>
      <c r="U191" s="2"/>
      <c r="V191" s="2"/>
      <c r="W191" s="2"/>
      <c r="X191" s="2"/>
      <c r="Y191" s="2"/>
      <c r="Z191" s="2"/>
      <c r="AA191" s="2"/>
    </row>
    <row r="192" spans="2:27" ht="13.15" customHeight="1">
      <c r="B192" s="2"/>
      <c r="C192" s="2"/>
      <c r="D192" s="2"/>
      <c r="E192" s="7"/>
      <c r="F192" s="2"/>
      <c r="G192" s="2"/>
      <c r="H192" s="2"/>
      <c r="I192" s="2"/>
      <c r="J192" s="2"/>
      <c r="K192" s="2"/>
      <c r="L192" s="2"/>
      <c r="M192" s="2"/>
      <c r="N192" s="2"/>
      <c r="O192" s="2"/>
      <c r="P192" s="2"/>
      <c r="Q192" s="2"/>
      <c r="R192" s="2"/>
      <c r="S192" s="2"/>
      <c r="T192" s="2"/>
      <c r="U192" s="2"/>
      <c r="V192" s="2"/>
      <c r="W192" s="2"/>
      <c r="X192" s="2"/>
      <c r="Y192" s="2"/>
      <c r="Z192" s="2"/>
      <c r="AA192" s="2"/>
    </row>
    <row r="193" spans="2:27" ht="13.15" customHeight="1">
      <c r="B193" s="2"/>
      <c r="C193" s="2"/>
      <c r="D193" s="2"/>
      <c r="E193" s="7"/>
      <c r="F193" s="2"/>
      <c r="G193" s="2"/>
      <c r="H193" s="2"/>
      <c r="I193" s="2"/>
      <c r="J193" s="2"/>
      <c r="K193" s="2"/>
      <c r="L193" s="2"/>
      <c r="M193" s="2"/>
      <c r="N193" s="2"/>
      <c r="O193" s="2"/>
      <c r="P193" s="2"/>
      <c r="Q193" s="2"/>
      <c r="R193" s="2"/>
      <c r="S193" s="2"/>
      <c r="T193" s="2"/>
      <c r="U193" s="2"/>
      <c r="V193" s="2"/>
      <c r="W193" s="2"/>
      <c r="X193" s="2"/>
      <c r="Y193" s="2"/>
      <c r="Z193" s="2"/>
      <c r="AA193" s="2"/>
    </row>
    <row r="194" spans="2:27" ht="13.15" customHeight="1">
      <c r="B194" s="2"/>
      <c r="C194" s="2"/>
      <c r="D194" s="2"/>
      <c r="E194" s="7"/>
      <c r="F194" s="2"/>
      <c r="G194" s="2"/>
      <c r="H194" s="2"/>
      <c r="I194" s="2"/>
      <c r="J194" s="2"/>
      <c r="K194" s="2"/>
      <c r="L194" s="2"/>
      <c r="M194" s="2"/>
      <c r="N194" s="2"/>
      <c r="O194" s="2"/>
      <c r="P194" s="2"/>
      <c r="Q194" s="2"/>
      <c r="R194" s="2"/>
      <c r="S194" s="2"/>
      <c r="T194" s="2"/>
      <c r="U194" s="2"/>
      <c r="V194" s="2"/>
      <c r="W194" s="2"/>
      <c r="X194" s="2"/>
      <c r="Y194" s="2"/>
      <c r="Z194" s="2"/>
      <c r="AA194" s="2"/>
    </row>
    <row r="195" spans="2:27" ht="13.15" customHeight="1">
      <c r="B195" s="2"/>
      <c r="C195" s="2"/>
      <c r="D195" s="2"/>
      <c r="E195" s="7"/>
      <c r="F195" s="2"/>
      <c r="G195" s="2"/>
      <c r="H195" s="2"/>
      <c r="I195" s="2"/>
      <c r="J195" s="2"/>
      <c r="K195" s="2"/>
      <c r="L195" s="2"/>
      <c r="M195" s="2"/>
      <c r="N195" s="2"/>
      <c r="O195" s="2"/>
      <c r="P195" s="2"/>
      <c r="Q195" s="2"/>
      <c r="R195" s="2"/>
      <c r="S195" s="2"/>
      <c r="T195" s="2"/>
      <c r="U195" s="2"/>
      <c r="V195" s="2"/>
      <c r="W195" s="2"/>
      <c r="X195" s="2"/>
      <c r="Y195" s="2"/>
      <c r="Z195" s="2"/>
      <c r="AA195" s="2"/>
    </row>
    <row r="196" spans="2:27" ht="13.15" customHeight="1">
      <c r="B196" s="2"/>
      <c r="C196" s="2"/>
      <c r="D196" s="2"/>
      <c r="E196" s="7"/>
      <c r="F196" s="2"/>
      <c r="G196" s="2"/>
      <c r="H196" s="2"/>
      <c r="I196" s="2"/>
      <c r="J196" s="2"/>
      <c r="K196" s="2"/>
      <c r="L196" s="2"/>
      <c r="M196" s="2"/>
      <c r="N196" s="2"/>
      <c r="O196" s="2"/>
      <c r="P196" s="2"/>
      <c r="Q196" s="2"/>
      <c r="R196" s="2"/>
      <c r="S196" s="2"/>
      <c r="T196" s="2"/>
      <c r="U196" s="2"/>
      <c r="V196" s="2"/>
      <c r="W196" s="2"/>
      <c r="X196" s="2"/>
      <c r="Y196" s="2"/>
      <c r="Z196" s="2"/>
      <c r="AA196" s="2"/>
    </row>
    <row r="197" spans="2:27" ht="13.15" customHeight="1">
      <c r="B197" s="2"/>
      <c r="C197" s="2"/>
      <c r="D197" s="2"/>
      <c r="E197" s="7"/>
      <c r="F197" s="2"/>
      <c r="G197" s="2"/>
      <c r="H197" s="2"/>
      <c r="I197" s="2"/>
      <c r="J197" s="2"/>
      <c r="K197" s="2"/>
      <c r="L197" s="2"/>
      <c r="M197" s="2"/>
      <c r="N197" s="2"/>
      <c r="O197" s="2"/>
      <c r="P197" s="2"/>
      <c r="Q197" s="2"/>
      <c r="R197" s="2"/>
      <c r="S197" s="2"/>
      <c r="T197" s="2"/>
      <c r="U197" s="2"/>
      <c r="V197" s="2"/>
      <c r="W197" s="2"/>
      <c r="X197" s="2"/>
      <c r="Y197" s="2"/>
      <c r="Z197" s="2"/>
      <c r="AA197" s="2"/>
    </row>
    <row r="198" spans="2:27" ht="13.15" customHeight="1">
      <c r="B198" s="2"/>
      <c r="C198" s="2"/>
      <c r="D198" s="2"/>
      <c r="E198" s="7"/>
      <c r="F198" s="2"/>
      <c r="G198" s="2"/>
      <c r="H198" s="2"/>
      <c r="I198" s="2"/>
      <c r="J198" s="2"/>
      <c r="K198" s="2"/>
      <c r="L198" s="2"/>
      <c r="M198" s="2"/>
      <c r="N198" s="2"/>
      <c r="O198" s="2"/>
      <c r="P198" s="2"/>
      <c r="Q198" s="2"/>
      <c r="R198" s="2"/>
      <c r="S198" s="2"/>
      <c r="T198" s="2"/>
      <c r="U198" s="2"/>
      <c r="V198" s="2"/>
      <c r="W198" s="2"/>
      <c r="X198" s="2"/>
      <c r="Y198" s="2"/>
      <c r="Z198" s="2"/>
      <c r="AA198" s="2"/>
    </row>
    <row r="199" spans="2:27" ht="13.15" customHeight="1">
      <c r="B199" s="2"/>
      <c r="C199" s="2"/>
      <c r="D199" s="2"/>
      <c r="E199" s="7"/>
      <c r="F199" s="2"/>
      <c r="G199" s="2"/>
      <c r="H199" s="2"/>
      <c r="I199" s="2"/>
      <c r="J199" s="2"/>
      <c r="K199" s="2"/>
      <c r="L199" s="2"/>
      <c r="M199" s="2"/>
      <c r="N199" s="2"/>
      <c r="O199" s="2"/>
      <c r="P199" s="2"/>
      <c r="Q199" s="2"/>
      <c r="R199" s="2"/>
      <c r="S199" s="2"/>
      <c r="T199" s="2"/>
      <c r="U199" s="2"/>
      <c r="V199" s="2"/>
      <c r="W199" s="2"/>
      <c r="X199" s="2"/>
      <c r="Y199" s="2"/>
      <c r="Z199" s="2"/>
      <c r="AA199" s="2"/>
    </row>
    <row r="200" spans="2:27" ht="13.15" customHeight="1">
      <c r="B200" s="2"/>
      <c r="C200" s="2"/>
      <c r="D200" s="2"/>
      <c r="E200" s="7"/>
      <c r="F200" s="2"/>
      <c r="G200" s="2"/>
      <c r="H200" s="2"/>
      <c r="I200" s="2"/>
      <c r="J200" s="2"/>
      <c r="K200" s="2"/>
      <c r="L200" s="2"/>
      <c r="M200" s="2"/>
      <c r="N200" s="2"/>
      <c r="O200" s="2"/>
      <c r="P200" s="2"/>
      <c r="Q200" s="2"/>
      <c r="R200" s="2"/>
      <c r="S200" s="2"/>
      <c r="T200" s="2"/>
      <c r="U200" s="2"/>
      <c r="V200" s="2"/>
      <c r="W200" s="2"/>
      <c r="X200" s="2"/>
      <c r="Y200" s="2"/>
      <c r="Z200" s="2"/>
      <c r="AA200" s="2"/>
    </row>
    <row r="201" spans="2:27" ht="13.15" customHeight="1">
      <c r="B201" s="2"/>
      <c r="C201" s="2"/>
      <c r="D201" s="2"/>
      <c r="E201" s="7"/>
      <c r="F201" s="2"/>
      <c r="G201" s="2"/>
      <c r="H201" s="2"/>
      <c r="I201" s="2"/>
      <c r="J201" s="2"/>
      <c r="K201" s="2"/>
      <c r="L201" s="2"/>
      <c r="M201" s="2"/>
      <c r="N201" s="2"/>
      <c r="O201" s="2"/>
      <c r="P201" s="2"/>
      <c r="Q201" s="2"/>
      <c r="R201" s="2"/>
      <c r="S201" s="2"/>
      <c r="T201" s="2"/>
      <c r="U201" s="2"/>
      <c r="V201" s="2"/>
      <c r="W201" s="2"/>
      <c r="X201" s="2"/>
      <c r="Y201" s="2"/>
      <c r="Z201" s="2"/>
      <c r="AA201" s="2"/>
    </row>
    <row r="202" spans="2:27" ht="13.15" customHeight="1">
      <c r="B202" s="2"/>
      <c r="C202" s="2"/>
      <c r="D202" s="2"/>
      <c r="E202" s="7"/>
      <c r="F202" s="2"/>
      <c r="G202" s="2"/>
      <c r="H202" s="2"/>
      <c r="I202" s="2"/>
      <c r="J202" s="2"/>
      <c r="K202" s="2"/>
      <c r="L202" s="2"/>
      <c r="M202" s="2"/>
      <c r="N202" s="2"/>
      <c r="O202" s="2"/>
      <c r="P202" s="2"/>
      <c r="Q202" s="2"/>
      <c r="R202" s="2"/>
      <c r="S202" s="2"/>
      <c r="T202" s="2"/>
      <c r="U202" s="2"/>
      <c r="V202" s="2"/>
      <c r="W202" s="2"/>
      <c r="X202" s="2"/>
      <c r="Y202" s="2"/>
      <c r="Z202" s="2"/>
      <c r="AA202" s="2"/>
    </row>
    <row r="203" spans="2:27" ht="13.15" customHeight="1">
      <c r="B203" s="2"/>
      <c r="C203" s="2"/>
      <c r="D203" s="2"/>
      <c r="E203" s="7"/>
      <c r="F203" s="2"/>
      <c r="G203" s="2"/>
      <c r="H203" s="2"/>
      <c r="I203" s="2"/>
      <c r="J203" s="2"/>
      <c r="K203" s="2"/>
      <c r="L203" s="2"/>
      <c r="M203" s="2"/>
      <c r="N203" s="2"/>
      <c r="O203" s="2"/>
      <c r="P203" s="2"/>
      <c r="Q203" s="2"/>
      <c r="R203" s="2"/>
      <c r="S203" s="2"/>
      <c r="T203" s="2"/>
      <c r="U203" s="2"/>
      <c r="V203" s="2"/>
      <c r="W203" s="2"/>
      <c r="X203" s="2"/>
      <c r="Y203" s="2"/>
      <c r="Z203" s="2"/>
      <c r="AA203" s="2"/>
    </row>
    <row r="204" spans="2:27" ht="13.15" customHeight="1">
      <c r="B204" s="2"/>
      <c r="C204" s="2"/>
      <c r="D204" s="2"/>
      <c r="E204" s="7"/>
      <c r="F204" s="2"/>
      <c r="G204" s="2"/>
      <c r="H204" s="2"/>
      <c r="I204" s="2"/>
      <c r="J204" s="2"/>
      <c r="K204" s="2"/>
      <c r="L204" s="2"/>
      <c r="M204" s="2"/>
      <c r="N204" s="2"/>
      <c r="O204" s="2"/>
      <c r="P204" s="2"/>
      <c r="Q204" s="2"/>
      <c r="R204" s="2"/>
      <c r="S204" s="2"/>
      <c r="T204" s="2"/>
      <c r="U204" s="2"/>
      <c r="V204" s="2"/>
      <c r="W204" s="2"/>
      <c r="X204" s="2"/>
      <c r="Y204" s="2"/>
      <c r="Z204" s="2"/>
      <c r="AA204" s="2"/>
    </row>
    <row r="205" spans="2:27" ht="13.15" customHeight="1">
      <c r="B205" s="2"/>
      <c r="C205" s="2"/>
      <c r="D205" s="2"/>
      <c r="E205" s="7"/>
      <c r="F205" s="2"/>
      <c r="G205" s="2"/>
      <c r="H205" s="2"/>
      <c r="I205" s="2"/>
      <c r="J205" s="2"/>
      <c r="K205" s="2"/>
      <c r="L205" s="2"/>
      <c r="M205" s="2"/>
      <c r="N205" s="2"/>
      <c r="O205" s="2"/>
      <c r="P205" s="2"/>
      <c r="Q205" s="2"/>
      <c r="R205" s="2"/>
      <c r="S205" s="2"/>
      <c r="T205" s="2"/>
      <c r="U205" s="2"/>
      <c r="V205" s="2"/>
      <c r="W205" s="2"/>
      <c r="X205" s="2"/>
      <c r="Y205" s="2"/>
      <c r="Z205" s="2"/>
      <c r="AA205" s="2"/>
    </row>
    <row r="206" spans="2:27" ht="13.15" customHeight="1">
      <c r="B206" s="2"/>
      <c r="C206" s="2"/>
      <c r="D206" s="2"/>
      <c r="E206" s="7"/>
      <c r="F206" s="2"/>
      <c r="G206" s="2"/>
      <c r="H206" s="2"/>
      <c r="I206" s="2"/>
      <c r="J206" s="2"/>
      <c r="K206" s="2"/>
      <c r="L206" s="2"/>
      <c r="M206" s="2"/>
      <c r="N206" s="2"/>
      <c r="O206" s="2"/>
      <c r="P206" s="2"/>
      <c r="Q206" s="2"/>
      <c r="R206" s="2"/>
      <c r="S206" s="2"/>
      <c r="T206" s="2"/>
      <c r="U206" s="2"/>
      <c r="V206" s="2"/>
      <c r="W206" s="2"/>
      <c r="X206" s="2"/>
      <c r="Y206" s="2"/>
      <c r="Z206" s="2"/>
      <c r="AA206" s="2"/>
    </row>
    <row r="207" spans="2:27" ht="13.15" customHeight="1">
      <c r="B207" s="2"/>
      <c r="C207" s="2"/>
      <c r="D207" s="2"/>
      <c r="E207" s="7"/>
      <c r="F207" s="2"/>
      <c r="G207" s="2"/>
      <c r="H207" s="2"/>
      <c r="I207" s="2"/>
      <c r="J207" s="2"/>
      <c r="K207" s="2"/>
      <c r="L207" s="2"/>
      <c r="M207" s="2"/>
      <c r="N207" s="2"/>
      <c r="O207" s="2"/>
      <c r="P207" s="2"/>
      <c r="Q207" s="2"/>
      <c r="R207" s="2"/>
      <c r="S207" s="2"/>
      <c r="T207" s="2"/>
      <c r="U207" s="2"/>
      <c r="V207" s="2"/>
      <c r="W207" s="2"/>
      <c r="X207" s="2"/>
      <c r="Y207" s="2"/>
      <c r="Z207" s="2"/>
      <c r="AA207" s="2"/>
    </row>
    <row r="208" spans="2:27" ht="13.15" customHeight="1">
      <c r="B208" s="2"/>
      <c r="C208" s="2"/>
      <c r="D208" s="2"/>
      <c r="E208" s="7"/>
      <c r="F208" s="2"/>
      <c r="G208" s="2"/>
      <c r="H208" s="2"/>
      <c r="I208" s="2"/>
      <c r="J208" s="2"/>
      <c r="K208" s="2"/>
      <c r="L208" s="2"/>
      <c r="M208" s="2"/>
      <c r="N208" s="2"/>
      <c r="O208" s="2"/>
      <c r="P208" s="2"/>
      <c r="Q208" s="2"/>
      <c r="R208" s="2"/>
      <c r="S208" s="2"/>
      <c r="T208" s="2"/>
      <c r="U208" s="2"/>
      <c r="V208" s="2"/>
      <c r="W208" s="2"/>
      <c r="X208" s="2"/>
      <c r="Y208" s="2"/>
      <c r="Z208" s="2"/>
      <c r="AA208" s="2"/>
    </row>
    <row r="209" spans="2:27" ht="13.15" customHeight="1">
      <c r="B209" s="2"/>
      <c r="C209" s="2"/>
      <c r="D209" s="2"/>
      <c r="E209" s="7"/>
      <c r="F209" s="2"/>
      <c r="G209" s="2"/>
      <c r="H209" s="2"/>
      <c r="I209" s="2"/>
      <c r="J209" s="2"/>
      <c r="K209" s="2"/>
      <c r="L209" s="2"/>
      <c r="M209" s="2"/>
      <c r="N209" s="2"/>
      <c r="O209" s="2"/>
      <c r="P209" s="2"/>
      <c r="Q209" s="2"/>
      <c r="R209" s="2"/>
      <c r="S209" s="2"/>
      <c r="T209" s="2"/>
      <c r="U209" s="2"/>
      <c r="V209" s="2"/>
      <c r="W209" s="2"/>
      <c r="X209" s="2"/>
      <c r="Y209" s="2"/>
      <c r="Z209" s="2"/>
      <c r="AA209" s="2"/>
    </row>
    <row r="210" spans="2:27" ht="13.15" customHeight="1">
      <c r="B210" s="2"/>
      <c r="C210" s="2"/>
      <c r="D210" s="2"/>
      <c r="E210" s="7"/>
      <c r="F210" s="2"/>
      <c r="G210" s="2"/>
      <c r="H210" s="2"/>
      <c r="I210" s="2"/>
      <c r="J210" s="2"/>
      <c r="K210" s="2"/>
      <c r="L210" s="2"/>
      <c r="M210" s="2"/>
      <c r="N210" s="2"/>
      <c r="O210" s="2"/>
      <c r="P210" s="2"/>
      <c r="Q210" s="2"/>
      <c r="R210" s="2"/>
      <c r="S210" s="2"/>
      <c r="T210" s="2"/>
      <c r="U210" s="2"/>
      <c r="V210" s="2"/>
      <c r="W210" s="2"/>
      <c r="X210" s="2"/>
      <c r="Y210" s="2"/>
      <c r="Z210" s="2"/>
      <c r="AA210" s="2"/>
    </row>
    <row r="211" spans="2:27" ht="13.15" customHeight="1">
      <c r="B211" s="2"/>
      <c r="C211" s="2"/>
      <c r="D211" s="2"/>
      <c r="E211" s="7"/>
      <c r="F211" s="2"/>
      <c r="G211" s="2"/>
      <c r="H211" s="2"/>
      <c r="I211" s="2"/>
      <c r="J211" s="2"/>
      <c r="K211" s="2"/>
      <c r="L211" s="2"/>
      <c r="M211" s="2"/>
      <c r="N211" s="2"/>
      <c r="O211" s="2"/>
      <c r="P211" s="2"/>
      <c r="Q211" s="2"/>
      <c r="R211" s="2"/>
      <c r="S211" s="2"/>
      <c r="T211" s="2"/>
      <c r="U211" s="2"/>
      <c r="V211" s="2"/>
      <c r="W211" s="2"/>
      <c r="X211" s="2"/>
      <c r="Y211" s="2"/>
      <c r="Z211" s="2"/>
      <c r="AA211" s="2"/>
    </row>
    <row r="212" spans="2:27" ht="13.15" customHeight="1">
      <c r="B212" s="2"/>
      <c r="C212" s="2"/>
      <c r="D212" s="2"/>
      <c r="E212" s="7"/>
      <c r="F212" s="2"/>
      <c r="G212" s="2"/>
      <c r="H212" s="2"/>
      <c r="I212" s="2"/>
      <c r="J212" s="2"/>
      <c r="K212" s="2"/>
      <c r="L212" s="2"/>
      <c r="M212" s="2"/>
      <c r="N212" s="2"/>
      <c r="O212" s="2"/>
      <c r="P212" s="2"/>
      <c r="Q212" s="2"/>
      <c r="R212" s="2"/>
      <c r="S212" s="2"/>
      <c r="T212" s="2"/>
      <c r="U212" s="2"/>
      <c r="V212" s="2"/>
      <c r="W212" s="2"/>
      <c r="X212" s="2"/>
      <c r="Y212" s="2"/>
      <c r="Z212" s="2"/>
      <c r="AA212" s="2"/>
    </row>
    <row r="213" spans="2:27" ht="13.15" customHeight="1">
      <c r="B213" s="2"/>
      <c r="C213" s="2"/>
      <c r="D213" s="2"/>
      <c r="E213" s="7"/>
      <c r="F213" s="2"/>
      <c r="G213" s="2"/>
      <c r="H213" s="2"/>
      <c r="I213" s="2"/>
      <c r="J213" s="2"/>
      <c r="K213" s="2"/>
      <c r="L213" s="2"/>
      <c r="M213" s="2"/>
      <c r="N213" s="2"/>
      <c r="O213" s="2"/>
      <c r="P213" s="2"/>
      <c r="Q213" s="2"/>
      <c r="R213" s="2"/>
      <c r="S213" s="2"/>
      <c r="T213" s="2"/>
      <c r="U213" s="2"/>
      <c r="V213" s="2"/>
      <c r="W213" s="2"/>
      <c r="X213" s="2"/>
      <c r="Y213" s="2"/>
      <c r="Z213" s="2"/>
      <c r="AA213" s="2"/>
    </row>
    <row r="214" spans="2:27" ht="13.15" customHeight="1">
      <c r="B214" s="2"/>
      <c r="C214" s="2"/>
      <c r="D214" s="2"/>
      <c r="E214" s="7"/>
      <c r="F214" s="2"/>
      <c r="G214" s="2"/>
      <c r="H214" s="2"/>
      <c r="I214" s="2"/>
      <c r="J214" s="2"/>
      <c r="K214" s="2"/>
      <c r="L214" s="2"/>
      <c r="M214" s="2"/>
      <c r="N214" s="2"/>
      <c r="O214" s="2"/>
      <c r="P214" s="2"/>
      <c r="Q214" s="2"/>
      <c r="R214" s="2"/>
      <c r="S214" s="2"/>
      <c r="T214" s="2"/>
      <c r="U214" s="2"/>
      <c r="V214" s="2"/>
      <c r="W214" s="2"/>
      <c r="X214" s="2"/>
      <c r="Y214" s="2"/>
      <c r="Z214" s="2"/>
      <c r="AA214" s="2"/>
    </row>
    <row r="215" spans="2:27" ht="13.15" customHeight="1">
      <c r="B215" s="2"/>
      <c r="C215" s="2"/>
      <c r="D215" s="2"/>
      <c r="E215" s="7"/>
      <c r="F215" s="2"/>
      <c r="G215" s="2"/>
      <c r="H215" s="2"/>
      <c r="I215" s="2"/>
      <c r="J215" s="2"/>
      <c r="K215" s="2"/>
      <c r="L215" s="2"/>
      <c r="M215" s="2"/>
      <c r="N215" s="2"/>
      <c r="O215" s="2"/>
      <c r="P215" s="2"/>
      <c r="Q215" s="2"/>
      <c r="R215" s="2"/>
      <c r="S215" s="2"/>
      <c r="T215" s="2"/>
      <c r="U215" s="2"/>
      <c r="V215" s="2"/>
      <c r="W215" s="2"/>
      <c r="X215" s="2"/>
      <c r="Y215" s="2"/>
      <c r="Z215" s="2"/>
      <c r="AA215" s="2"/>
    </row>
    <row r="216" spans="2:27" ht="13.15" customHeight="1">
      <c r="B216" s="2"/>
      <c r="C216" s="2"/>
      <c r="D216" s="2"/>
      <c r="E216" s="7"/>
      <c r="F216" s="2"/>
      <c r="G216" s="2"/>
      <c r="H216" s="2"/>
      <c r="I216" s="2"/>
      <c r="J216" s="2"/>
      <c r="K216" s="2"/>
      <c r="L216" s="2"/>
      <c r="M216" s="2"/>
      <c r="N216" s="2"/>
      <c r="O216" s="2"/>
      <c r="P216" s="2"/>
      <c r="Q216" s="2"/>
      <c r="R216" s="2"/>
      <c r="S216" s="2"/>
      <c r="T216" s="2"/>
      <c r="U216" s="2"/>
      <c r="V216" s="2"/>
      <c r="W216" s="2"/>
      <c r="X216" s="2"/>
      <c r="Y216" s="2"/>
      <c r="Z216" s="2"/>
      <c r="AA216" s="2"/>
    </row>
    <row r="217" spans="2:27" ht="13.15" customHeight="1">
      <c r="B217" s="2"/>
      <c r="C217" s="2"/>
      <c r="D217" s="2"/>
      <c r="E217" s="7"/>
      <c r="F217" s="2"/>
      <c r="G217" s="2"/>
      <c r="H217" s="2"/>
      <c r="I217" s="2"/>
      <c r="J217" s="2"/>
      <c r="K217" s="2"/>
      <c r="L217" s="2"/>
      <c r="M217" s="2"/>
      <c r="N217" s="2"/>
      <c r="O217" s="2"/>
      <c r="P217" s="2"/>
      <c r="Q217" s="2"/>
      <c r="R217" s="2"/>
      <c r="S217" s="2"/>
      <c r="T217" s="2"/>
      <c r="U217" s="2"/>
      <c r="V217" s="2"/>
      <c r="W217" s="2"/>
      <c r="X217" s="2"/>
      <c r="Y217" s="2"/>
      <c r="Z217" s="2"/>
      <c r="AA217" s="2"/>
    </row>
    <row r="218" spans="2:27" ht="13.15" customHeight="1">
      <c r="B218" s="2"/>
      <c r="C218" s="2"/>
      <c r="D218" s="2"/>
      <c r="E218" s="7"/>
      <c r="F218" s="2"/>
      <c r="G218" s="2"/>
      <c r="H218" s="2"/>
      <c r="I218" s="2"/>
      <c r="J218" s="2"/>
      <c r="K218" s="2"/>
      <c r="L218" s="2"/>
      <c r="M218" s="2"/>
      <c r="N218" s="2"/>
      <c r="O218" s="2"/>
      <c r="P218" s="2"/>
      <c r="Q218" s="2"/>
      <c r="R218" s="2"/>
      <c r="S218" s="2"/>
      <c r="T218" s="2"/>
      <c r="U218" s="2"/>
      <c r="V218" s="2"/>
      <c r="W218" s="2"/>
      <c r="X218" s="2"/>
      <c r="Y218" s="2"/>
      <c r="Z218" s="2"/>
      <c r="AA218" s="2"/>
    </row>
    <row r="219" spans="2:27" ht="13.15" customHeight="1">
      <c r="B219" s="2"/>
      <c r="C219" s="2"/>
      <c r="D219" s="2"/>
      <c r="E219" s="7"/>
      <c r="F219" s="2"/>
      <c r="G219" s="2"/>
      <c r="H219" s="2"/>
      <c r="I219" s="2"/>
      <c r="J219" s="2"/>
      <c r="K219" s="2"/>
      <c r="L219" s="2"/>
      <c r="M219" s="2"/>
      <c r="N219" s="2"/>
      <c r="O219" s="2"/>
      <c r="P219" s="2"/>
      <c r="Q219" s="2"/>
      <c r="R219" s="2"/>
      <c r="S219" s="2"/>
      <c r="T219" s="2"/>
      <c r="U219" s="2"/>
      <c r="V219" s="2"/>
      <c r="W219" s="2"/>
      <c r="X219" s="2"/>
      <c r="Y219" s="2"/>
      <c r="Z219" s="2"/>
      <c r="AA219" s="2"/>
    </row>
    <row r="220" spans="2:27" ht="13.15" customHeight="1">
      <c r="B220" s="2"/>
      <c r="C220" s="2"/>
      <c r="D220" s="2"/>
      <c r="E220" s="7"/>
      <c r="F220" s="2"/>
      <c r="G220" s="2"/>
      <c r="H220" s="2"/>
      <c r="I220" s="2"/>
      <c r="J220" s="2"/>
      <c r="K220" s="2"/>
      <c r="L220" s="2"/>
      <c r="M220" s="2"/>
      <c r="N220" s="2"/>
      <c r="O220" s="2"/>
      <c r="P220" s="2"/>
      <c r="Q220" s="2"/>
      <c r="R220" s="2"/>
      <c r="S220" s="2"/>
      <c r="T220" s="2"/>
      <c r="U220" s="2"/>
      <c r="V220" s="2"/>
      <c r="W220" s="2"/>
      <c r="X220" s="2"/>
      <c r="Y220" s="2"/>
      <c r="Z220" s="2"/>
      <c r="AA220" s="2"/>
    </row>
    <row r="221" spans="2:27" ht="13.15" customHeight="1">
      <c r="B221" s="2"/>
      <c r="C221" s="2"/>
      <c r="D221" s="2"/>
      <c r="E221" s="7"/>
      <c r="F221" s="2"/>
      <c r="G221" s="2"/>
      <c r="H221" s="2"/>
      <c r="I221" s="2"/>
      <c r="J221" s="2"/>
      <c r="K221" s="2"/>
      <c r="L221" s="2"/>
      <c r="M221" s="2"/>
      <c r="N221" s="2"/>
      <c r="O221" s="2"/>
      <c r="P221" s="2"/>
      <c r="Q221" s="2"/>
      <c r="R221" s="2"/>
      <c r="S221" s="2"/>
      <c r="T221" s="2"/>
      <c r="U221" s="2"/>
      <c r="V221" s="2"/>
      <c r="W221" s="2"/>
      <c r="X221" s="2"/>
      <c r="Y221" s="2"/>
      <c r="Z221" s="2"/>
      <c r="AA221" s="2"/>
    </row>
    <row r="222" spans="2:27" ht="13.15" customHeight="1">
      <c r="B222" s="2"/>
      <c r="C222" s="2"/>
      <c r="D222" s="2"/>
      <c r="E222" s="7"/>
      <c r="F222" s="2"/>
      <c r="G222" s="2"/>
      <c r="H222" s="2"/>
      <c r="I222" s="2"/>
      <c r="J222" s="2"/>
      <c r="K222" s="2"/>
      <c r="L222" s="2"/>
      <c r="M222" s="2"/>
      <c r="N222" s="2"/>
      <c r="O222" s="2"/>
      <c r="P222" s="2"/>
      <c r="Q222" s="2"/>
      <c r="R222" s="2"/>
      <c r="S222" s="2"/>
      <c r="T222" s="2"/>
      <c r="U222" s="2"/>
      <c r="V222" s="2"/>
      <c r="W222" s="2"/>
      <c r="X222" s="2"/>
      <c r="Y222" s="2"/>
      <c r="Z222" s="2"/>
      <c r="AA222" s="2"/>
    </row>
    <row r="223" spans="2:27" ht="13.15" customHeight="1">
      <c r="B223" s="2"/>
      <c r="C223" s="2"/>
      <c r="D223" s="2"/>
      <c r="E223" s="7"/>
      <c r="F223" s="2"/>
      <c r="G223" s="2"/>
      <c r="H223" s="2"/>
      <c r="I223" s="2"/>
      <c r="J223" s="2"/>
      <c r="K223" s="2"/>
      <c r="L223" s="2"/>
      <c r="M223" s="2"/>
      <c r="N223" s="2"/>
      <c r="O223" s="2"/>
      <c r="P223" s="2"/>
      <c r="Q223" s="2"/>
      <c r="R223" s="2"/>
      <c r="S223" s="2"/>
      <c r="T223" s="2"/>
      <c r="U223" s="2"/>
      <c r="V223" s="2"/>
      <c r="W223" s="2"/>
      <c r="X223" s="2"/>
      <c r="Y223" s="2"/>
      <c r="Z223" s="2"/>
      <c r="AA223" s="2"/>
    </row>
    <row r="224" spans="2:27" ht="13.15" customHeight="1">
      <c r="B224" s="2"/>
      <c r="C224" s="2"/>
      <c r="D224" s="2"/>
      <c r="E224" s="7"/>
      <c r="F224" s="2"/>
      <c r="G224" s="2"/>
      <c r="H224" s="2"/>
      <c r="I224" s="2"/>
      <c r="J224" s="2"/>
      <c r="K224" s="2"/>
      <c r="L224" s="2"/>
      <c r="M224" s="2"/>
      <c r="N224" s="2"/>
      <c r="O224" s="2"/>
      <c r="P224" s="2"/>
      <c r="Q224" s="2"/>
      <c r="R224" s="2"/>
      <c r="S224" s="2"/>
      <c r="T224" s="2"/>
      <c r="U224" s="2"/>
      <c r="V224" s="2"/>
      <c r="W224" s="2"/>
      <c r="X224" s="2"/>
      <c r="Y224" s="2"/>
      <c r="Z224" s="2"/>
      <c r="AA224" s="2"/>
    </row>
    <row r="225" spans="2:27" ht="13.15" customHeight="1">
      <c r="B225" s="2"/>
      <c r="C225" s="2"/>
      <c r="D225" s="2"/>
      <c r="E225" s="7"/>
      <c r="F225" s="2"/>
      <c r="G225" s="2"/>
      <c r="H225" s="2"/>
      <c r="I225" s="2"/>
      <c r="J225" s="2"/>
      <c r="K225" s="2"/>
      <c r="L225" s="2"/>
      <c r="M225" s="2"/>
      <c r="N225" s="2"/>
      <c r="O225" s="2"/>
      <c r="P225" s="2"/>
      <c r="Q225" s="2"/>
      <c r="R225" s="2"/>
      <c r="S225" s="2"/>
      <c r="T225" s="2"/>
      <c r="U225" s="2"/>
      <c r="V225" s="2"/>
      <c r="W225" s="2"/>
      <c r="X225" s="2"/>
      <c r="Y225" s="2"/>
      <c r="Z225" s="2"/>
      <c r="AA225" s="2"/>
    </row>
    <row r="226" spans="2:27" ht="13.15" customHeight="1">
      <c r="B226" s="2"/>
      <c r="C226" s="2"/>
      <c r="D226" s="2"/>
      <c r="E226" s="7"/>
      <c r="F226" s="2"/>
      <c r="G226" s="2"/>
      <c r="H226" s="2"/>
      <c r="I226" s="2"/>
      <c r="J226" s="2"/>
      <c r="K226" s="2"/>
      <c r="L226" s="2"/>
      <c r="M226" s="2"/>
      <c r="N226" s="2"/>
      <c r="O226" s="2"/>
      <c r="P226" s="2"/>
      <c r="Q226" s="2"/>
      <c r="R226" s="2"/>
      <c r="S226" s="2"/>
      <c r="T226" s="2"/>
      <c r="U226" s="2"/>
      <c r="V226" s="2"/>
      <c r="W226" s="2"/>
      <c r="X226" s="2"/>
      <c r="Y226" s="2"/>
      <c r="Z226" s="2"/>
      <c r="AA226" s="2"/>
    </row>
    <row r="227" spans="2:27" ht="13.15" customHeight="1">
      <c r="B227" s="2"/>
      <c r="C227" s="2"/>
      <c r="D227" s="2"/>
      <c r="E227" s="7"/>
      <c r="F227" s="2"/>
      <c r="G227" s="2"/>
      <c r="H227" s="2"/>
      <c r="I227" s="2"/>
      <c r="J227" s="2"/>
      <c r="K227" s="2"/>
      <c r="L227" s="2"/>
      <c r="M227" s="2"/>
      <c r="N227" s="2"/>
      <c r="O227" s="2"/>
      <c r="P227" s="2"/>
      <c r="Q227" s="2"/>
      <c r="R227" s="2"/>
      <c r="S227" s="2"/>
      <c r="T227" s="2"/>
      <c r="U227" s="2"/>
      <c r="V227" s="2"/>
      <c r="W227" s="2"/>
      <c r="X227" s="2"/>
      <c r="Y227" s="2"/>
      <c r="Z227" s="2"/>
      <c r="AA227" s="2"/>
    </row>
    <row r="228" spans="2:27" ht="13.15" customHeight="1">
      <c r="B228" s="2"/>
      <c r="C228" s="2"/>
      <c r="D228" s="2"/>
      <c r="E228" s="7"/>
      <c r="F228" s="2"/>
      <c r="G228" s="2"/>
      <c r="H228" s="2"/>
      <c r="I228" s="2"/>
      <c r="J228" s="2"/>
      <c r="K228" s="2"/>
      <c r="L228" s="2"/>
      <c r="M228" s="2"/>
      <c r="N228" s="2"/>
      <c r="O228" s="2"/>
      <c r="P228" s="2"/>
      <c r="Q228" s="2"/>
      <c r="R228" s="2"/>
      <c r="S228" s="2"/>
      <c r="T228" s="2"/>
      <c r="U228" s="2"/>
      <c r="V228" s="2"/>
      <c r="W228" s="2"/>
      <c r="X228" s="2"/>
      <c r="Y228" s="2"/>
      <c r="Z228" s="2"/>
      <c r="AA228" s="2"/>
    </row>
    <row r="229" spans="2:27" ht="13.15" customHeight="1">
      <c r="B229" s="2"/>
      <c r="C229" s="2"/>
      <c r="D229" s="2"/>
      <c r="E229" s="7"/>
      <c r="F229" s="2"/>
      <c r="G229" s="2"/>
      <c r="H229" s="2"/>
      <c r="I229" s="2"/>
      <c r="J229" s="2"/>
      <c r="K229" s="2"/>
      <c r="L229" s="2"/>
      <c r="M229" s="2"/>
      <c r="N229" s="2"/>
      <c r="O229" s="2"/>
      <c r="P229" s="2"/>
      <c r="Q229" s="2"/>
      <c r="R229" s="2"/>
      <c r="S229" s="2"/>
      <c r="T229" s="2"/>
      <c r="U229" s="2"/>
      <c r="V229" s="2"/>
      <c r="W229" s="2"/>
      <c r="X229" s="2"/>
      <c r="Y229" s="2"/>
      <c r="Z229" s="2"/>
      <c r="AA229" s="2"/>
    </row>
    <row r="230" spans="2:27" ht="13.15" customHeight="1">
      <c r="B230" s="2"/>
      <c r="C230" s="2"/>
      <c r="D230" s="2"/>
      <c r="E230" s="7"/>
      <c r="F230" s="2"/>
      <c r="G230" s="2"/>
      <c r="H230" s="2"/>
      <c r="I230" s="2"/>
      <c r="J230" s="2"/>
      <c r="K230" s="2"/>
      <c r="L230" s="2"/>
      <c r="M230" s="2"/>
      <c r="N230" s="2"/>
      <c r="O230" s="2"/>
      <c r="P230" s="2"/>
      <c r="Q230" s="2"/>
      <c r="R230" s="2"/>
      <c r="S230" s="2"/>
      <c r="T230" s="2"/>
      <c r="U230" s="2"/>
      <c r="V230" s="2"/>
      <c r="W230" s="2"/>
      <c r="X230" s="2"/>
      <c r="Y230" s="2"/>
      <c r="Z230" s="2"/>
      <c r="AA230" s="2"/>
    </row>
    <row r="231" spans="2:27" ht="13.15" customHeight="1">
      <c r="B231" s="2"/>
      <c r="C231" s="2"/>
      <c r="D231" s="2"/>
      <c r="E231" s="7"/>
      <c r="F231" s="2"/>
      <c r="G231" s="2"/>
      <c r="H231" s="2"/>
      <c r="I231" s="2"/>
      <c r="J231" s="2"/>
      <c r="K231" s="2"/>
      <c r="L231" s="2"/>
      <c r="M231" s="2"/>
      <c r="N231" s="2"/>
      <c r="O231" s="2"/>
      <c r="P231" s="2"/>
      <c r="Q231" s="2"/>
      <c r="R231" s="2"/>
      <c r="S231" s="2"/>
      <c r="T231" s="2"/>
      <c r="U231" s="2"/>
      <c r="V231" s="2"/>
      <c r="W231" s="2"/>
      <c r="X231" s="2"/>
      <c r="Y231" s="2"/>
      <c r="Z231" s="2"/>
      <c r="AA231" s="2"/>
    </row>
    <row r="232" spans="2:27" ht="13.15" customHeight="1">
      <c r="B232" s="2"/>
      <c r="C232" s="2"/>
      <c r="D232" s="2"/>
      <c r="E232" s="7"/>
      <c r="F232" s="2"/>
      <c r="G232" s="2"/>
      <c r="H232" s="2"/>
      <c r="I232" s="2"/>
      <c r="J232" s="2"/>
      <c r="K232" s="2"/>
      <c r="L232" s="2"/>
      <c r="M232" s="2"/>
      <c r="N232" s="2"/>
      <c r="O232" s="2"/>
      <c r="P232" s="2"/>
      <c r="Q232" s="2"/>
      <c r="R232" s="2"/>
      <c r="S232" s="2"/>
      <c r="T232" s="2"/>
      <c r="U232" s="2"/>
      <c r="V232" s="2"/>
      <c r="W232" s="2"/>
      <c r="X232" s="2"/>
      <c r="Y232" s="2"/>
      <c r="Z232" s="2"/>
      <c r="AA232" s="2"/>
    </row>
    <row r="233" spans="2:27" ht="13.15" customHeight="1">
      <c r="B233" s="2"/>
      <c r="C233" s="2"/>
      <c r="D233" s="2"/>
      <c r="E233" s="7"/>
      <c r="F233" s="2"/>
      <c r="G233" s="2"/>
      <c r="H233" s="2"/>
      <c r="I233" s="2"/>
      <c r="J233" s="2"/>
      <c r="K233" s="2"/>
      <c r="L233" s="2"/>
      <c r="M233" s="2"/>
      <c r="N233" s="2"/>
      <c r="O233" s="2"/>
      <c r="P233" s="2"/>
      <c r="Q233" s="2"/>
      <c r="R233" s="2"/>
      <c r="S233" s="2"/>
      <c r="T233" s="2"/>
      <c r="U233" s="2"/>
      <c r="V233" s="2"/>
      <c r="W233" s="2"/>
      <c r="X233" s="2"/>
      <c r="Y233" s="2"/>
      <c r="Z233" s="2"/>
      <c r="AA233" s="2"/>
    </row>
    <row r="234" spans="2:27" ht="13.15" customHeight="1">
      <c r="B234" s="2"/>
      <c r="C234" s="2"/>
      <c r="D234" s="2"/>
      <c r="E234" s="7"/>
      <c r="F234" s="2"/>
      <c r="G234" s="2"/>
      <c r="H234" s="2"/>
      <c r="I234" s="2"/>
      <c r="J234" s="2"/>
      <c r="K234" s="2"/>
      <c r="L234" s="2"/>
      <c r="M234" s="2"/>
      <c r="N234" s="2"/>
      <c r="O234" s="2"/>
      <c r="P234" s="2"/>
      <c r="Q234" s="2"/>
      <c r="R234" s="2"/>
      <c r="S234" s="2"/>
      <c r="T234" s="2"/>
      <c r="U234" s="2"/>
      <c r="V234" s="2"/>
      <c r="W234" s="2"/>
      <c r="X234" s="2"/>
      <c r="Y234" s="2"/>
      <c r="Z234" s="2"/>
      <c r="AA234" s="2"/>
    </row>
    <row r="235" spans="2:27" ht="13.15" customHeight="1">
      <c r="B235" s="2"/>
      <c r="C235" s="2"/>
      <c r="D235" s="2"/>
      <c r="E235" s="7"/>
      <c r="F235" s="2"/>
      <c r="G235" s="2"/>
      <c r="H235" s="2"/>
      <c r="I235" s="2"/>
      <c r="J235" s="2"/>
      <c r="K235" s="2"/>
      <c r="L235" s="2"/>
      <c r="M235" s="2"/>
      <c r="N235" s="2"/>
      <c r="O235" s="2"/>
      <c r="P235" s="2"/>
      <c r="Q235" s="2"/>
      <c r="R235" s="2"/>
      <c r="S235" s="2"/>
      <c r="T235" s="2"/>
      <c r="U235" s="2"/>
      <c r="V235" s="2"/>
      <c r="W235" s="2"/>
      <c r="X235" s="2"/>
      <c r="Y235" s="2"/>
      <c r="Z235" s="2"/>
      <c r="AA235" s="2"/>
    </row>
    <row r="236" spans="2:27" ht="13.15" customHeight="1">
      <c r="B236" s="2"/>
      <c r="C236" s="2"/>
      <c r="D236" s="2"/>
      <c r="E236" s="7"/>
      <c r="F236" s="2"/>
      <c r="G236" s="2"/>
      <c r="H236" s="2"/>
      <c r="I236" s="2"/>
      <c r="J236" s="2"/>
      <c r="K236" s="2"/>
      <c r="L236" s="2"/>
      <c r="M236" s="2"/>
      <c r="N236" s="2"/>
      <c r="O236" s="2"/>
      <c r="P236" s="2"/>
      <c r="Q236" s="2"/>
      <c r="R236" s="2"/>
      <c r="S236" s="2"/>
      <c r="T236" s="2"/>
      <c r="U236" s="2"/>
      <c r="V236" s="2"/>
      <c r="W236" s="2"/>
      <c r="X236" s="2"/>
      <c r="Y236" s="2"/>
      <c r="Z236" s="2"/>
      <c r="AA236" s="2"/>
    </row>
    <row r="237" spans="2:27" ht="13.15" customHeight="1">
      <c r="B237" s="2"/>
      <c r="C237" s="2"/>
      <c r="D237" s="2"/>
      <c r="E237" s="7"/>
      <c r="F237" s="2"/>
      <c r="G237" s="2"/>
      <c r="H237" s="2"/>
      <c r="I237" s="2"/>
      <c r="J237" s="2"/>
      <c r="K237" s="2"/>
      <c r="L237" s="2"/>
      <c r="M237" s="2"/>
      <c r="N237" s="2"/>
      <c r="O237" s="2"/>
      <c r="P237" s="2"/>
      <c r="Q237" s="2"/>
      <c r="R237" s="2"/>
      <c r="S237" s="2"/>
      <c r="T237" s="2"/>
      <c r="U237" s="2"/>
      <c r="V237" s="2"/>
      <c r="W237" s="2"/>
      <c r="X237" s="2"/>
      <c r="Y237" s="2"/>
      <c r="Z237" s="2"/>
      <c r="AA237" s="2"/>
    </row>
    <row r="238" spans="2:27" ht="13.15" customHeight="1">
      <c r="B238" s="2"/>
      <c r="C238" s="2"/>
      <c r="D238" s="2"/>
      <c r="E238" s="7"/>
      <c r="F238" s="2"/>
      <c r="G238" s="2"/>
      <c r="H238" s="2"/>
      <c r="I238" s="2"/>
      <c r="J238" s="2"/>
      <c r="K238" s="2"/>
      <c r="L238" s="2"/>
      <c r="M238" s="2"/>
      <c r="N238" s="2"/>
      <c r="O238" s="2"/>
      <c r="P238" s="2"/>
      <c r="Q238" s="2"/>
      <c r="R238" s="2"/>
      <c r="S238" s="2"/>
      <c r="T238" s="2"/>
      <c r="U238" s="2"/>
      <c r="V238" s="2"/>
      <c r="W238" s="2"/>
      <c r="X238" s="2"/>
      <c r="Y238" s="2"/>
      <c r="Z238" s="2"/>
      <c r="AA238" s="2"/>
    </row>
    <row r="239" spans="2:27" ht="13.15" customHeight="1">
      <c r="B239" s="2"/>
      <c r="C239" s="2"/>
      <c r="D239" s="2"/>
      <c r="E239" s="7"/>
      <c r="F239" s="2"/>
      <c r="G239" s="2"/>
      <c r="H239" s="2"/>
      <c r="I239" s="2"/>
      <c r="J239" s="2"/>
      <c r="K239" s="2"/>
      <c r="L239" s="2"/>
      <c r="M239" s="2"/>
      <c r="N239" s="2"/>
      <c r="O239" s="2"/>
      <c r="P239" s="2"/>
      <c r="Q239" s="2"/>
      <c r="R239" s="2"/>
      <c r="S239" s="2"/>
      <c r="T239" s="2"/>
      <c r="U239" s="2"/>
      <c r="V239" s="2"/>
      <c r="W239" s="2"/>
      <c r="X239" s="2"/>
      <c r="Y239" s="2"/>
      <c r="Z239" s="2"/>
      <c r="AA239" s="2"/>
    </row>
    <row r="240" spans="2:27" ht="13.15" customHeight="1">
      <c r="B240" s="2"/>
      <c r="C240" s="2"/>
      <c r="D240" s="2"/>
      <c r="E240" s="7"/>
      <c r="F240" s="2"/>
      <c r="G240" s="2"/>
      <c r="H240" s="2"/>
      <c r="I240" s="2"/>
      <c r="J240" s="2"/>
      <c r="K240" s="2"/>
      <c r="L240" s="2"/>
      <c r="M240" s="2"/>
      <c r="N240" s="2"/>
      <c r="O240" s="2"/>
      <c r="P240" s="2"/>
      <c r="Q240" s="2"/>
      <c r="R240" s="2"/>
      <c r="S240" s="2"/>
      <c r="T240" s="2"/>
      <c r="U240" s="2"/>
      <c r="V240" s="2"/>
      <c r="W240" s="2"/>
      <c r="X240" s="2"/>
      <c r="Y240" s="2"/>
      <c r="Z240" s="2"/>
      <c r="AA240" s="2"/>
    </row>
    <row r="241" spans="2:27" ht="13.15" customHeight="1">
      <c r="B241" s="2"/>
      <c r="C241" s="2"/>
      <c r="D241" s="2"/>
      <c r="E241" s="7"/>
      <c r="F241" s="2"/>
      <c r="G241" s="2"/>
      <c r="H241" s="2"/>
      <c r="I241" s="2"/>
      <c r="J241" s="2"/>
      <c r="K241" s="2"/>
      <c r="L241" s="2"/>
      <c r="M241" s="2"/>
      <c r="N241" s="2"/>
      <c r="O241" s="2"/>
      <c r="P241" s="2"/>
      <c r="Q241" s="2"/>
      <c r="R241" s="2"/>
      <c r="S241" s="2"/>
      <c r="T241" s="2"/>
      <c r="U241" s="2"/>
      <c r="V241" s="2"/>
      <c r="W241" s="2"/>
      <c r="X241" s="2"/>
      <c r="Y241" s="2"/>
      <c r="Z241" s="2"/>
      <c r="AA241" s="2"/>
    </row>
    <row r="242" spans="2:27" ht="13.15" customHeight="1">
      <c r="B242" s="2"/>
      <c r="C242" s="2"/>
      <c r="D242" s="2"/>
      <c r="E242" s="7"/>
      <c r="F242" s="2"/>
      <c r="G242" s="2"/>
      <c r="H242" s="2"/>
      <c r="I242" s="2"/>
      <c r="J242" s="2"/>
      <c r="K242" s="2"/>
      <c r="L242" s="2"/>
      <c r="M242" s="2"/>
      <c r="N242" s="2"/>
      <c r="O242" s="2"/>
      <c r="P242" s="2"/>
      <c r="Q242" s="2"/>
      <c r="R242" s="2"/>
      <c r="S242" s="2"/>
      <c r="T242" s="2"/>
      <c r="U242" s="2"/>
      <c r="V242" s="2"/>
      <c r="W242" s="2"/>
      <c r="X242" s="2"/>
      <c r="Y242" s="2"/>
      <c r="Z242" s="2"/>
      <c r="AA242" s="2"/>
    </row>
    <row r="243" spans="2:27" ht="13.15" customHeight="1">
      <c r="B243" s="2"/>
      <c r="C243" s="2"/>
      <c r="D243" s="2"/>
      <c r="E243" s="7"/>
      <c r="F243" s="2"/>
      <c r="G243" s="2"/>
      <c r="H243" s="2"/>
      <c r="I243" s="2"/>
      <c r="J243" s="2"/>
      <c r="K243" s="2"/>
      <c r="L243" s="2"/>
      <c r="M243" s="2"/>
      <c r="N243" s="2"/>
      <c r="O243" s="2"/>
      <c r="P243" s="2"/>
      <c r="Q243" s="2"/>
      <c r="R243" s="2"/>
      <c r="S243" s="2"/>
      <c r="T243" s="2"/>
      <c r="U243" s="2"/>
      <c r="V243" s="2"/>
      <c r="W243" s="2"/>
      <c r="X243" s="2"/>
      <c r="Y243" s="2"/>
      <c r="Z243" s="2"/>
      <c r="AA243" s="2"/>
    </row>
    <row r="244" spans="2:27" ht="13.15" customHeight="1">
      <c r="B244" s="2"/>
      <c r="C244" s="2"/>
      <c r="D244" s="2"/>
      <c r="E244" s="7"/>
      <c r="F244" s="2"/>
      <c r="G244" s="2"/>
      <c r="H244" s="2"/>
      <c r="I244" s="2"/>
      <c r="J244" s="2"/>
      <c r="K244" s="2"/>
      <c r="L244" s="2"/>
      <c r="M244" s="2"/>
      <c r="N244" s="2"/>
      <c r="O244" s="2"/>
      <c r="P244" s="2"/>
      <c r="Q244" s="2"/>
      <c r="R244" s="2"/>
      <c r="S244" s="2"/>
      <c r="T244" s="2"/>
      <c r="U244" s="2"/>
      <c r="V244" s="2"/>
      <c r="W244" s="2"/>
      <c r="X244" s="2"/>
      <c r="Y244" s="2"/>
      <c r="Z244" s="2"/>
      <c r="AA244" s="2"/>
    </row>
    <row r="245" spans="2:27" ht="13.15" customHeight="1">
      <c r="B245" s="2"/>
      <c r="C245" s="2"/>
      <c r="D245" s="2"/>
      <c r="E245" s="7"/>
      <c r="F245" s="2"/>
      <c r="G245" s="2"/>
      <c r="H245" s="2"/>
      <c r="I245" s="2"/>
      <c r="J245" s="2"/>
      <c r="K245" s="2"/>
      <c r="L245" s="2"/>
      <c r="M245" s="2"/>
      <c r="N245" s="2"/>
      <c r="O245" s="2"/>
      <c r="P245" s="2"/>
      <c r="Q245" s="2"/>
      <c r="R245" s="2"/>
      <c r="S245" s="2"/>
      <c r="T245" s="2"/>
      <c r="U245" s="2"/>
      <c r="V245" s="2"/>
      <c r="W245" s="2"/>
      <c r="X245" s="2"/>
      <c r="Y245" s="2"/>
      <c r="Z245" s="2"/>
      <c r="AA245" s="2"/>
    </row>
    <row r="246" spans="2:27" ht="13.15" customHeight="1">
      <c r="B246" s="2"/>
      <c r="C246" s="2"/>
      <c r="D246" s="2"/>
      <c r="E246" s="7"/>
      <c r="F246" s="2"/>
      <c r="G246" s="2"/>
      <c r="H246" s="2"/>
      <c r="I246" s="2"/>
      <c r="J246" s="2"/>
      <c r="K246" s="2"/>
      <c r="L246" s="2"/>
      <c r="M246" s="2"/>
      <c r="N246" s="2"/>
      <c r="O246" s="2"/>
      <c r="P246" s="2"/>
      <c r="Q246" s="2"/>
      <c r="R246" s="2"/>
      <c r="S246" s="2"/>
      <c r="T246" s="2"/>
      <c r="U246" s="2"/>
      <c r="V246" s="2"/>
      <c r="W246" s="2"/>
      <c r="X246" s="2"/>
      <c r="Y246" s="2"/>
      <c r="Z246" s="2"/>
      <c r="AA246" s="2"/>
    </row>
    <row r="247" spans="2:27" ht="13.15" customHeight="1">
      <c r="B247" s="2"/>
      <c r="C247" s="2"/>
      <c r="D247" s="2"/>
      <c r="E247" s="7"/>
      <c r="F247" s="2"/>
      <c r="G247" s="2"/>
      <c r="H247" s="2"/>
      <c r="I247" s="2"/>
      <c r="J247" s="2"/>
      <c r="K247" s="2"/>
      <c r="L247" s="2"/>
      <c r="M247" s="2"/>
      <c r="N247" s="2"/>
      <c r="O247" s="2"/>
      <c r="P247" s="2"/>
      <c r="Q247" s="2"/>
      <c r="R247" s="2"/>
      <c r="S247" s="2"/>
      <c r="T247" s="2"/>
      <c r="U247" s="2"/>
      <c r="V247" s="2"/>
      <c r="W247" s="2"/>
      <c r="X247" s="2"/>
      <c r="Y247" s="2"/>
      <c r="Z247" s="2"/>
      <c r="AA247" s="2"/>
    </row>
    <row r="248" spans="2:27" ht="13.15" customHeight="1">
      <c r="B248" s="2"/>
      <c r="C248" s="2"/>
      <c r="D248" s="2"/>
      <c r="E248" s="7"/>
      <c r="F248" s="2"/>
      <c r="G248" s="2"/>
      <c r="H248" s="2"/>
      <c r="I248" s="2"/>
      <c r="J248" s="2"/>
      <c r="K248" s="2"/>
      <c r="L248" s="2"/>
      <c r="M248" s="2"/>
      <c r="N248" s="2"/>
      <c r="O248" s="2"/>
      <c r="P248" s="2"/>
      <c r="Q248" s="2"/>
      <c r="R248" s="2"/>
      <c r="S248" s="2"/>
      <c r="T248" s="2"/>
      <c r="U248" s="2"/>
      <c r="V248" s="2"/>
      <c r="W248" s="2"/>
      <c r="X248" s="2"/>
      <c r="Y248" s="2"/>
      <c r="Z248" s="2"/>
      <c r="AA248" s="2"/>
    </row>
    <row r="249" spans="2:27" ht="13.15" customHeight="1">
      <c r="B249" s="2"/>
      <c r="C249" s="2"/>
      <c r="D249" s="2"/>
      <c r="E249" s="7"/>
      <c r="F249" s="2"/>
      <c r="G249" s="2"/>
      <c r="H249" s="2"/>
      <c r="I249" s="2"/>
      <c r="J249" s="2"/>
      <c r="K249" s="2"/>
      <c r="L249" s="2"/>
      <c r="M249" s="2"/>
      <c r="N249" s="2"/>
      <c r="O249" s="2"/>
      <c r="P249" s="2"/>
      <c r="Q249" s="2"/>
      <c r="R249" s="2"/>
      <c r="S249" s="2"/>
      <c r="T249" s="2"/>
      <c r="U249" s="2"/>
      <c r="V249" s="2"/>
      <c r="W249" s="2"/>
      <c r="X249" s="2"/>
      <c r="Y249" s="2"/>
      <c r="Z249" s="2"/>
      <c r="AA249" s="2"/>
    </row>
    <row r="250" spans="2:27" ht="13.15" customHeight="1">
      <c r="B250" s="2"/>
      <c r="C250" s="2"/>
      <c r="D250" s="2"/>
      <c r="E250" s="7"/>
      <c r="F250" s="2"/>
      <c r="G250" s="2"/>
      <c r="H250" s="2"/>
      <c r="I250" s="2"/>
      <c r="J250" s="2"/>
      <c r="K250" s="2"/>
      <c r="L250" s="2"/>
      <c r="M250" s="2"/>
      <c r="N250" s="2"/>
      <c r="O250" s="2"/>
      <c r="P250" s="2"/>
      <c r="Q250" s="2"/>
      <c r="R250" s="2"/>
      <c r="S250" s="2"/>
      <c r="T250" s="2"/>
      <c r="U250" s="2"/>
      <c r="V250" s="2"/>
      <c r="W250" s="2"/>
      <c r="X250" s="2"/>
      <c r="Y250" s="2"/>
      <c r="Z250" s="2"/>
      <c r="AA250" s="2"/>
    </row>
    <row r="251" spans="2:27" ht="13.15" customHeight="1">
      <c r="B251" s="2"/>
      <c r="C251" s="2"/>
      <c r="D251" s="2"/>
      <c r="E251" s="7"/>
      <c r="F251" s="2"/>
      <c r="G251" s="2"/>
      <c r="H251" s="2"/>
      <c r="I251" s="2"/>
      <c r="J251" s="2"/>
      <c r="K251" s="2"/>
      <c r="L251" s="2"/>
      <c r="M251" s="2"/>
      <c r="N251" s="2"/>
      <c r="O251" s="2"/>
      <c r="P251" s="2"/>
      <c r="Q251" s="2"/>
      <c r="R251" s="2"/>
      <c r="S251" s="2"/>
      <c r="T251" s="2"/>
      <c r="U251" s="2"/>
      <c r="V251" s="2"/>
      <c r="W251" s="2"/>
      <c r="X251" s="2"/>
      <c r="Y251" s="2"/>
      <c r="Z251" s="2"/>
      <c r="AA251" s="2"/>
    </row>
    <row r="252" spans="2:27" ht="13.15" customHeight="1">
      <c r="B252" s="2"/>
      <c r="C252" s="2"/>
      <c r="D252" s="2"/>
      <c r="E252" s="7"/>
      <c r="F252" s="2"/>
      <c r="G252" s="2"/>
      <c r="H252" s="2"/>
      <c r="I252" s="2"/>
      <c r="J252" s="2"/>
      <c r="K252" s="2"/>
      <c r="L252" s="2"/>
      <c r="M252" s="2"/>
      <c r="N252" s="2"/>
      <c r="O252" s="2"/>
      <c r="P252" s="2"/>
      <c r="Q252" s="2"/>
      <c r="R252" s="2"/>
      <c r="S252" s="2"/>
      <c r="T252" s="2"/>
      <c r="U252" s="2"/>
      <c r="V252" s="2"/>
      <c r="W252" s="2"/>
      <c r="X252" s="2"/>
      <c r="Y252" s="2"/>
      <c r="Z252" s="2"/>
      <c r="AA252" s="2"/>
    </row>
    <row r="253" spans="2:27" ht="13.15" customHeight="1">
      <c r="B253" s="2"/>
      <c r="C253" s="2"/>
      <c r="D253" s="2"/>
      <c r="E253" s="7"/>
      <c r="F253" s="2"/>
      <c r="G253" s="2"/>
      <c r="H253" s="2"/>
      <c r="I253" s="2"/>
      <c r="J253" s="2"/>
      <c r="K253" s="2"/>
      <c r="L253" s="2"/>
      <c r="M253" s="2"/>
      <c r="N253" s="2"/>
      <c r="O253" s="2"/>
      <c r="P253" s="2"/>
      <c r="Q253" s="2"/>
      <c r="R253" s="2"/>
      <c r="S253" s="2"/>
      <c r="T253" s="2"/>
      <c r="U253" s="2"/>
      <c r="V253" s="2"/>
      <c r="W253" s="2"/>
      <c r="X253" s="2"/>
      <c r="Y253" s="2"/>
      <c r="Z253" s="2"/>
      <c r="AA253" s="2"/>
    </row>
    <row r="254" spans="2:27" ht="13.15" customHeight="1">
      <c r="B254" s="2"/>
      <c r="C254" s="2"/>
      <c r="D254" s="2"/>
      <c r="E254" s="7"/>
      <c r="F254" s="2"/>
      <c r="G254" s="2"/>
      <c r="H254" s="2"/>
      <c r="I254" s="2"/>
      <c r="J254" s="2"/>
      <c r="K254" s="2"/>
      <c r="L254" s="2"/>
      <c r="M254" s="2"/>
      <c r="N254" s="2"/>
      <c r="O254" s="2"/>
      <c r="P254" s="2"/>
      <c r="Q254" s="2"/>
      <c r="R254" s="2"/>
      <c r="S254" s="2"/>
      <c r="T254" s="2"/>
      <c r="U254" s="2"/>
      <c r="V254" s="2"/>
      <c r="W254" s="2"/>
      <c r="X254" s="2"/>
      <c r="Y254" s="2"/>
      <c r="Z254" s="2"/>
      <c r="AA254" s="2"/>
    </row>
    <row r="255" spans="2:27" ht="13.15" customHeight="1">
      <c r="B255" s="2"/>
      <c r="C255" s="2"/>
      <c r="D255" s="2"/>
      <c r="E255" s="7"/>
      <c r="F255" s="2"/>
      <c r="G255" s="2"/>
      <c r="H255" s="2"/>
      <c r="I255" s="2"/>
      <c r="J255" s="2"/>
      <c r="K255" s="2"/>
      <c r="L255" s="2"/>
      <c r="M255" s="2"/>
      <c r="N255" s="2"/>
      <c r="O255" s="2"/>
      <c r="P255" s="2"/>
      <c r="Q255" s="2"/>
      <c r="R255" s="2"/>
      <c r="S255" s="2"/>
      <c r="T255" s="2"/>
      <c r="U255" s="2"/>
      <c r="V255" s="2"/>
      <c r="W255" s="2"/>
      <c r="X255" s="2"/>
      <c r="Y255" s="2"/>
      <c r="Z255" s="2"/>
      <c r="AA255" s="2"/>
    </row>
    <row r="256" spans="2:27" ht="13.15" customHeight="1">
      <c r="B256" s="2"/>
      <c r="C256" s="2"/>
      <c r="D256" s="2"/>
      <c r="E256" s="7"/>
      <c r="F256" s="2"/>
      <c r="G256" s="2"/>
      <c r="H256" s="2"/>
      <c r="I256" s="2"/>
      <c r="J256" s="2"/>
      <c r="K256" s="2"/>
      <c r="L256" s="2"/>
      <c r="M256" s="2"/>
      <c r="N256" s="2"/>
      <c r="O256" s="2"/>
      <c r="P256" s="2"/>
      <c r="Q256" s="2"/>
      <c r="R256" s="2"/>
      <c r="S256" s="2"/>
      <c r="T256" s="2"/>
      <c r="U256" s="2"/>
      <c r="V256" s="2"/>
      <c r="W256" s="2"/>
      <c r="X256" s="2"/>
      <c r="Y256" s="2"/>
      <c r="Z256" s="2"/>
      <c r="AA256" s="2"/>
    </row>
    <row r="257" spans="2:27" ht="13.15" customHeight="1">
      <c r="B257" s="2"/>
      <c r="C257" s="2"/>
      <c r="D257" s="2"/>
      <c r="E257" s="7"/>
      <c r="F257" s="2"/>
      <c r="G257" s="2"/>
      <c r="H257" s="2"/>
      <c r="I257" s="2"/>
      <c r="J257" s="2"/>
      <c r="K257" s="2"/>
      <c r="L257" s="2"/>
      <c r="M257" s="2"/>
      <c r="N257" s="2"/>
      <c r="O257" s="2"/>
      <c r="P257" s="2"/>
      <c r="Q257" s="2"/>
      <c r="R257" s="2"/>
      <c r="S257" s="2"/>
      <c r="T257" s="2"/>
      <c r="U257" s="2"/>
      <c r="V257" s="2"/>
      <c r="W257" s="2"/>
      <c r="X257" s="2"/>
      <c r="Y257" s="2"/>
      <c r="Z257" s="2"/>
      <c r="AA257" s="2"/>
    </row>
    <row r="258" spans="2:27" ht="13.15" customHeight="1">
      <c r="B258" s="2"/>
      <c r="C258" s="2"/>
      <c r="D258" s="2"/>
      <c r="E258" s="7"/>
      <c r="F258" s="2"/>
      <c r="G258" s="2"/>
      <c r="H258" s="2"/>
      <c r="I258" s="2"/>
      <c r="J258" s="2"/>
      <c r="K258" s="2"/>
      <c r="L258" s="2"/>
      <c r="M258" s="2"/>
      <c r="N258" s="2"/>
      <c r="O258" s="2"/>
      <c r="P258" s="2"/>
      <c r="Q258" s="2"/>
      <c r="R258" s="2"/>
      <c r="S258" s="2"/>
      <c r="T258" s="2"/>
      <c r="U258" s="2"/>
      <c r="V258" s="2"/>
      <c r="W258" s="2"/>
      <c r="X258" s="2"/>
      <c r="Y258" s="2"/>
      <c r="Z258" s="2"/>
      <c r="AA258" s="2"/>
    </row>
    <row r="259" spans="2:27" ht="13.15" customHeight="1">
      <c r="B259" s="2"/>
      <c r="C259" s="2"/>
      <c r="D259" s="2"/>
      <c r="E259" s="7"/>
      <c r="F259" s="2"/>
      <c r="G259" s="2"/>
      <c r="H259" s="2"/>
      <c r="I259" s="2"/>
      <c r="J259" s="2"/>
      <c r="K259" s="2"/>
      <c r="L259" s="2"/>
      <c r="M259" s="2"/>
      <c r="N259" s="2"/>
      <c r="O259" s="2"/>
      <c r="P259" s="2"/>
      <c r="Q259" s="2"/>
      <c r="R259" s="2"/>
      <c r="S259" s="2"/>
      <c r="T259" s="2"/>
      <c r="U259" s="2"/>
      <c r="V259" s="2"/>
      <c r="W259" s="2"/>
      <c r="X259" s="2"/>
      <c r="Y259" s="2"/>
      <c r="Z259" s="2"/>
      <c r="AA259" s="2"/>
    </row>
    <row r="260" spans="2:27" ht="13.15" customHeight="1">
      <c r="B260" s="2"/>
      <c r="C260" s="2"/>
      <c r="D260" s="2"/>
      <c r="E260" s="7"/>
      <c r="F260" s="2"/>
      <c r="G260" s="2"/>
      <c r="H260" s="2"/>
      <c r="I260" s="2"/>
      <c r="J260" s="2"/>
      <c r="K260" s="2"/>
      <c r="L260" s="2"/>
      <c r="M260" s="2"/>
      <c r="N260" s="2"/>
      <c r="O260" s="2"/>
      <c r="P260" s="2"/>
      <c r="Q260" s="2"/>
      <c r="R260" s="2"/>
      <c r="S260" s="2"/>
      <c r="T260" s="2"/>
      <c r="U260" s="2"/>
      <c r="V260" s="2"/>
      <c r="W260" s="2"/>
      <c r="X260" s="2"/>
      <c r="Y260" s="2"/>
      <c r="Z260" s="2"/>
      <c r="AA260" s="2"/>
    </row>
    <row r="261" spans="2:27" ht="13.15" customHeight="1">
      <c r="B261" s="2"/>
      <c r="C261" s="2"/>
      <c r="D261" s="2"/>
      <c r="E261" s="7"/>
      <c r="F261" s="2"/>
      <c r="G261" s="2"/>
      <c r="H261" s="2"/>
      <c r="I261" s="2"/>
      <c r="J261" s="2"/>
      <c r="K261" s="2"/>
      <c r="L261" s="2"/>
      <c r="M261" s="2"/>
      <c r="N261" s="2"/>
      <c r="O261" s="2"/>
      <c r="P261" s="2"/>
      <c r="Q261" s="2"/>
      <c r="R261" s="2"/>
      <c r="S261" s="2"/>
      <c r="T261" s="2"/>
      <c r="U261" s="2"/>
      <c r="V261" s="2"/>
      <c r="W261" s="2"/>
      <c r="X261" s="2"/>
      <c r="Y261" s="2"/>
      <c r="Z261" s="2"/>
      <c r="AA261" s="2"/>
    </row>
    <row r="262" spans="2:27" ht="13.15" customHeight="1">
      <c r="B262" s="2"/>
      <c r="C262" s="2"/>
      <c r="D262" s="2"/>
      <c r="E262" s="7"/>
      <c r="F262" s="2"/>
      <c r="G262" s="2"/>
      <c r="H262" s="2"/>
      <c r="I262" s="2"/>
      <c r="J262" s="2"/>
      <c r="K262" s="2"/>
      <c r="L262" s="2"/>
      <c r="M262" s="2"/>
      <c r="N262" s="2"/>
      <c r="O262" s="2"/>
      <c r="P262" s="2"/>
      <c r="Q262" s="2"/>
      <c r="R262" s="2"/>
      <c r="S262" s="2"/>
      <c r="T262" s="2"/>
      <c r="U262" s="2"/>
      <c r="V262" s="2"/>
      <c r="W262" s="2"/>
      <c r="X262" s="2"/>
      <c r="Y262" s="2"/>
      <c r="Z262" s="2"/>
      <c r="AA262" s="2"/>
    </row>
    <row r="263" spans="2:27" ht="13.15" customHeight="1">
      <c r="B263" s="2"/>
      <c r="C263" s="2"/>
      <c r="D263" s="2"/>
      <c r="E263" s="7"/>
      <c r="F263" s="2"/>
      <c r="G263" s="2"/>
      <c r="H263" s="2"/>
      <c r="I263" s="2"/>
      <c r="J263" s="2"/>
      <c r="K263" s="2"/>
      <c r="L263" s="2"/>
      <c r="M263" s="2"/>
      <c r="N263" s="2"/>
      <c r="O263" s="2"/>
      <c r="P263" s="2"/>
      <c r="Q263" s="2"/>
      <c r="R263" s="2"/>
      <c r="S263" s="2"/>
      <c r="T263" s="2"/>
      <c r="U263" s="2"/>
      <c r="V263" s="2"/>
      <c r="W263" s="2"/>
      <c r="X263" s="2"/>
      <c r="Y263" s="2"/>
      <c r="Z263" s="2"/>
      <c r="AA263" s="2"/>
    </row>
    <row r="264" spans="2:27" ht="13.15" customHeight="1">
      <c r="B264" s="2"/>
      <c r="C264" s="2"/>
      <c r="D264" s="2"/>
      <c r="E264" s="7"/>
      <c r="F264" s="2"/>
      <c r="G264" s="2"/>
      <c r="H264" s="2"/>
      <c r="I264" s="2"/>
      <c r="J264" s="2"/>
      <c r="K264" s="2"/>
      <c r="L264" s="2"/>
      <c r="M264" s="2"/>
      <c r="N264" s="2"/>
      <c r="O264" s="2"/>
      <c r="P264" s="2"/>
      <c r="Q264" s="2"/>
      <c r="R264" s="2"/>
      <c r="S264" s="2"/>
      <c r="T264" s="2"/>
      <c r="U264" s="2"/>
      <c r="V264" s="2"/>
      <c r="W264" s="2"/>
      <c r="X264" s="2"/>
      <c r="Y264" s="2"/>
      <c r="Z264" s="2"/>
      <c r="AA264" s="2"/>
    </row>
    <row r="265" spans="2:27" ht="13.15" customHeight="1">
      <c r="B265" s="2"/>
      <c r="C265" s="2"/>
      <c r="D265" s="2"/>
      <c r="E265" s="7"/>
      <c r="F265" s="2"/>
      <c r="G265" s="2"/>
      <c r="H265" s="2"/>
      <c r="I265" s="2"/>
      <c r="J265" s="2"/>
      <c r="K265" s="2"/>
      <c r="L265" s="2"/>
      <c r="M265" s="2"/>
      <c r="N265" s="2"/>
      <c r="O265" s="2"/>
      <c r="P265" s="2"/>
      <c r="Q265" s="2"/>
      <c r="R265" s="2"/>
      <c r="S265" s="2"/>
      <c r="T265" s="2"/>
      <c r="U265" s="2"/>
      <c r="V265" s="2"/>
      <c r="W265" s="2"/>
      <c r="X265" s="2"/>
      <c r="Y265" s="2"/>
      <c r="Z265" s="2"/>
      <c r="AA265" s="2"/>
    </row>
    <row r="266" spans="2:27" ht="13.15" customHeight="1">
      <c r="B266" s="2"/>
      <c r="C266" s="2"/>
      <c r="D266" s="2"/>
      <c r="E266" s="7"/>
      <c r="F266" s="2"/>
      <c r="G266" s="2"/>
      <c r="H266" s="2"/>
      <c r="I266" s="2"/>
      <c r="J266" s="2"/>
      <c r="K266" s="2"/>
      <c r="L266" s="2"/>
      <c r="M266" s="2"/>
      <c r="N266" s="2"/>
      <c r="O266" s="2"/>
      <c r="P266" s="2"/>
      <c r="Q266" s="2"/>
      <c r="R266" s="2"/>
      <c r="S266" s="2"/>
      <c r="T266" s="2"/>
      <c r="U266" s="2"/>
      <c r="V266" s="2"/>
      <c r="W266" s="2"/>
      <c r="X266" s="2"/>
      <c r="Y266" s="2"/>
      <c r="Z266" s="2"/>
      <c r="AA266" s="2"/>
    </row>
    <row r="267" spans="2:27" ht="13.15" customHeight="1">
      <c r="B267" s="2"/>
      <c r="C267" s="2"/>
      <c r="D267" s="2"/>
      <c r="E267" s="7"/>
      <c r="F267" s="2"/>
      <c r="G267" s="2"/>
      <c r="H267" s="2"/>
      <c r="I267" s="2"/>
      <c r="J267" s="2"/>
      <c r="K267" s="2"/>
      <c r="L267" s="2"/>
      <c r="M267" s="2"/>
      <c r="N267" s="2"/>
      <c r="O267" s="2"/>
      <c r="P267" s="2"/>
      <c r="Q267" s="2"/>
      <c r="R267" s="2"/>
      <c r="S267" s="2"/>
      <c r="T267" s="2"/>
      <c r="U267" s="2"/>
      <c r="V267" s="2"/>
      <c r="W267" s="2"/>
      <c r="X267" s="2"/>
      <c r="Y267" s="2"/>
      <c r="Z267" s="2"/>
      <c r="AA267" s="2"/>
    </row>
    <row r="268" spans="2:27" ht="13.15" customHeight="1">
      <c r="B268" s="2"/>
      <c r="C268" s="2"/>
      <c r="D268" s="2"/>
      <c r="E268" s="7"/>
      <c r="F268" s="2"/>
      <c r="G268" s="2"/>
      <c r="H268" s="2"/>
      <c r="I268" s="2"/>
      <c r="J268" s="2"/>
      <c r="K268" s="2"/>
      <c r="L268" s="2"/>
      <c r="M268" s="2"/>
      <c r="N268" s="2"/>
      <c r="O268" s="2"/>
      <c r="P268" s="2"/>
      <c r="Q268" s="2"/>
      <c r="R268" s="2"/>
      <c r="S268" s="2"/>
      <c r="T268" s="2"/>
      <c r="U268" s="2"/>
      <c r="V268" s="2"/>
      <c r="W268" s="2"/>
      <c r="X268" s="2"/>
      <c r="Y268" s="2"/>
      <c r="Z268" s="2"/>
      <c r="AA268" s="2"/>
    </row>
    <row r="269" spans="2:27" ht="13.15" customHeight="1">
      <c r="B269" s="2"/>
      <c r="C269" s="2"/>
      <c r="D269" s="2"/>
      <c r="E269" s="7"/>
      <c r="F269" s="2"/>
      <c r="G269" s="2"/>
      <c r="H269" s="2"/>
      <c r="I269" s="2"/>
      <c r="J269" s="2"/>
      <c r="K269" s="2"/>
      <c r="L269" s="2"/>
      <c r="M269" s="2"/>
      <c r="N269" s="2"/>
      <c r="O269" s="2"/>
      <c r="P269" s="2"/>
      <c r="Q269" s="2"/>
      <c r="R269" s="2"/>
      <c r="S269" s="2"/>
      <c r="T269" s="2"/>
      <c r="U269" s="2"/>
      <c r="V269" s="2"/>
      <c r="W269" s="2"/>
      <c r="X269" s="2"/>
      <c r="Y269" s="2"/>
      <c r="Z269" s="2"/>
      <c r="AA269" s="2"/>
    </row>
    <row r="270" spans="2:27" ht="13.15" customHeight="1">
      <c r="B270" s="2"/>
      <c r="C270" s="2"/>
      <c r="D270" s="2"/>
      <c r="E270" s="7"/>
      <c r="F270" s="2"/>
      <c r="G270" s="2"/>
      <c r="H270" s="2"/>
      <c r="I270" s="2"/>
      <c r="J270" s="2"/>
      <c r="K270" s="2"/>
      <c r="L270" s="2"/>
      <c r="M270" s="2"/>
      <c r="N270" s="2"/>
      <c r="O270" s="2"/>
      <c r="P270" s="2"/>
      <c r="Q270" s="2"/>
      <c r="R270" s="2"/>
      <c r="S270" s="2"/>
      <c r="T270" s="2"/>
      <c r="U270" s="2"/>
      <c r="V270" s="2"/>
      <c r="W270" s="2"/>
      <c r="X270" s="2"/>
      <c r="Y270" s="2"/>
      <c r="Z270" s="2"/>
      <c r="AA270" s="2"/>
    </row>
    <row r="271" spans="2:27" ht="13.15" customHeight="1">
      <c r="B271" s="2"/>
      <c r="C271" s="2"/>
      <c r="D271" s="2"/>
      <c r="E271" s="7"/>
      <c r="F271" s="2"/>
      <c r="G271" s="2"/>
      <c r="H271" s="2"/>
      <c r="I271" s="2"/>
      <c r="J271" s="2"/>
      <c r="K271" s="2"/>
      <c r="L271" s="2"/>
      <c r="M271" s="2"/>
      <c r="N271" s="2"/>
      <c r="O271" s="2"/>
      <c r="P271" s="2"/>
      <c r="Q271" s="2"/>
      <c r="R271" s="2"/>
      <c r="S271" s="2"/>
      <c r="T271" s="2"/>
      <c r="U271" s="2"/>
      <c r="V271" s="2"/>
      <c r="W271" s="2"/>
      <c r="X271" s="2"/>
      <c r="Y271" s="2"/>
      <c r="Z271" s="2"/>
      <c r="AA271" s="2"/>
    </row>
    <row r="272" spans="2:27" ht="13.15" customHeight="1">
      <c r="B272" s="2"/>
      <c r="C272" s="2"/>
      <c r="D272" s="2"/>
      <c r="E272" s="7"/>
      <c r="F272" s="2"/>
      <c r="G272" s="2"/>
      <c r="H272" s="2"/>
      <c r="I272" s="2"/>
      <c r="J272" s="2"/>
      <c r="K272" s="2"/>
      <c r="L272" s="2"/>
      <c r="M272" s="2"/>
      <c r="N272" s="2"/>
      <c r="O272" s="2"/>
      <c r="P272" s="2"/>
      <c r="Q272" s="2"/>
      <c r="R272" s="2"/>
      <c r="S272" s="2"/>
      <c r="T272" s="2"/>
      <c r="U272" s="2"/>
      <c r="V272" s="2"/>
      <c r="W272" s="2"/>
      <c r="X272" s="2"/>
      <c r="Y272" s="2"/>
      <c r="Z272" s="2"/>
      <c r="AA272" s="2"/>
    </row>
    <row r="273" spans="2:27" ht="13.15" customHeight="1">
      <c r="B273" s="2"/>
      <c r="C273" s="2"/>
      <c r="D273" s="2"/>
      <c r="E273" s="7"/>
      <c r="F273" s="2"/>
      <c r="G273" s="2"/>
      <c r="H273" s="2"/>
      <c r="I273" s="2"/>
      <c r="J273" s="2"/>
      <c r="K273" s="2"/>
      <c r="L273" s="2"/>
      <c r="M273" s="2"/>
      <c r="N273" s="2"/>
      <c r="O273" s="2"/>
      <c r="P273" s="2"/>
      <c r="Q273" s="2"/>
      <c r="R273" s="2"/>
      <c r="S273" s="2"/>
      <c r="T273" s="2"/>
      <c r="U273" s="2"/>
      <c r="V273" s="2"/>
      <c r="W273" s="2"/>
      <c r="X273" s="2"/>
      <c r="Y273" s="2"/>
      <c r="Z273" s="2"/>
      <c r="AA273" s="2"/>
    </row>
    <row r="274" spans="2:27" ht="13.15" customHeight="1">
      <c r="B274" s="2"/>
      <c r="C274" s="2"/>
      <c r="D274" s="2"/>
      <c r="E274" s="7"/>
      <c r="F274" s="2"/>
      <c r="G274" s="2"/>
      <c r="H274" s="2"/>
      <c r="I274" s="2"/>
      <c r="J274" s="2"/>
      <c r="K274" s="2"/>
      <c r="L274" s="2"/>
      <c r="M274" s="2"/>
      <c r="N274" s="2"/>
      <c r="O274" s="2"/>
      <c r="P274" s="2"/>
      <c r="Q274" s="2"/>
      <c r="R274" s="2"/>
      <c r="S274" s="2"/>
      <c r="T274" s="2"/>
      <c r="U274" s="2"/>
      <c r="V274" s="2"/>
      <c r="W274" s="2"/>
      <c r="X274" s="2"/>
      <c r="Y274" s="2"/>
      <c r="Z274" s="2"/>
      <c r="AA274" s="2"/>
    </row>
    <row r="275" spans="2:27" ht="13.15" customHeight="1">
      <c r="B275" s="2"/>
      <c r="C275" s="2"/>
      <c r="D275" s="2"/>
      <c r="E275" s="7"/>
      <c r="F275" s="2"/>
      <c r="G275" s="2"/>
      <c r="H275" s="2"/>
      <c r="I275" s="2"/>
      <c r="J275" s="2"/>
      <c r="K275" s="2"/>
      <c r="L275" s="2"/>
      <c r="M275" s="2"/>
      <c r="N275" s="2"/>
      <c r="O275" s="2"/>
      <c r="P275" s="2"/>
      <c r="Q275" s="2"/>
      <c r="R275" s="2"/>
      <c r="S275" s="2"/>
      <c r="T275" s="2"/>
      <c r="U275" s="2"/>
      <c r="V275" s="2"/>
      <c r="W275" s="2"/>
      <c r="X275" s="2"/>
      <c r="Y275" s="2"/>
      <c r="Z275" s="2"/>
      <c r="AA275" s="2"/>
    </row>
    <row r="276" spans="2:27" ht="13.15" customHeight="1">
      <c r="B276" s="2"/>
      <c r="C276" s="2"/>
      <c r="D276" s="2"/>
      <c r="E276" s="7"/>
      <c r="F276" s="2"/>
      <c r="G276" s="2"/>
      <c r="H276" s="2"/>
      <c r="I276" s="2"/>
      <c r="J276" s="2"/>
      <c r="K276" s="2"/>
      <c r="L276" s="2"/>
      <c r="M276" s="2"/>
      <c r="N276" s="2"/>
      <c r="O276" s="2"/>
      <c r="P276" s="2"/>
      <c r="Q276" s="2"/>
      <c r="R276" s="2"/>
      <c r="S276" s="2"/>
      <c r="T276" s="2"/>
      <c r="U276" s="2"/>
      <c r="V276" s="2"/>
      <c r="W276" s="2"/>
      <c r="X276" s="2"/>
      <c r="Y276" s="2"/>
      <c r="Z276" s="2"/>
      <c r="AA276" s="2"/>
    </row>
    <row r="277" spans="2:27" ht="13.15" customHeight="1">
      <c r="B277" s="2"/>
      <c r="C277" s="2"/>
      <c r="D277" s="2"/>
      <c r="E277" s="7"/>
      <c r="F277" s="2"/>
      <c r="G277" s="2"/>
      <c r="H277" s="2"/>
      <c r="I277" s="2"/>
      <c r="J277" s="2"/>
      <c r="K277" s="2"/>
      <c r="L277" s="2"/>
      <c r="M277" s="2"/>
      <c r="N277" s="2"/>
      <c r="O277" s="2"/>
      <c r="P277" s="2"/>
      <c r="Q277" s="2"/>
      <c r="R277" s="2"/>
      <c r="S277" s="2"/>
      <c r="T277" s="2"/>
      <c r="U277" s="2"/>
      <c r="V277" s="2"/>
      <c r="W277" s="2"/>
      <c r="X277" s="2"/>
      <c r="Y277" s="2"/>
      <c r="Z277" s="2"/>
      <c r="AA277" s="2"/>
    </row>
    <row r="278" spans="2:27" ht="13.15" customHeight="1">
      <c r="B278" s="2"/>
      <c r="C278" s="2"/>
      <c r="D278" s="2"/>
      <c r="E278" s="7"/>
      <c r="F278" s="2"/>
      <c r="G278" s="2"/>
      <c r="H278" s="2"/>
      <c r="I278" s="2"/>
      <c r="J278" s="2"/>
      <c r="K278" s="2"/>
      <c r="L278" s="2"/>
      <c r="M278" s="2"/>
      <c r="N278" s="2"/>
      <c r="O278" s="2"/>
      <c r="P278" s="2"/>
      <c r="Q278" s="2"/>
      <c r="R278" s="2"/>
      <c r="S278" s="2"/>
      <c r="T278" s="2"/>
      <c r="U278" s="2"/>
      <c r="V278" s="2"/>
      <c r="W278" s="2"/>
      <c r="X278" s="2"/>
      <c r="Y278" s="2"/>
      <c r="Z278" s="2"/>
      <c r="AA278" s="2"/>
    </row>
    <row r="279" spans="2:27" ht="13.15" customHeight="1">
      <c r="B279" s="2"/>
      <c r="C279" s="2"/>
      <c r="D279" s="2"/>
      <c r="E279" s="7"/>
      <c r="F279" s="2"/>
      <c r="G279" s="2"/>
      <c r="H279" s="2"/>
      <c r="I279" s="2"/>
      <c r="J279" s="2"/>
      <c r="K279" s="2"/>
      <c r="L279" s="2"/>
      <c r="M279" s="2"/>
      <c r="N279" s="2"/>
      <c r="O279" s="2"/>
      <c r="P279" s="2"/>
      <c r="Q279" s="2"/>
      <c r="R279" s="2"/>
      <c r="S279" s="2"/>
      <c r="T279" s="2"/>
      <c r="U279" s="2"/>
      <c r="V279" s="2"/>
      <c r="W279" s="2"/>
      <c r="X279" s="2"/>
      <c r="Y279" s="2"/>
      <c r="Z279" s="2"/>
      <c r="AA279" s="2"/>
    </row>
    <row r="280" spans="2:27" ht="13.15" customHeight="1">
      <c r="B280" s="2"/>
      <c r="C280" s="2"/>
      <c r="D280" s="2"/>
      <c r="E280" s="7"/>
      <c r="F280" s="2"/>
      <c r="G280" s="2"/>
      <c r="H280" s="2"/>
      <c r="I280" s="2"/>
      <c r="J280" s="2"/>
      <c r="K280" s="2"/>
      <c r="L280" s="2"/>
      <c r="M280" s="2"/>
      <c r="N280" s="2"/>
      <c r="O280" s="2"/>
      <c r="P280" s="2"/>
      <c r="Q280" s="2"/>
      <c r="R280" s="2"/>
      <c r="S280" s="2"/>
      <c r="T280" s="2"/>
      <c r="U280" s="2"/>
      <c r="V280" s="2"/>
      <c r="W280" s="2"/>
      <c r="X280" s="2"/>
      <c r="Y280" s="2"/>
      <c r="Z280" s="2"/>
      <c r="AA280" s="2"/>
    </row>
    <row r="281" spans="2:27" ht="13.15" customHeight="1">
      <c r="B281" s="2"/>
      <c r="C281" s="2"/>
      <c r="D281" s="2"/>
      <c r="E281" s="7"/>
      <c r="F281" s="2"/>
      <c r="G281" s="2"/>
      <c r="H281" s="2"/>
      <c r="I281" s="2"/>
      <c r="J281" s="2"/>
      <c r="K281" s="2"/>
      <c r="L281" s="2"/>
      <c r="M281" s="2"/>
      <c r="N281" s="2"/>
      <c r="O281" s="2"/>
      <c r="P281" s="2"/>
      <c r="Q281" s="2"/>
      <c r="R281" s="2"/>
      <c r="S281" s="2"/>
      <c r="T281" s="2"/>
      <c r="U281" s="2"/>
      <c r="V281" s="2"/>
      <c r="W281" s="2"/>
      <c r="X281" s="2"/>
      <c r="Y281" s="2"/>
      <c r="Z281" s="2"/>
      <c r="AA281" s="2"/>
    </row>
    <row r="282" spans="2:27" ht="13.15" customHeight="1">
      <c r="B282" s="2"/>
      <c r="C282" s="2"/>
      <c r="D282" s="2"/>
      <c r="E282" s="7"/>
      <c r="F282" s="2"/>
      <c r="G282" s="2"/>
      <c r="H282" s="2"/>
      <c r="I282" s="2"/>
      <c r="J282" s="2"/>
      <c r="K282" s="2"/>
      <c r="L282" s="2"/>
      <c r="M282" s="2"/>
      <c r="N282" s="2"/>
      <c r="O282" s="2"/>
      <c r="P282" s="2"/>
      <c r="Q282" s="2"/>
      <c r="R282" s="2"/>
      <c r="S282" s="2"/>
      <c r="T282" s="2"/>
      <c r="U282" s="2"/>
      <c r="V282" s="2"/>
      <c r="W282" s="2"/>
      <c r="X282" s="2"/>
      <c r="Y282" s="2"/>
      <c r="Z282" s="2"/>
      <c r="AA282" s="2"/>
    </row>
    <row r="283" spans="2:27" ht="13.15" customHeight="1">
      <c r="B283" s="2"/>
      <c r="C283" s="2"/>
      <c r="D283" s="2"/>
      <c r="E283" s="7"/>
      <c r="F283" s="2"/>
      <c r="G283" s="2"/>
      <c r="H283" s="2"/>
      <c r="I283" s="2"/>
      <c r="J283" s="2"/>
      <c r="K283" s="2"/>
      <c r="L283" s="2"/>
      <c r="M283" s="2"/>
      <c r="N283" s="2"/>
      <c r="O283" s="2"/>
      <c r="P283" s="2"/>
      <c r="Q283" s="2"/>
      <c r="R283" s="2"/>
      <c r="S283" s="2"/>
      <c r="T283" s="2"/>
      <c r="U283" s="2"/>
      <c r="V283" s="2"/>
      <c r="W283" s="2"/>
      <c r="X283" s="2"/>
      <c r="Y283" s="2"/>
      <c r="Z283" s="2"/>
      <c r="AA283" s="2"/>
    </row>
    <row r="284" spans="2:27" ht="13.15" customHeight="1">
      <c r="B284" s="2"/>
      <c r="C284" s="2"/>
      <c r="D284" s="2"/>
      <c r="E284" s="7"/>
      <c r="F284" s="2"/>
      <c r="G284" s="2"/>
      <c r="H284" s="2"/>
      <c r="I284" s="2"/>
      <c r="J284" s="2"/>
      <c r="K284" s="2"/>
      <c r="L284" s="2"/>
      <c r="M284" s="2"/>
      <c r="N284" s="2"/>
      <c r="O284" s="2"/>
      <c r="P284" s="2"/>
      <c r="Q284" s="2"/>
      <c r="R284" s="2"/>
      <c r="S284" s="2"/>
      <c r="T284" s="2"/>
      <c r="U284" s="2"/>
      <c r="V284" s="2"/>
      <c r="W284" s="2"/>
      <c r="X284" s="2"/>
      <c r="Y284" s="2"/>
      <c r="Z284" s="2"/>
      <c r="AA284" s="2"/>
    </row>
    <row r="285" spans="2:27" ht="13.15" customHeight="1">
      <c r="B285" s="2"/>
      <c r="C285" s="2"/>
      <c r="D285" s="2"/>
      <c r="E285" s="7"/>
      <c r="F285" s="2"/>
      <c r="G285" s="2"/>
      <c r="H285" s="2"/>
      <c r="I285" s="2"/>
      <c r="J285" s="2"/>
      <c r="K285" s="2"/>
      <c r="L285" s="2"/>
      <c r="M285" s="2"/>
      <c r="N285" s="2"/>
      <c r="O285" s="2"/>
      <c r="P285" s="2"/>
      <c r="Q285" s="2"/>
      <c r="R285" s="2"/>
      <c r="S285" s="2"/>
      <c r="T285" s="2"/>
      <c r="U285" s="2"/>
      <c r="V285" s="2"/>
      <c r="W285" s="2"/>
      <c r="X285" s="2"/>
      <c r="Y285" s="2"/>
      <c r="Z285" s="2"/>
      <c r="AA285" s="2"/>
    </row>
    <row r="286" spans="2:27" ht="13.15" customHeight="1">
      <c r="B286" s="2"/>
      <c r="C286" s="2"/>
      <c r="D286" s="2"/>
      <c r="E286" s="7"/>
      <c r="F286" s="2"/>
      <c r="G286" s="2"/>
      <c r="H286" s="2"/>
      <c r="I286" s="2"/>
      <c r="J286" s="2"/>
      <c r="K286" s="2"/>
      <c r="L286" s="2"/>
      <c r="M286" s="2"/>
      <c r="N286" s="2"/>
      <c r="O286" s="2"/>
      <c r="P286" s="2"/>
      <c r="Q286" s="2"/>
      <c r="R286" s="2"/>
      <c r="S286" s="2"/>
      <c r="T286" s="2"/>
      <c r="U286" s="2"/>
      <c r="V286" s="2"/>
      <c r="W286" s="2"/>
      <c r="X286" s="2"/>
      <c r="Y286" s="2"/>
      <c r="Z286" s="2"/>
      <c r="AA286" s="2"/>
    </row>
    <row r="287" spans="2:27" ht="13.15" customHeight="1">
      <c r="B287" s="2"/>
      <c r="C287" s="2"/>
      <c r="D287" s="2"/>
      <c r="E287" s="7"/>
      <c r="F287" s="2"/>
      <c r="G287" s="2"/>
      <c r="H287" s="2"/>
      <c r="I287" s="2"/>
      <c r="J287" s="2"/>
      <c r="K287" s="2"/>
      <c r="L287" s="2"/>
      <c r="M287" s="2"/>
      <c r="N287" s="2"/>
      <c r="O287" s="2"/>
      <c r="P287" s="2"/>
      <c r="Q287" s="2"/>
      <c r="R287" s="2"/>
      <c r="S287" s="2"/>
      <c r="T287" s="2"/>
      <c r="U287" s="2"/>
      <c r="V287" s="2"/>
      <c r="W287" s="2"/>
      <c r="X287" s="2"/>
      <c r="Y287" s="2"/>
      <c r="Z287" s="2"/>
      <c r="AA287" s="2"/>
    </row>
    <row r="288" spans="2:27" ht="13.15" customHeight="1">
      <c r="B288" s="2"/>
      <c r="C288" s="2"/>
      <c r="D288" s="2"/>
      <c r="E288" s="7"/>
      <c r="F288" s="2"/>
      <c r="G288" s="2"/>
      <c r="H288" s="2"/>
      <c r="I288" s="2"/>
      <c r="J288" s="2"/>
      <c r="K288" s="2"/>
      <c r="L288" s="2"/>
      <c r="M288" s="2"/>
      <c r="N288" s="2"/>
      <c r="O288" s="2"/>
      <c r="P288" s="2"/>
      <c r="Q288" s="2"/>
      <c r="R288" s="2"/>
      <c r="S288" s="2"/>
      <c r="T288" s="2"/>
      <c r="U288" s="2"/>
      <c r="V288" s="2"/>
      <c r="W288" s="2"/>
      <c r="X288" s="2"/>
      <c r="Y288" s="2"/>
      <c r="Z288" s="2"/>
      <c r="AA288" s="2"/>
    </row>
    <row r="289" spans="2:27" ht="13.15" customHeight="1">
      <c r="B289" s="2"/>
      <c r="C289" s="2"/>
      <c r="D289" s="2"/>
      <c r="E289" s="7"/>
      <c r="F289" s="2"/>
      <c r="G289" s="2"/>
      <c r="H289" s="2"/>
      <c r="I289" s="2"/>
      <c r="J289" s="2"/>
      <c r="K289" s="2"/>
      <c r="L289" s="2"/>
      <c r="M289" s="2"/>
      <c r="N289" s="2"/>
      <c r="O289" s="2"/>
      <c r="P289" s="2"/>
      <c r="Q289" s="2"/>
      <c r="R289" s="2"/>
      <c r="S289" s="2"/>
      <c r="T289" s="2"/>
      <c r="U289" s="2"/>
      <c r="V289" s="2"/>
      <c r="W289" s="2"/>
      <c r="X289" s="2"/>
      <c r="Y289" s="2"/>
      <c r="Z289" s="2"/>
      <c r="AA289" s="2"/>
    </row>
    <row r="290" spans="2:27" ht="13.15" customHeight="1">
      <c r="B290" s="2"/>
      <c r="C290" s="2"/>
      <c r="D290" s="2"/>
      <c r="E290" s="7"/>
      <c r="F290" s="2"/>
      <c r="G290" s="2"/>
      <c r="H290" s="2"/>
      <c r="I290" s="2"/>
      <c r="J290" s="2"/>
      <c r="K290" s="2"/>
      <c r="L290" s="2"/>
      <c r="M290" s="2"/>
      <c r="N290" s="2"/>
      <c r="O290" s="2"/>
      <c r="P290" s="2"/>
      <c r="Q290" s="2"/>
      <c r="R290" s="2"/>
      <c r="S290" s="2"/>
      <c r="T290" s="2"/>
      <c r="U290" s="2"/>
      <c r="V290" s="2"/>
      <c r="W290" s="2"/>
      <c r="X290" s="2"/>
      <c r="Y290" s="2"/>
      <c r="Z290" s="2"/>
      <c r="AA290" s="2"/>
    </row>
    <row r="291" spans="2:27" ht="13.15" customHeight="1">
      <c r="B291" s="2"/>
      <c r="C291" s="2"/>
      <c r="D291" s="2"/>
      <c r="E291" s="7"/>
      <c r="F291" s="2"/>
      <c r="G291" s="2"/>
      <c r="H291" s="2"/>
      <c r="I291" s="2"/>
      <c r="J291" s="2"/>
      <c r="K291" s="2"/>
      <c r="L291" s="2"/>
      <c r="M291" s="2"/>
      <c r="N291" s="2"/>
      <c r="O291" s="2"/>
      <c r="P291" s="2"/>
      <c r="Q291" s="2"/>
      <c r="R291" s="2"/>
      <c r="S291" s="2"/>
      <c r="T291" s="2"/>
      <c r="U291" s="2"/>
      <c r="V291" s="2"/>
      <c r="W291" s="2"/>
      <c r="X291" s="2"/>
      <c r="Y291" s="2"/>
      <c r="Z291" s="2"/>
      <c r="AA291" s="2"/>
    </row>
    <row r="292" spans="2:27" ht="13.15" customHeight="1">
      <c r="B292" s="2"/>
      <c r="C292" s="2"/>
      <c r="D292" s="2"/>
      <c r="E292" s="7"/>
      <c r="F292" s="2"/>
      <c r="G292" s="2"/>
      <c r="H292" s="2"/>
      <c r="I292" s="2"/>
      <c r="J292" s="2"/>
      <c r="K292" s="2"/>
      <c r="L292" s="2"/>
      <c r="M292" s="2"/>
      <c r="N292" s="2"/>
      <c r="O292" s="2"/>
      <c r="P292" s="2"/>
      <c r="Q292" s="2"/>
      <c r="R292" s="2"/>
      <c r="S292" s="2"/>
      <c r="T292" s="2"/>
      <c r="U292" s="2"/>
      <c r="V292" s="2"/>
      <c r="W292" s="2"/>
      <c r="X292" s="2"/>
      <c r="Y292" s="2"/>
      <c r="Z292" s="2"/>
      <c r="AA292" s="2"/>
    </row>
    <row r="293" spans="2:27" ht="13.15" customHeight="1">
      <c r="B293" s="2"/>
      <c r="C293" s="2"/>
      <c r="D293" s="2"/>
      <c r="E293" s="7"/>
      <c r="F293" s="2"/>
      <c r="G293" s="2"/>
      <c r="H293" s="2"/>
      <c r="I293" s="2"/>
      <c r="J293" s="2"/>
      <c r="K293" s="2"/>
      <c r="L293" s="2"/>
      <c r="M293" s="2"/>
      <c r="N293" s="2"/>
      <c r="O293" s="2"/>
      <c r="P293" s="2"/>
      <c r="Q293" s="2"/>
      <c r="R293" s="2"/>
      <c r="S293" s="2"/>
      <c r="T293" s="2"/>
      <c r="U293" s="2"/>
      <c r="V293" s="2"/>
      <c r="W293" s="2"/>
      <c r="X293" s="2"/>
      <c r="Y293" s="2"/>
      <c r="Z293" s="2"/>
      <c r="AA293" s="2"/>
    </row>
    <row r="294" spans="2:27" ht="13.15" customHeight="1">
      <c r="B294" s="2"/>
      <c r="C294" s="2"/>
      <c r="D294" s="2"/>
      <c r="E294" s="7"/>
      <c r="F294" s="2"/>
      <c r="G294" s="2"/>
      <c r="H294" s="2"/>
      <c r="I294" s="2"/>
      <c r="J294" s="2"/>
      <c r="K294" s="2"/>
      <c r="L294" s="2"/>
      <c r="M294" s="2"/>
      <c r="N294" s="2"/>
      <c r="O294" s="2"/>
      <c r="P294" s="2"/>
      <c r="Q294" s="2"/>
      <c r="R294" s="2"/>
      <c r="S294" s="2"/>
      <c r="T294" s="2"/>
      <c r="U294" s="2"/>
      <c r="V294" s="2"/>
      <c r="W294" s="2"/>
      <c r="X294" s="2"/>
      <c r="Y294" s="2"/>
      <c r="Z294" s="2"/>
      <c r="AA294" s="2"/>
    </row>
    <row r="295" spans="2:27" ht="13.15" customHeight="1">
      <c r="B295" s="2"/>
      <c r="C295" s="2"/>
      <c r="D295" s="2"/>
      <c r="E295" s="7"/>
      <c r="F295" s="2"/>
      <c r="G295" s="2"/>
      <c r="H295" s="2"/>
      <c r="I295" s="2"/>
      <c r="J295" s="2"/>
      <c r="K295" s="2"/>
      <c r="L295" s="2"/>
      <c r="M295" s="2"/>
      <c r="N295" s="2"/>
      <c r="O295" s="2"/>
      <c r="P295" s="2"/>
      <c r="Q295" s="2"/>
      <c r="R295" s="2"/>
      <c r="S295" s="2"/>
      <c r="T295" s="2"/>
      <c r="U295" s="2"/>
      <c r="V295" s="2"/>
      <c r="W295" s="2"/>
      <c r="X295" s="2"/>
      <c r="Y295" s="2"/>
      <c r="Z295" s="2"/>
      <c r="AA295" s="2"/>
    </row>
    <row r="296" spans="2:27" ht="13.15" customHeight="1">
      <c r="B296" s="2"/>
      <c r="C296" s="2"/>
      <c r="D296" s="2"/>
      <c r="E296" s="7"/>
      <c r="F296" s="2"/>
      <c r="G296" s="2"/>
      <c r="H296" s="2"/>
      <c r="I296" s="2"/>
      <c r="J296" s="2"/>
      <c r="K296" s="2"/>
      <c r="L296" s="2"/>
      <c r="M296" s="2"/>
      <c r="N296" s="2"/>
      <c r="O296" s="2"/>
      <c r="P296" s="2"/>
      <c r="Q296" s="2"/>
      <c r="R296" s="2"/>
      <c r="S296" s="2"/>
      <c r="T296" s="2"/>
      <c r="U296" s="2"/>
      <c r="V296" s="2"/>
      <c r="W296" s="2"/>
      <c r="X296" s="2"/>
      <c r="Y296" s="2"/>
      <c r="Z296" s="2"/>
      <c r="AA296" s="2"/>
    </row>
    <row r="297" spans="2:27" ht="13.15" customHeight="1">
      <c r="B297" s="2"/>
      <c r="C297" s="2"/>
      <c r="D297" s="2"/>
      <c r="E297" s="7"/>
      <c r="F297" s="2"/>
      <c r="G297" s="2"/>
      <c r="H297" s="2"/>
      <c r="I297" s="2"/>
      <c r="J297" s="2"/>
      <c r="K297" s="2"/>
      <c r="L297" s="2"/>
      <c r="M297" s="2"/>
      <c r="N297" s="2"/>
      <c r="O297" s="2"/>
      <c r="P297" s="2"/>
      <c r="Q297" s="2"/>
      <c r="R297" s="2"/>
      <c r="S297" s="2"/>
      <c r="T297" s="2"/>
      <c r="U297" s="2"/>
      <c r="V297" s="2"/>
      <c r="W297" s="2"/>
      <c r="X297" s="2"/>
      <c r="Y297" s="2"/>
      <c r="Z297" s="2"/>
      <c r="AA297" s="2"/>
    </row>
    <row r="298" spans="2:27" ht="13.15" customHeight="1">
      <c r="B298" s="2"/>
      <c r="C298" s="2"/>
      <c r="D298" s="2"/>
      <c r="E298" s="7"/>
      <c r="F298" s="2"/>
      <c r="G298" s="2"/>
      <c r="H298" s="2"/>
      <c r="I298" s="2"/>
      <c r="J298" s="2"/>
      <c r="K298" s="2"/>
      <c r="L298" s="2"/>
      <c r="M298" s="2"/>
      <c r="N298" s="2"/>
      <c r="O298" s="2"/>
      <c r="P298" s="2"/>
      <c r="Q298" s="2"/>
      <c r="R298" s="2"/>
      <c r="S298" s="2"/>
      <c r="T298" s="2"/>
      <c r="U298" s="2"/>
      <c r="V298" s="2"/>
      <c r="W298" s="2"/>
      <c r="X298" s="2"/>
      <c r="Y298" s="2"/>
      <c r="Z298" s="2"/>
      <c r="AA298" s="2"/>
    </row>
    <row r="299" spans="2:27" ht="13.15" customHeight="1">
      <c r="B299" s="2"/>
      <c r="C299" s="2"/>
      <c r="D299" s="2"/>
      <c r="E299" s="7"/>
      <c r="F299" s="2"/>
      <c r="G299" s="2"/>
      <c r="H299" s="2"/>
      <c r="I299" s="2"/>
      <c r="J299" s="2"/>
      <c r="K299" s="2"/>
      <c r="L299" s="2"/>
      <c r="M299" s="2"/>
      <c r="N299" s="2"/>
      <c r="O299" s="2"/>
      <c r="P299" s="2"/>
      <c r="Q299" s="2"/>
      <c r="R299" s="2"/>
      <c r="S299" s="2"/>
      <c r="T299" s="2"/>
      <c r="U299" s="2"/>
      <c r="V299" s="2"/>
      <c r="W299" s="2"/>
      <c r="X299" s="2"/>
      <c r="Y299" s="2"/>
      <c r="Z299" s="2"/>
      <c r="AA299" s="2"/>
    </row>
    <row r="300" spans="2:27" ht="13.15" customHeight="1">
      <c r="B300" s="2"/>
      <c r="C300" s="2"/>
      <c r="D300" s="2"/>
      <c r="E300" s="7"/>
      <c r="F300" s="2"/>
      <c r="G300" s="2"/>
      <c r="H300" s="2"/>
      <c r="I300" s="2"/>
      <c r="J300" s="2"/>
      <c r="K300" s="2"/>
      <c r="L300" s="2"/>
      <c r="M300" s="2"/>
      <c r="N300" s="2"/>
      <c r="O300" s="2"/>
      <c r="P300" s="2"/>
      <c r="Q300" s="2"/>
      <c r="R300" s="2"/>
      <c r="S300" s="2"/>
      <c r="T300" s="2"/>
      <c r="U300" s="2"/>
      <c r="V300" s="2"/>
      <c r="W300" s="2"/>
      <c r="X300" s="2"/>
      <c r="Y300" s="2"/>
      <c r="Z300" s="2"/>
      <c r="AA300" s="2"/>
    </row>
    <row r="301" spans="2:27" ht="13.15" customHeight="1">
      <c r="B301" s="2"/>
      <c r="C301" s="2"/>
      <c r="D301" s="2"/>
      <c r="E301" s="7"/>
      <c r="F301" s="2"/>
      <c r="G301" s="2"/>
      <c r="H301" s="2"/>
      <c r="I301" s="2"/>
      <c r="J301" s="2"/>
      <c r="K301" s="2"/>
      <c r="L301" s="2"/>
      <c r="M301" s="2"/>
      <c r="N301" s="2"/>
      <c r="O301" s="2"/>
      <c r="P301" s="2"/>
      <c r="Q301" s="2"/>
      <c r="R301" s="2"/>
      <c r="S301" s="2"/>
      <c r="T301" s="2"/>
      <c r="U301" s="2"/>
      <c r="V301" s="2"/>
      <c r="W301" s="2"/>
      <c r="X301" s="2"/>
      <c r="Y301" s="2"/>
      <c r="Z301" s="2"/>
      <c r="AA301" s="2"/>
    </row>
    <row r="302" spans="2:27" ht="13.15" customHeight="1">
      <c r="B302" s="2"/>
      <c r="C302" s="2"/>
      <c r="D302" s="2"/>
      <c r="E302" s="7"/>
      <c r="F302" s="2"/>
      <c r="G302" s="2"/>
      <c r="H302" s="2"/>
      <c r="I302" s="2"/>
      <c r="J302" s="2"/>
      <c r="K302" s="2"/>
      <c r="L302" s="2"/>
      <c r="M302" s="2"/>
      <c r="N302" s="2"/>
      <c r="O302" s="2"/>
      <c r="P302" s="2"/>
      <c r="Q302" s="2"/>
      <c r="R302" s="2"/>
      <c r="S302" s="2"/>
      <c r="T302" s="2"/>
      <c r="U302" s="2"/>
      <c r="V302" s="2"/>
      <c r="W302" s="2"/>
      <c r="X302" s="2"/>
      <c r="Y302" s="2"/>
      <c r="Z302" s="2"/>
      <c r="AA302" s="2"/>
    </row>
    <row r="303" spans="2:27" ht="13.15" customHeight="1">
      <c r="B303" s="2"/>
      <c r="C303" s="2"/>
      <c r="D303" s="2"/>
      <c r="E303" s="7"/>
      <c r="F303" s="2"/>
      <c r="G303" s="2"/>
      <c r="H303" s="2"/>
      <c r="I303" s="2"/>
      <c r="J303" s="2"/>
      <c r="K303" s="2"/>
      <c r="L303" s="2"/>
      <c r="M303" s="2"/>
      <c r="N303" s="2"/>
      <c r="O303" s="2"/>
      <c r="P303" s="2"/>
      <c r="Q303" s="2"/>
      <c r="R303" s="2"/>
      <c r="S303" s="2"/>
      <c r="T303" s="2"/>
      <c r="U303" s="2"/>
      <c r="V303" s="2"/>
      <c r="W303" s="2"/>
      <c r="X303" s="2"/>
      <c r="Y303" s="2"/>
      <c r="Z303" s="2"/>
      <c r="AA303" s="2"/>
    </row>
    <row r="304" spans="2:27" ht="13.15" customHeight="1">
      <c r="B304" s="2"/>
      <c r="C304" s="2"/>
      <c r="D304" s="2"/>
      <c r="E304" s="7"/>
      <c r="F304" s="2"/>
      <c r="G304" s="2"/>
      <c r="H304" s="2"/>
      <c r="I304" s="2"/>
      <c r="J304" s="2"/>
      <c r="K304" s="2"/>
      <c r="L304" s="2"/>
      <c r="M304" s="2"/>
      <c r="N304" s="2"/>
      <c r="O304" s="2"/>
      <c r="P304" s="2"/>
      <c r="Q304" s="2"/>
      <c r="R304" s="2"/>
      <c r="S304" s="2"/>
      <c r="T304" s="2"/>
      <c r="U304" s="2"/>
      <c r="V304" s="2"/>
      <c r="W304" s="2"/>
      <c r="X304" s="2"/>
      <c r="Y304" s="2"/>
      <c r="Z304" s="2"/>
      <c r="AA304" s="2"/>
    </row>
    <row r="305" spans="2:27" ht="13.15" customHeight="1">
      <c r="B305" s="2"/>
      <c r="C305" s="2"/>
      <c r="D305" s="2"/>
      <c r="E305" s="7"/>
      <c r="F305" s="2"/>
      <c r="G305" s="2"/>
      <c r="H305" s="2"/>
      <c r="I305" s="2"/>
      <c r="J305" s="2"/>
      <c r="K305" s="2"/>
      <c r="L305" s="2"/>
      <c r="M305" s="2"/>
      <c r="N305" s="2"/>
      <c r="O305" s="2"/>
      <c r="P305" s="2"/>
      <c r="Q305" s="2"/>
      <c r="R305" s="2"/>
      <c r="S305" s="2"/>
      <c r="T305" s="2"/>
      <c r="U305" s="2"/>
      <c r="V305" s="2"/>
      <c r="W305" s="2"/>
      <c r="X305" s="2"/>
      <c r="Y305" s="2"/>
      <c r="Z305" s="2"/>
      <c r="AA305" s="2"/>
    </row>
    <row r="306" spans="2:27" ht="13.15" customHeight="1">
      <c r="B306" s="2"/>
      <c r="C306" s="2"/>
      <c r="D306" s="2"/>
      <c r="E306" s="7"/>
      <c r="F306" s="2"/>
      <c r="G306" s="2"/>
      <c r="H306" s="2"/>
      <c r="I306" s="2"/>
      <c r="J306" s="2"/>
      <c r="K306" s="2"/>
      <c r="L306" s="2"/>
      <c r="M306" s="2"/>
      <c r="N306" s="2"/>
      <c r="O306" s="2"/>
      <c r="P306" s="2"/>
      <c r="Q306" s="2"/>
      <c r="R306" s="2"/>
      <c r="S306" s="2"/>
      <c r="T306" s="2"/>
      <c r="U306" s="2"/>
      <c r="V306" s="2"/>
      <c r="W306" s="2"/>
      <c r="X306" s="2"/>
      <c r="Y306" s="2"/>
      <c r="Z306" s="2"/>
      <c r="AA306" s="2"/>
    </row>
    <row r="307" spans="2:27" ht="13.15" customHeight="1">
      <c r="B307" s="2"/>
      <c r="C307" s="2"/>
      <c r="D307" s="2"/>
      <c r="E307" s="7"/>
      <c r="F307" s="2"/>
      <c r="G307" s="2"/>
      <c r="H307" s="2"/>
      <c r="I307" s="2"/>
      <c r="J307" s="2"/>
      <c r="K307" s="2"/>
      <c r="L307" s="2"/>
      <c r="M307" s="2"/>
      <c r="N307" s="2"/>
      <c r="O307" s="2"/>
      <c r="P307" s="2"/>
      <c r="Q307" s="2"/>
      <c r="R307" s="2"/>
      <c r="S307" s="2"/>
      <c r="T307" s="2"/>
      <c r="U307" s="2"/>
      <c r="V307" s="2"/>
      <c r="W307" s="2"/>
      <c r="X307" s="2"/>
      <c r="Y307" s="2"/>
      <c r="Z307" s="2"/>
      <c r="AA307" s="2"/>
    </row>
    <row r="308" spans="2:27" ht="13.15" customHeight="1">
      <c r="B308" s="2"/>
      <c r="C308" s="2"/>
      <c r="D308" s="2"/>
      <c r="E308" s="7"/>
      <c r="F308" s="2"/>
      <c r="G308" s="2"/>
      <c r="H308" s="2"/>
      <c r="I308" s="2"/>
      <c r="J308" s="2"/>
      <c r="K308" s="2"/>
      <c r="L308" s="2"/>
      <c r="M308" s="2"/>
      <c r="N308" s="2"/>
      <c r="O308" s="2"/>
      <c r="P308" s="2"/>
      <c r="Q308" s="2"/>
      <c r="R308" s="2"/>
      <c r="S308" s="2"/>
      <c r="T308" s="2"/>
      <c r="U308" s="2"/>
      <c r="V308" s="2"/>
      <c r="W308" s="2"/>
      <c r="X308" s="2"/>
      <c r="Y308" s="2"/>
      <c r="Z308" s="2"/>
      <c r="AA308" s="2"/>
    </row>
    <row r="309" spans="2:27" ht="13.15" customHeight="1">
      <c r="B309" s="2"/>
      <c r="C309" s="2"/>
      <c r="D309" s="2"/>
      <c r="E309" s="7"/>
      <c r="F309" s="2"/>
      <c r="G309" s="2"/>
      <c r="H309" s="2"/>
      <c r="I309" s="2"/>
      <c r="J309" s="2"/>
      <c r="K309" s="2"/>
      <c r="L309" s="2"/>
      <c r="M309" s="2"/>
      <c r="N309" s="2"/>
      <c r="O309" s="2"/>
      <c r="P309" s="2"/>
      <c r="Q309" s="2"/>
      <c r="R309" s="2"/>
      <c r="S309" s="2"/>
      <c r="T309" s="2"/>
      <c r="U309" s="2"/>
      <c r="V309" s="2"/>
      <c r="W309" s="2"/>
      <c r="X309" s="2"/>
      <c r="Y309" s="2"/>
      <c r="Z309" s="2"/>
      <c r="AA309" s="2"/>
    </row>
    <row r="310" spans="2:27" ht="13.15" customHeight="1">
      <c r="B310" s="2"/>
      <c r="C310" s="2"/>
      <c r="D310" s="2"/>
      <c r="E310" s="7"/>
      <c r="F310" s="2"/>
      <c r="G310" s="2"/>
      <c r="H310" s="2"/>
      <c r="I310" s="2"/>
      <c r="J310" s="2"/>
      <c r="K310" s="2"/>
      <c r="L310" s="2"/>
      <c r="M310" s="2"/>
      <c r="N310" s="2"/>
      <c r="O310" s="2"/>
      <c r="P310" s="2"/>
      <c r="Q310" s="2"/>
      <c r="R310" s="2"/>
      <c r="S310" s="2"/>
      <c r="T310" s="2"/>
      <c r="U310" s="2"/>
      <c r="V310" s="2"/>
      <c r="W310" s="2"/>
      <c r="X310" s="2"/>
      <c r="Y310" s="2"/>
      <c r="Z310" s="2"/>
      <c r="AA310" s="2"/>
    </row>
    <row r="311" spans="2:27" ht="13.15" customHeight="1">
      <c r="B311" s="2"/>
      <c r="C311" s="2"/>
      <c r="D311" s="2"/>
      <c r="E311" s="7"/>
      <c r="F311" s="2"/>
      <c r="G311" s="2"/>
      <c r="H311" s="2"/>
      <c r="I311" s="2"/>
      <c r="J311" s="2"/>
      <c r="K311" s="2"/>
      <c r="L311" s="2"/>
      <c r="M311" s="2"/>
      <c r="N311" s="2"/>
      <c r="O311" s="2"/>
      <c r="P311" s="2"/>
      <c r="Q311" s="2"/>
      <c r="R311" s="2"/>
      <c r="S311" s="2"/>
      <c r="T311" s="2"/>
      <c r="U311" s="2"/>
      <c r="V311" s="2"/>
      <c r="W311" s="2"/>
      <c r="X311" s="2"/>
      <c r="Y311" s="2"/>
      <c r="Z311" s="2"/>
      <c r="AA311" s="2"/>
    </row>
    <row r="312" spans="2:27" ht="13.15" customHeight="1">
      <c r="B312" s="2"/>
      <c r="C312" s="2"/>
      <c r="D312" s="2"/>
      <c r="E312" s="7"/>
      <c r="F312" s="2"/>
      <c r="G312" s="2"/>
      <c r="H312" s="2"/>
      <c r="I312" s="2"/>
      <c r="J312" s="2"/>
      <c r="K312" s="2"/>
      <c r="L312" s="2"/>
      <c r="M312" s="2"/>
      <c r="N312" s="2"/>
      <c r="O312" s="2"/>
      <c r="P312" s="2"/>
      <c r="Q312" s="2"/>
      <c r="R312" s="2"/>
      <c r="S312" s="2"/>
      <c r="T312" s="2"/>
      <c r="U312" s="2"/>
      <c r="V312" s="2"/>
      <c r="W312" s="2"/>
      <c r="X312" s="2"/>
      <c r="Y312" s="2"/>
      <c r="Z312" s="2"/>
      <c r="AA312" s="2"/>
    </row>
    <row r="313" spans="2:27" ht="13.15" customHeight="1">
      <c r="B313" s="2"/>
      <c r="C313" s="2"/>
      <c r="D313" s="2"/>
      <c r="E313" s="7"/>
      <c r="F313" s="2"/>
      <c r="G313" s="2"/>
      <c r="H313" s="2"/>
      <c r="I313" s="2"/>
      <c r="J313" s="2"/>
      <c r="K313" s="2"/>
      <c r="L313" s="2"/>
      <c r="M313" s="2"/>
      <c r="N313" s="2"/>
      <c r="O313" s="2"/>
      <c r="P313" s="2"/>
      <c r="Q313" s="2"/>
      <c r="R313" s="2"/>
      <c r="S313" s="2"/>
      <c r="T313" s="2"/>
      <c r="U313" s="2"/>
      <c r="V313" s="2"/>
      <c r="W313" s="2"/>
      <c r="X313" s="2"/>
      <c r="Y313" s="2"/>
      <c r="Z313" s="2"/>
      <c r="AA313" s="2"/>
    </row>
    <row r="314" spans="2:27" ht="13.15" customHeight="1">
      <c r="B314" s="2"/>
      <c r="C314" s="2"/>
      <c r="D314" s="2"/>
      <c r="E314" s="7"/>
      <c r="F314" s="2"/>
      <c r="G314" s="2"/>
      <c r="H314" s="2"/>
      <c r="I314" s="2"/>
      <c r="J314" s="2"/>
      <c r="K314" s="2"/>
      <c r="L314" s="2"/>
      <c r="M314" s="2"/>
      <c r="N314" s="2"/>
      <c r="O314" s="2"/>
      <c r="P314" s="2"/>
      <c r="Q314" s="2"/>
      <c r="R314" s="2"/>
      <c r="S314" s="2"/>
      <c r="T314" s="2"/>
      <c r="U314" s="2"/>
      <c r="V314" s="2"/>
      <c r="W314" s="2"/>
      <c r="X314" s="2"/>
      <c r="Y314" s="2"/>
      <c r="Z314" s="2"/>
      <c r="AA314" s="2"/>
    </row>
    <row r="315" spans="2:27" ht="13.15" customHeight="1">
      <c r="B315" s="2"/>
      <c r="C315" s="2"/>
      <c r="D315" s="2"/>
      <c r="E315" s="7"/>
      <c r="F315" s="2"/>
      <c r="G315" s="2"/>
      <c r="H315" s="2"/>
      <c r="I315" s="2"/>
      <c r="J315" s="2"/>
      <c r="K315" s="2"/>
      <c r="L315" s="2"/>
      <c r="M315" s="2"/>
      <c r="N315" s="2"/>
      <c r="O315" s="2"/>
      <c r="P315" s="2"/>
      <c r="Q315" s="2"/>
      <c r="R315" s="2"/>
      <c r="S315" s="2"/>
      <c r="T315" s="2"/>
      <c r="U315" s="2"/>
      <c r="V315" s="2"/>
      <c r="W315" s="2"/>
      <c r="X315" s="2"/>
      <c r="Y315" s="2"/>
      <c r="Z315" s="2"/>
      <c r="AA315" s="2"/>
    </row>
    <row r="316" spans="2:27" ht="13.15" customHeight="1">
      <c r="B316" s="2"/>
      <c r="C316" s="2"/>
      <c r="D316" s="2"/>
      <c r="E316" s="7"/>
      <c r="F316" s="2"/>
      <c r="G316" s="2"/>
      <c r="H316" s="2"/>
      <c r="I316" s="2"/>
      <c r="J316" s="2"/>
      <c r="K316" s="2"/>
      <c r="L316" s="2"/>
      <c r="M316" s="2"/>
      <c r="N316" s="2"/>
      <c r="O316" s="2"/>
      <c r="P316" s="2"/>
      <c r="Q316" s="2"/>
      <c r="R316" s="2"/>
      <c r="S316" s="2"/>
      <c r="T316" s="2"/>
      <c r="U316" s="2"/>
      <c r="V316" s="2"/>
      <c r="W316" s="2"/>
      <c r="X316" s="2"/>
      <c r="Y316" s="2"/>
      <c r="Z316" s="2"/>
      <c r="AA316" s="2"/>
    </row>
    <row r="317" spans="2:27" ht="13.15" customHeight="1">
      <c r="B317" s="2"/>
      <c r="C317" s="2"/>
      <c r="D317" s="2"/>
      <c r="E317" s="7"/>
      <c r="F317" s="2"/>
      <c r="G317" s="2"/>
      <c r="H317" s="2"/>
      <c r="I317" s="2"/>
      <c r="J317" s="2"/>
      <c r="K317" s="2"/>
      <c r="L317" s="2"/>
      <c r="M317" s="2"/>
      <c r="N317" s="2"/>
      <c r="O317" s="2"/>
      <c r="P317" s="2"/>
      <c r="Q317" s="2"/>
      <c r="R317" s="2"/>
      <c r="S317" s="2"/>
      <c r="T317" s="2"/>
      <c r="U317" s="2"/>
      <c r="V317" s="2"/>
      <c r="W317" s="2"/>
      <c r="X317" s="2"/>
      <c r="Y317" s="2"/>
      <c r="Z317" s="2"/>
      <c r="AA317" s="2"/>
    </row>
    <row r="318" spans="2:27" ht="13.15" customHeight="1">
      <c r="B318" s="2"/>
      <c r="C318" s="2"/>
      <c r="D318" s="2"/>
      <c r="E318" s="7"/>
      <c r="F318" s="2"/>
      <c r="G318" s="2"/>
      <c r="H318" s="2"/>
      <c r="I318" s="2"/>
      <c r="J318" s="2"/>
      <c r="K318" s="2"/>
      <c r="L318" s="2"/>
      <c r="M318" s="2"/>
      <c r="N318" s="2"/>
      <c r="O318" s="2"/>
      <c r="P318" s="2"/>
      <c r="Q318" s="2"/>
      <c r="R318" s="2"/>
      <c r="S318" s="2"/>
      <c r="T318" s="2"/>
      <c r="U318" s="2"/>
      <c r="V318" s="2"/>
      <c r="W318" s="2"/>
      <c r="X318" s="2"/>
      <c r="Y318" s="2"/>
      <c r="Z318" s="2"/>
      <c r="AA318" s="2"/>
    </row>
    <row r="319" spans="2:27" ht="13.15" customHeight="1">
      <c r="B319" s="2"/>
      <c r="C319" s="2"/>
      <c r="D319" s="2"/>
      <c r="E319" s="7"/>
      <c r="F319" s="2"/>
      <c r="G319" s="2"/>
      <c r="H319" s="2"/>
      <c r="I319" s="2"/>
      <c r="J319" s="2"/>
      <c r="K319" s="2"/>
      <c r="L319" s="2"/>
      <c r="M319" s="2"/>
      <c r="N319" s="2"/>
      <c r="O319" s="2"/>
      <c r="P319" s="2"/>
      <c r="Q319" s="2"/>
      <c r="R319" s="2"/>
      <c r="S319" s="2"/>
      <c r="T319" s="2"/>
      <c r="U319" s="2"/>
      <c r="V319" s="2"/>
      <c r="W319" s="2"/>
      <c r="X319" s="2"/>
      <c r="Y319" s="2"/>
      <c r="Z319" s="2"/>
      <c r="AA319" s="2"/>
    </row>
    <row r="320" spans="2:27" ht="13.15" customHeight="1">
      <c r="B320" s="2"/>
      <c r="C320" s="2"/>
      <c r="D320" s="2"/>
      <c r="E320" s="7"/>
      <c r="F320" s="2"/>
      <c r="G320" s="2"/>
      <c r="H320" s="2"/>
      <c r="I320" s="2"/>
      <c r="J320" s="2"/>
      <c r="K320" s="2"/>
      <c r="L320" s="2"/>
      <c r="M320" s="2"/>
      <c r="N320" s="2"/>
      <c r="O320" s="2"/>
      <c r="P320" s="2"/>
      <c r="Q320" s="2"/>
      <c r="R320" s="2"/>
      <c r="S320" s="2"/>
      <c r="T320" s="2"/>
      <c r="U320" s="2"/>
      <c r="V320" s="2"/>
      <c r="W320" s="2"/>
      <c r="X320" s="2"/>
      <c r="Y320" s="2"/>
      <c r="Z320" s="2"/>
      <c r="AA320" s="2"/>
    </row>
    <row r="321" spans="2:27" ht="13.15" customHeight="1">
      <c r="B321" s="2"/>
      <c r="C321" s="2"/>
      <c r="D321" s="2"/>
      <c r="E321" s="7"/>
      <c r="F321" s="2"/>
      <c r="G321" s="2"/>
      <c r="H321" s="2"/>
      <c r="I321" s="2"/>
      <c r="J321" s="2"/>
      <c r="K321" s="2"/>
      <c r="L321" s="2"/>
      <c r="M321" s="2"/>
      <c r="N321" s="2"/>
      <c r="O321" s="2"/>
      <c r="P321" s="2"/>
      <c r="Q321" s="2"/>
      <c r="R321" s="2"/>
      <c r="S321" s="2"/>
      <c r="T321" s="2"/>
      <c r="U321" s="2"/>
      <c r="V321" s="2"/>
      <c r="W321" s="2"/>
      <c r="X321" s="2"/>
      <c r="Y321" s="2"/>
      <c r="Z321" s="2"/>
      <c r="AA321" s="2"/>
    </row>
    <row r="322" spans="2:27" ht="13.15" customHeight="1">
      <c r="B322" s="2"/>
      <c r="C322" s="2"/>
      <c r="D322" s="2"/>
      <c r="E322" s="7"/>
      <c r="F322" s="2"/>
      <c r="G322" s="2"/>
      <c r="H322" s="2"/>
      <c r="I322" s="2"/>
      <c r="J322" s="2"/>
      <c r="K322" s="2"/>
      <c r="L322" s="2"/>
      <c r="M322" s="2"/>
      <c r="N322" s="2"/>
      <c r="O322" s="2"/>
      <c r="P322" s="2"/>
      <c r="Q322" s="2"/>
      <c r="R322" s="2"/>
      <c r="S322" s="2"/>
      <c r="T322" s="2"/>
      <c r="U322" s="2"/>
      <c r="V322" s="2"/>
      <c r="W322" s="2"/>
      <c r="X322" s="2"/>
      <c r="Y322" s="2"/>
      <c r="Z322" s="2"/>
      <c r="AA322" s="2"/>
    </row>
    <row r="323" spans="2:27" ht="13.15" customHeight="1">
      <c r="B323" s="2"/>
      <c r="C323" s="2"/>
      <c r="D323" s="2"/>
      <c r="E323" s="7"/>
      <c r="F323" s="2"/>
      <c r="G323" s="2"/>
      <c r="H323" s="2"/>
      <c r="I323" s="2"/>
      <c r="J323" s="2"/>
      <c r="K323" s="2"/>
      <c r="L323" s="2"/>
      <c r="M323" s="2"/>
      <c r="N323" s="2"/>
      <c r="O323" s="2"/>
      <c r="P323" s="2"/>
      <c r="Q323" s="2"/>
      <c r="R323" s="2"/>
      <c r="S323" s="2"/>
      <c r="T323" s="2"/>
      <c r="U323" s="2"/>
      <c r="V323" s="2"/>
      <c r="W323" s="2"/>
      <c r="X323" s="2"/>
      <c r="Y323" s="2"/>
      <c r="Z323" s="2"/>
      <c r="AA323" s="2"/>
    </row>
    <row r="324" spans="2:27" ht="13.15" customHeight="1">
      <c r="B324" s="2"/>
      <c r="C324" s="2"/>
      <c r="D324" s="2"/>
      <c r="E324" s="7"/>
      <c r="F324" s="2"/>
      <c r="G324" s="2"/>
      <c r="H324" s="2"/>
      <c r="I324" s="2"/>
      <c r="J324" s="2"/>
      <c r="K324" s="2"/>
      <c r="L324" s="2"/>
      <c r="M324" s="2"/>
      <c r="N324" s="2"/>
      <c r="O324" s="2"/>
      <c r="P324" s="2"/>
      <c r="Q324" s="2"/>
      <c r="R324" s="2"/>
      <c r="S324" s="2"/>
      <c r="T324" s="2"/>
      <c r="U324" s="2"/>
      <c r="V324" s="2"/>
      <c r="W324" s="2"/>
      <c r="X324" s="2"/>
      <c r="Y324" s="2"/>
      <c r="Z324" s="2"/>
      <c r="AA324" s="2"/>
    </row>
    <row r="325" spans="2:27" ht="13.15" customHeight="1">
      <c r="B325" s="2"/>
      <c r="C325" s="2"/>
      <c r="D325" s="2"/>
      <c r="E325" s="7"/>
      <c r="F325" s="2"/>
      <c r="G325" s="2"/>
      <c r="H325" s="2"/>
      <c r="I325" s="2"/>
      <c r="J325" s="2"/>
      <c r="K325" s="2"/>
      <c r="L325" s="2"/>
      <c r="M325" s="2"/>
      <c r="N325" s="2"/>
      <c r="O325" s="2"/>
      <c r="P325" s="2"/>
      <c r="Q325" s="2"/>
      <c r="R325" s="2"/>
      <c r="S325" s="2"/>
      <c r="T325" s="2"/>
      <c r="U325" s="2"/>
      <c r="V325" s="2"/>
      <c r="W325" s="2"/>
      <c r="X325" s="2"/>
      <c r="Y325" s="2"/>
      <c r="Z325" s="2"/>
      <c r="AA325" s="2"/>
    </row>
    <row r="326" spans="2:27" ht="13.15" customHeight="1">
      <c r="B326" s="2"/>
      <c r="C326" s="2"/>
      <c r="D326" s="2"/>
      <c r="E326" s="7"/>
      <c r="F326" s="2"/>
      <c r="G326" s="2"/>
      <c r="H326" s="2"/>
      <c r="I326" s="2"/>
      <c r="J326" s="2"/>
      <c r="K326" s="2"/>
      <c r="L326" s="2"/>
      <c r="M326" s="2"/>
      <c r="N326" s="2"/>
      <c r="O326" s="2"/>
      <c r="P326" s="2"/>
      <c r="Q326" s="2"/>
      <c r="R326" s="2"/>
      <c r="S326" s="2"/>
      <c r="T326" s="2"/>
      <c r="U326" s="2"/>
      <c r="V326" s="2"/>
      <c r="W326" s="2"/>
      <c r="X326" s="2"/>
      <c r="Y326" s="2"/>
      <c r="Z326" s="2"/>
      <c r="AA326" s="2"/>
    </row>
    <row r="327" spans="2:27" ht="13.15" customHeight="1">
      <c r="B327" s="2"/>
      <c r="C327" s="2"/>
      <c r="D327" s="2"/>
      <c r="E327" s="7"/>
      <c r="F327" s="2"/>
      <c r="G327" s="2"/>
      <c r="H327" s="2"/>
      <c r="I327" s="2"/>
      <c r="J327" s="2"/>
      <c r="K327" s="2"/>
      <c r="L327" s="2"/>
      <c r="M327" s="2"/>
      <c r="N327" s="2"/>
      <c r="O327" s="2"/>
      <c r="P327" s="2"/>
      <c r="Q327" s="2"/>
      <c r="R327" s="2"/>
      <c r="S327" s="2"/>
      <c r="T327" s="2"/>
      <c r="U327" s="2"/>
      <c r="V327" s="2"/>
      <c r="W327" s="2"/>
      <c r="X327" s="2"/>
      <c r="Y327" s="2"/>
      <c r="Z327" s="2"/>
      <c r="AA327" s="2"/>
    </row>
    <row r="328" spans="2:27" ht="13.15" customHeight="1">
      <c r="B328" s="2"/>
      <c r="C328" s="2"/>
      <c r="D328" s="2"/>
      <c r="E328" s="7"/>
      <c r="F328" s="2"/>
      <c r="G328" s="2"/>
      <c r="H328" s="2"/>
      <c r="I328" s="2"/>
      <c r="J328" s="2"/>
      <c r="K328" s="2"/>
      <c r="L328" s="2"/>
      <c r="M328" s="2"/>
      <c r="N328" s="2"/>
      <c r="O328" s="2"/>
      <c r="P328" s="2"/>
      <c r="Q328" s="2"/>
      <c r="R328" s="2"/>
      <c r="S328" s="2"/>
      <c r="T328" s="2"/>
      <c r="U328" s="2"/>
      <c r="V328" s="2"/>
      <c r="W328" s="2"/>
      <c r="X328" s="2"/>
      <c r="Y328" s="2"/>
      <c r="Z328" s="2"/>
      <c r="AA328" s="2"/>
    </row>
    <row r="329" spans="2:27" ht="13.15" customHeight="1">
      <c r="B329" s="2"/>
      <c r="C329" s="2"/>
      <c r="D329" s="2"/>
      <c r="E329" s="7"/>
      <c r="F329" s="2"/>
      <c r="G329" s="2"/>
      <c r="H329" s="2"/>
      <c r="I329" s="2"/>
      <c r="J329" s="2"/>
      <c r="K329" s="2"/>
      <c r="L329" s="2"/>
      <c r="M329" s="2"/>
      <c r="N329" s="2"/>
      <c r="O329" s="2"/>
      <c r="P329" s="2"/>
      <c r="Q329" s="2"/>
      <c r="R329" s="2"/>
      <c r="S329" s="2"/>
      <c r="T329" s="2"/>
      <c r="U329" s="2"/>
      <c r="V329" s="2"/>
      <c r="W329" s="2"/>
      <c r="X329" s="2"/>
      <c r="Y329" s="2"/>
      <c r="Z329" s="2"/>
      <c r="AA329" s="2"/>
    </row>
    <row r="330" spans="2:27" ht="13.15" customHeight="1">
      <c r="B330" s="2"/>
      <c r="C330" s="2"/>
      <c r="D330" s="2"/>
      <c r="E330" s="7"/>
      <c r="F330" s="2"/>
      <c r="G330" s="2"/>
      <c r="H330" s="2"/>
      <c r="I330" s="2"/>
      <c r="J330" s="2"/>
      <c r="K330" s="2"/>
      <c r="L330" s="2"/>
      <c r="M330" s="2"/>
      <c r="N330" s="2"/>
      <c r="O330" s="2"/>
      <c r="P330" s="2"/>
      <c r="Q330" s="2"/>
      <c r="R330" s="2"/>
      <c r="S330" s="2"/>
      <c r="T330" s="2"/>
      <c r="U330" s="2"/>
      <c r="V330" s="2"/>
      <c r="W330" s="2"/>
      <c r="X330" s="2"/>
      <c r="Y330" s="2"/>
      <c r="Z330" s="2"/>
      <c r="AA330" s="2"/>
    </row>
    <row r="331" spans="2:27" ht="13.15" customHeight="1">
      <c r="B331" s="2"/>
      <c r="C331" s="2"/>
      <c r="D331" s="2"/>
      <c r="E331" s="7"/>
      <c r="F331" s="2"/>
      <c r="G331" s="2"/>
      <c r="H331" s="2"/>
      <c r="I331" s="2"/>
      <c r="J331" s="2"/>
      <c r="K331" s="2"/>
      <c r="L331" s="2"/>
      <c r="M331" s="2"/>
      <c r="N331" s="2"/>
      <c r="O331" s="2"/>
      <c r="P331" s="2"/>
      <c r="Q331" s="2"/>
      <c r="R331" s="2"/>
      <c r="S331" s="2"/>
      <c r="T331" s="2"/>
      <c r="U331" s="2"/>
      <c r="V331" s="2"/>
      <c r="W331" s="2"/>
      <c r="X331" s="2"/>
      <c r="Y331" s="2"/>
      <c r="Z331" s="2"/>
      <c r="AA331" s="2"/>
    </row>
    <row r="332" spans="2:27" ht="13.15" customHeight="1">
      <c r="B332" s="2"/>
      <c r="C332" s="2"/>
      <c r="D332" s="2"/>
      <c r="E332" s="7"/>
      <c r="F332" s="2"/>
      <c r="G332" s="2"/>
      <c r="H332" s="2"/>
      <c r="I332" s="2"/>
      <c r="J332" s="2"/>
      <c r="K332" s="2"/>
      <c r="L332" s="2"/>
      <c r="M332" s="2"/>
      <c r="N332" s="2"/>
      <c r="O332" s="2"/>
      <c r="P332" s="2"/>
      <c r="Q332" s="2"/>
      <c r="R332" s="2"/>
      <c r="S332" s="2"/>
      <c r="T332" s="2"/>
      <c r="U332" s="2"/>
      <c r="V332" s="2"/>
      <c r="W332" s="2"/>
      <c r="X332" s="2"/>
      <c r="Y332" s="2"/>
      <c r="Z332" s="2"/>
      <c r="AA332" s="2"/>
    </row>
    <row r="333" spans="2:27" ht="13.15" customHeight="1">
      <c r="B333" s="2"/>
      <c r="C333" s="2"/>
      <c r="D333" s="2"/>
      <c r="E333" s="7"/>
      <c r="F333" s="2"/>
      <c r="G333" s="2"/>
      <c r="H333" s="2"/>
      <c r="I333" s="2"/>
      <c r="J333" s="2"/>
      <c r="K333" s="2"/>
      <c r="L333" s="2"/>
      <c r="M333" s="2"/>
      <c r="N333" s="2"/>
      <c r="O333" s="2"/>
      <c r="P333" s="2"/>
      <c r="Q333" s="2"/>
      <c r="R333" s="2"/>
      <c r="S333" s="2"/>
      <c r="T333" s="2"/>
      <c r="U333" s="2"/>
      <c r="V333" s="2"/>
      <c r="W333" s="2"/>
      <c r="X333" s="2"/>
      <c r="Y333" s="2"/>
      <c r="Z333" s="2"/>
      <c r="AA333" s="2"/>
    </row>
    <row r="334" spans="2:27" ht="13.15" customHeight="1">
      <c r="B334" s="2"/>
      <c r="C334" s="2"/>
      <c r="D334" s="2"/>
      <c r="E334" s="7"/>
      <c r="F334" s="2"/>
      <c r="G334" s="2"/>
      <c r="H334" s="2"/>
      <c r="I334" s="2"/>
      <c r="J334" s="2"/>
      <c r="K334" s="2"/>
      <c r="L334" s="2"/>
      <c r="M334" s="2"/>
      <c r="N334" s="2"/>
      <c r="O334" s="2"/>
      <c r="P334" s="2"/>
      <c r="Q334" s="2"/>
      <c r="R334" s="2"/>
      <c r="S334" s="2"/>
      <c r="T334" s="2"/>
      <c r="U334" s="2"/>
      <c r="V334" s="2"/>
      <c r="W334" s="2"/>
      <c r="X334" s="2"/>
      <c r="Y334" s="2"/>
      <c r="Z334" s="2"/>
      <c r="AA334" s="2"/>
    </row>
    <row r="335" spans="2:27" ht="13.15" customHeight="1">
      <c r="B335" s="2"/>
      <c r="C335" s="2"/>
      <c r="D335" s="2"/>
      <c r="E335" s="7"/>
      <c r="F335" s="2"/>
      <c r="G335" s="2"/>
      <c r="H335" s="2"/>
      <c r="I335" s="2"/>
      <c r="J335" s="2"/>
      <c r="K335" s="2"/>
      <c r="L335" s="2"/>
      <c r="M335" s="2"/>
      <c r="N335" s="2"/>
      <c r="O335" s="2"/>
      <c r="P335" s="2"/>
      <c r="Q335" s="2"/>
      <c r="R335" s="2"/>
      <c r="S335" s="2"/>
      <c r="T335" s="2"/>
      <c r="U335" s="2"/>
      <c r="V335" s="2"/>
      <c r="W335" s="2"/>
      <c r="X335" s="2"/>
      <c r="Y335" s="2"/>
      <c r="Z335" s="2"/>
      <c r="AA335" s="2"/>
    </row>
    <row r="336" spans="2:27" ht="13.15" customHeight="1">
      <c r="B336" s="2"/>
      <c r="C336" s="2"/>
      <c r="D336" s="2"/>
      <c r="E336" s="7"/>
      <c r="F336" s="2"/>
      <c r="G336" s="2"/>
      <c r="H336" s="2"/>
      <c r="I336" s="2"/>
      <c r="J336" s="2"/>
      <c r="K336" s="2"/>
      <c r="L336" s="2"/>
      <c r="M336" s="2"/>
      <c r="N336" s="2"/>
      <c r="O336" s="2"/>
      <c r="P336" s="2"/>
      <c r="Q336" s="2"/>
      <c r="R336" s="2"/>
      <c r="S336" s="2"/>
      <c r="T336" s="2"/>
      <c r="U336" s="2"/>
      <c r="V336" s="2"/>
      <c r="W336" s="2"/>
      <c r="X336" s="2"/>
      <c r="Y336" s="2"/>
      <c r="Z336" s="2"/>
      <c r="AA336" s="2"/>
    </row>
    <row r="337" spans="2:27" ht="13.15" customHeight="1">
      <c r="B337" s="2"/>
      <c r="C337" s="2"/>
      <c r="D337" s="2"/>
      <c r="E337" s="7"/>
      <c r="F337" s="2"/>
      <c r="G337" s="2"/>
      <c r="H337" s="2"/>
      <c r="I337" s="2"/>
      <c r="J337" s="2"/>
      <c r="K337" s="2"/>
      <c r="L337" s="2"/>
      <c r="M337" s="2"/>
      <c r="N337" s="2"/>
      <c r="O337" s="2"/>
      <c r="P337" s="2"/>
      <c r="Q337" s="2"/>
      <c r="R337" s="2"/>
      <c r="S337" s="2"/>
      <c r="T337" s="2"/>
      <c r="U337" s="2"/>
      <c r="V337" s="2"/>
      <c r="W337" s="2"/>
      <c r="X337" s="2"/>
      <c r="Y337" s="2"/>
      <c r="Z337" s="2"/>
      <c r="AA337" s="2"/>
    </row>
    <row r="338" spans="2:27" ht="13.15" customHeight="1">
      <c r="B338" s="2"/>
      <c r="C338" s="2"/>
      <c r="D338" s="2"/>
      <c r="E338" s="7"/>
      <c r="F338" s="2"/>
      <c r="G338" s="2"/>
      <c r="H338" s="2"/>
      <c r="I338" s="2"/>
      <c r="J338" s="2"/>
      <c r="K338" s="2"/>
      <c r="L338" s="2"/>
      <c r="M338" s="2"/>
      <c r="N338" s="2"/>
      <c r="O338" s="2"/>
      <c r="P338" s="2"/>
      <c r="Q338" s="2"/>
      <c r="R338" s="2"/>
      <c r="S338" s="2"/>
      <c r="T338" s="2"/>
      <c r="U338" s="2"/>
      <c r="V338" s="2"/>
      <c r="W338" s="2"/>
      <c r="X338" s="2"/>
      <c r="Y338" s="2"/>
      <c r="Z338" s="2"/>
      <c r="AA338" s="2"/>
    </row>
    <row r="339" spans="2:27" ht="13.15" customHeight="1">
      <c r="B339" s="2"/>
      <c r="C339" s="2"/>
      <c r="D339" s="2"/>
      <c r="E339" s="7"/>
      <c r="F339" s="2"/>
      <c r="G339" s="2"/>
      <c r="H339" s="2"/>
      <c r="I339" s="2"/>
      <c r="J339" s="2"/>
      <c r="K339" s="2"/>
      <c r="L339" s="2"/>
      <c r="M339" s="2"/>
      <c r="N339" s="2"/>
      <c r="O339" s="2"/>
      <c r="P339" s="2"/>
      <c r="Q339" s="2"/>
      <c r="R339" s="2"/>
      <c r="S339" s="2"/>
      <c r="T339" s="2"/>
      <c r="U339" s="2"/>
      <c r="V339" s="2"/>
      <c r="W339" s="2"/>
      <c r="X339" s="2"/>
      <c r="Y339" s="2"/>
      <c r="Z339" s="2"/>
      <c r="AA339" s="2"/>
    </row>
    <row r="340" spans="2:27" ht="13.15" customHeight="1">
      <c r="B340" s="2"/>
      <c r="C340" s="2"/>
      <c r="D340" s="2"/>
      <c r="E340" s="7"/>
      <c r="F340" s="2"/>
      <c r="G340" s="2"/>
      <c r="H340" s="2"/>
      <c r="I340" s="2"/>
      <c r="J340" s="2"/>
      <c r="K340" s="2"/>
      <c r="L340" s="2"/>
      <c r="M340" s="2"/>
      <c r="N340" s="2"/>
      <c r="O340" s="2"/>
      <c r="P340" s="2"/>
      <c r="Q340" s="2"/>
      <c r="R340" s="2"/>
      <c r="S340" s="2"/>
      <c r="T340" s="2"/>
      <c r="U340" s="2"/>
      <c r="V340" s="2"/>
      <c r="W340" s="2"/>
      <c r="X340" s="2"/>
      <c r="Y340" s="2"/>
      <c r="Z340" s="2"/>
      <c r="AA340" s="2"/>
    </row>
    <row r="341" spans="2:27" ht="13.15" customHeight="1">
      <c r="B341" s="2"/>
      <c r="C341" s="2"/>
      <c r="D341" s="2"/>
      <c r="E341" s="7"/>
      <c r="F341" s="2"/>
      <c r="G341" s="2"/>
      <c r="H341" s="2"/>
      <c r="I341" s="2"/>
      <c r="J341" s="2"/>
      <c r="K341" s="2"/>
      <c r="L341" s="2"/>
      <c r="M341" s="2"/>
      <c r="N341" s="2"/>
      <c r="O341" s="2"/>
      <c r="P341" s="2"/>
      <c r="Q341" s="2"/>
      <c r="R341" s="2"/>
      <c r="S341" s="2"/>
      <c r="T341" s="2"/>
      <c r="U341" s="2"/>
      <c r="V341" s="2"/>
      <c r="W341" s="2"/>
      <c r="X341" s="2"/>
      <c r="Y341" s="2"/>
      <c r="Z341" s="2"/>
      <c r="AA341" s="2"/>
    </row>
    <row r="342" spans="2:27" ht="13.15" customHeight="1">
      <c r="B342" s="2"/>
      <c r="C342" s="2"/>
      <c r="D342" s="2"/>
      <c r="E342" s="7"/>
      <c r="F342" s="2"/>
      <c r="G342" s="2"/>
      <c r="H342" s="2"/>
      <c r="I342" s="2"/>
      <c r="J342" s="2"/>
      <c r="K342" s="2"/>
      <c r="L342" s="2"/>
      <c r="M342" s="2"/>
      <c r="N342" s="2"/>
      <c r="O342" s="2"/>
      <c r="P342" s="2"/>
      <c r="Q342" s="2"/>
      <c r="R342" s="2"/>
      <c r="S342" s="2"/>
      <c r="T342" s="2"/>
      <c r="U342" s="2"/>
      <c r="V342" s="2"/>
      <c r="W342" s="2"/>
      <c r="X342" s="2"/>
      <c r="Y342" s="2"/>
      <c r="Z342" s="2"/>
      <c r="AA342" s="2"/>
    </row>
    <row r="343" spans="2:27" ht="13.15" customHeight="1">
      <c r="B343" s="2"/>
      <c r="C343" s="2"/>
      <c r="D343" s="2"/>
      <c r="E343" s="7"/>
      <c r="F343" s="2"/>
      <c r="G343" s="2"/>
      <c r="H343" s="2"/>
      <c r="I343" s="2"/>
      <c r="J343" s="2"/>
      <c r="K343" s="2"/>
      <c r="L343" s="2"/>
      <c r="M343" s="2"/>
      <c r="N343" s="2"/>
      <c r="O343" s="2"/>
      <c r="P343" s="2"/>
      <c r="Q343" s="2"/>
      <c r="R343" s="2"/>
      <c r="S343" s="2"/>
      <c r="T343" s="2"/>
      <c r="U343" s="2"/>
      <c r="V343" s="2"/>
      <c r="W343" s="2"/>
      <c r="X343" s="2"/>
      <c r="Y343" s="2"/>
      <c r="Z343" s="2"/>
      <c r="AA343" s="2"/>
    </row>
    <row r="344" spans="2:27" ht="13.15" customHeight="1">
      <c r="B344" s="2"/>
      <c r="C344" s="2"/>
      <c r="D344" s="2"/>
      <c r="E344" s="7"/>
      <c r="F344" s="2"/>
      <c r="G344" s="2"/>
      <c r="H344" s="2"/>
      <c r="I344" s="2"/>
      <c r="J344" s="2"/>
      <c r="K344" s="2"/>
      <c r="L344" s="2"/>
      <c r="M344" s="2"/>
      <c r="N344" s="2"/>
      <c r="O344" s="2"/>
      <c r="P344" s="2"/>
      <c r="Q344" s="2"/>
      <c r="R344" s="2"/>
      <c r="S344" s="2"/>
      <c r="T344" s="2"/>
      <c r="U344" s="2"/>
      <c r="V344" s="2"/>
      <c r="W344" s="2"/>
      <c r="X344" s="2"/>
      <c r="Y344" s="2"/>
      <c r="Z344" s="2"/>
      <c r="AA344" s="2"/>
    </row>
    <row r="345" spans="2:27" ht="13.15" customHeight="1">
      <c r="B345" s="2"/>
      <c r="C345" s="2"/>
      <c r="D345" s="2"/>
      <c r="E345" s="7"/>
      <c r="F345" s="2"/>
      <c r="G345" s="2"/>
      <c r="H345" s="2"/>
      <c r="I345" s="2"/>
      <c r="J345" s="2"/>
      <c r="K345" s="2"/>
      <c r="L345" s="2"/>
      <c r="M345" s="2"/>
      <c r="N345" s="2"/>
      <c r="O345" s="2"/>
      <c r="P345" s="2"/>
      <c r="Q345" s="2"/>
      <c r="R345" s="2"/>
      <c r="S345" s="2"/>
      <c r="T345" s="2"/>
      <c r="U345" s="2"/>
      <c r="V345" s="2"/>
      <c r="W345" s="2"/>
      <c r="X345" s="2"/>
      <c r="Y345" s="2"/>
      <c r="Z345" s="2"/>
      <c r="AA345" s="2"/>
    </row>
    <row r="346" spans="2:27" ht="13.15" customHeight="1">
      <c r="B346" s="2"/>
      <c r="C346" s="2"/>
      <c r="D346" s="2"/>
      <c r="E346" s="7"/>
      <c r="F346" s="2"/>
      <c r="G346" s="2"/>
      <c r="H346" s="2"/>
      <c r="I346" s="2"/>
      <c r="J346" s="2"/>
      <c r="K346" s="2"/>
      <c r="L346" s="2"/>
      <c r="M346" s="2"/>
      <c r="N346" s="2"/>
      <c r="O346" s="2"/>
      <c r="P346" s="2"/>
      <c r="Q346" s="2"/>
      <c r="R346" s="2"/>
      <c r="S346" s="2"/>
      <c r="T346" s="2"/>
      <c r="U346" s="2"/>
      <c r="V346" s="2"/>
      <c r="W346" s="2"/>
      <c r="X346" s="2"/>
      <c r="Y346" s="2"/>
      <c r="Z346" s="2"/>
      <c r="AA346" s="2"/>
    </row>
    <row r="347" spans="2:27" ht="13.15" customHeight="1">
      <c r="B347" s="2"/>
      <c r="C347" s="2"/>
      <c r="D347" s="2"/>
      <c r="E347" s="7"/>
      <c r="F347" s="2"/>
      <c r="G347" s="2"/>
      <c r="H347" s="2"/>
      <c r="I347" s="2"/>
      <c r="J347" s="2"/>
      <c r="K347" s="2"/>
      <c r="L347" s="2"/>
      <c r="M347" s="2"/>
      <c r="N347" s="2"/>
      <c r="O347" s="2"/>
      <c r="P347" s="2"/>
      <c r="Q347" s="2"/>
      <c r="R347" s="2"/>
      <c r="S347" s="2"/>
      <c r="T347" s="2"/>
      <c r="U347" s="2"/>
      <c r="V347" s="2"/>
      <c r="W347" s="2"/>
      <c r="X347" s="2"/>
      <c r="Y347" s="2"/>
      <c r="Z347" s="2"/>
      <c r="AA347" s="2"/>
    </row>
    <row r="348" spans="2:27" ht="13.15" customHeight="1">
      <c r="B348" s="2"/>
      <c r="C348" s="2"/>
      <c r="D348" s="2"/>
      <c r="E348" s="7"/>
      <c r="F348" s="2"/>
      <c r="G348" s="2"/>
      <c r="H348" s="2"/>
      <c r="I348" s="2"/>
      <c r="J348" s="2"/>
      <c r="K348" s="2"/>
      <c r="L348" s="2"/>
      <c r="M348" s="2"/>
      <c r="N348" s="2"/>
      <c r="O348" s="2"/>
      <c r="P348" s="2"/>
      <c r="Q348" s="2"/>
      <c r="R348" s="2"/>
      <c r="S348" s="2"/>
      <c r="T348" s="2"/>
      <c r="U348" s="2"/>
      <c r="V348" s="2"/>
      <c r="W348" s="2"/>
      <c r="X348" s="2"/>
      <c r="Y348" s="2"/>
      <c r="Z348" s="2"/>
      <c r="AA348" s="2"/>
    </row>
    <row r="349" spans="2:27" ht="13.15" customHeight="1">
      <c r="B349" s="2"/>
      <c r="C349" s="2"/>
      <c r="D349" s="2"/>
      <c r="E349" s="7"/>
      <c r="F349" s="2"/>
      <c r="G349" s="2"/>
      <c r="H349" s="2"/>
      <c r="I349" s="2"/>
      <c r="J349" s="2"/>
      <c r="K349" s="2"/>
      <c r="L349" s="2"/>
      <c r="M349" s="2"/>
      <c r="N349" s="2"/>
      <c r="O349" s="2"/>
      <c r="P349" s="2"/>
      <c r="Q349" s="2"/>
      <c r="R349" s="2"/>
      <c r="S349" s="2"/>
      <c r="T349" s="2"/>
      <c r="U349" s="2"/>
      <c r="V349" s="2"/>
      <c r="W349" s="2"/>
      <c r="X349" s="2"/>
      <c r="Y349" s="2"/>
      <c r="Z349" s="2"/>
      <c r="AA349" s="2"/>
    </row>
    <row r="350" spans="2:27" ht="13.15" customHeight="1">
      <c r="B350" s="2"/>
      <c r="C350" s="2"/>
      <c r="D350" s="2"/>
      <c r="E350" s="7"/>
      <c r="F350" s="2"/>
      <c r="G350" s="2"/>
      <c r="H350" s="2"/>
      <c r="I350" s="2"/>
      <c r="J350" s="2"/>
      <c r="K350" s="2"/>
      <c r="L350" s="2"/>
      <c r="M350" s="2"/>
      <c r="N350" s="2"/>
      <c r="O350" s="2"/>
      <c r="P350" s="2"/>
      <c r="Q350" s="2"/>
      <c r="R350" s="2"/>
      <c r="S350" s="2"/>
      <c r="T350" s="2"/>
      <c r="U350" s="2"/>
      <c r="V350" s="2"/>
      <c r="W350" s="2"/>
      <c r="X350" s="2"/>
      <c r="Y350" s="2"/>
      <c r="Z350" s="2"/>
      <c r="AA350" s="2"/>
    </row>
    <row r="351" spans="2:27" ht="13.15" customHeight="1">
      <c r="B351" s="2"/>
      <c r="C351" s="2"/>
      <c r="D351" s="2"/>
      <c r="E351" s="7"/>
      <c r="F351" s="2"/>
      <c r="G351" s="2"/>
      <c r="H351" s="2"/>
      <c r="I351" s="2"/>
      <c r="J351" s="2"/>
      <c r="K351" s="2"/>
      <c r="L351" s="2"/>
      <c r="M351" s="2"/>
      <c r="N351" s="2"/>
      <c r="O351" s="2"/>
      <c r="P351" s="2"/>
      <c r="Q351" s="2"/>
      <c r="R351" s="2"/>
      <c r="S351" s="2"/>
      <c r="T351" s="2"/>
      <c r="U351" s="2"/>
      <c r="V351" s="2"/>
      <c r="W351" s="2"/>
      <c r="X351" s="2"/>
      <c r="Y351" s="2"/>
      <c r="Z351" s="2"/>
      <c r="AA351" s="2"/>
    </row>
    <row r="352" spans="2:27" ht="13.15" customHeight="1">
      <c r="B352" s="2"/>
      <c r="C352" s="2"/>
      <c r="D352" s="2"/>
      <c r="E352" s="7"/>
      <c r="F352" s="2"/>
      <c r="G352" s="2"/>
      <c r="H352" s="2"/>
      <c r="I352" s="2"/>
      <c r="J352" s="2"/>
      <c r="K352" s="2"/>
      <c r="L352" s="2"/>
      <c r="M352" s="2"/>
      <c r="N352" s="2"/>
      <c r="O352" s="2"/>
      <c r="P352" s="2"/>
      <c r="Q352" s="2"/>
      <c r="R352" s="2"/>
      <c r="S352" s="2"/>
      <c r="T352" s="2"/>
      <c r="U352" s="2"/>
      <c r="V352" s="2"/>
      <c r="W352" s="2"/>
      <c r="X352" s="2"/>
      <c r="Y352" s="2"/>
      <c r="Z352" s="2"/>
      <c r="AA352" s="2"/>
    </row>
    <row r="353" spans="2:27" ht="13.15" customHeight="1">
      <c r="B353" s="2"/>
      <c r="C353" s="2"/>
      <c r="D353" s="2"/>
      <c r="E353" s="7"/>
      <c r="F353" s="2"/>
      <c r="G353" s="2"/>
      <c r="H353" s="2"/>
      <c r="I353" s="2"/>
      <c r="J353" s="2"/>
      <c r="K353" s="2"/>
      <c r="L353" s="2"/>
      <c r="M353" s="2"/>
      <c r="N353" s="2"/>
      <c r="O353" s="2"/>
      <c r="P353" s="2"/>
      <c r="Q353" s="2"/>
      <c r="R353" s="2"/>
      <c r="S353" s="2"/>
      <c r="T353" s="2"/>
      <c r="U353" s="2"/>
      <c r="V353" s="2"/>
      <c r="W353" s="2"/>
      <c r="X353" s="2"/>
      <c r="Y353" s="2"/>
      <c r="Z353" s="2"/>
      <c r="AA353" s="2"/>
    </row>
    <row r="354" spans="2:27" ht="13.15" customHeight="1">
      <c r="B354" s="2"/>
      <c r="C354" s="2"/>
      <c r="D354" s="2"/>
      <c r="E354" s="7"/>
      <c r="F354" s="2"/>
      <c r="G354" s="2"/>
      <c r="H354" s="2"/>
      <c r="I354" s="2"/>
      <c r="J354" s="2"/>
      <c r="K354" s="2"/>
      <c r="L354" s="2"/>
      <c r="M354" s="2"/>
      <c r="N354" s="2"/>
      <c r="O354" s="2"/>
      <c r="P354" s="2"/>
      <c r="Q354" s="2"/>
      <c r="R354" s="2"/>
      <c r="S354" s="2"/>
      <c r="T354" s="2"/>
      <c r="U354" s="2"/>
      <c r="V354" s="2"/>
      <c r="W354" s="2"/>
      <c r="X354" s="2"/>
      <c r="Y354" s="2"/>
      <c r="Z354" s="2"/>
      <c r="AA354" s="2"/>
    </row>
    <row r="355" spans="2:27" ht="13.15" customHeight="1">
      <c r="B355" s="2"/>
      <c r="C355" s="2"/>
      <c r="D355" s="2"/>
      <c r="E355" s="7"/>
      <c r="F355" s="2"/>
      <c r="G355" s="2"/>
      <c r="H355" s="2"/>
      <c r="I355" s="2"/>
      <c r="J355" s="2"/>
      <c r="K355" s="2"/>
      <c r="L355" s="2"/>
      <c r="M355" s="2"/>
      <c r="N355" s="2"/>
      <c r="O355" s="2"/>
      <c r="P355" s="2"/>
      <c r="Q355" s="2"/>
      <c r="R355" s="2"/>
      <c r="S355" s="2"/>
      <c r="T355" s="2"/>
      <c r="U355" s="2"/>
      <c r="V355" s="2"/>
      <c r="W355" s="2"/>
      <c r="X355" s="2"/>
      <c r="Y355" s="2"/>
      <c r="Z355" s="2"/>
      <c r="AA355" s="2"/>
    </row>
    <row r="356" spans="2:27" ht="13.15" customHeight="1">
      <c r="B356" s="2"/>
      <c r="C356" s="2"/>
      <c r="D356" s="2"/>
      <c r="E356" s="7"/>
      <c r="F356" s="2"/>
      <c r="G356" s="2"/>
      <c r="H356" s="2"/>
      <c r="I356" s="2"/>
      <c r="J356" s="2"/>
      <c r="K356" s="2"/>
      <c r="L356" s="2"/>
      <c r="M356" s="2"/>
      <c r="N356" s="2"/>
      <c r="O356" s="2"/>
      <c r="P356" s="2"/>
      <c r="Q356" s="2"/>
      <c r="R356" s="2"/>
      <c r="S356" s="2"/>
      <c r="T356" s="2"/>
      <c r="U356" s="2"/>
      <c r="V356" s="2"/>
      <c r="W356" s="2"/>
      <c r="X356" s="2"/>
      <c r="Y356" s="2"/>
      <c r="Z356" s="2"/>
      <c r="AA356" s="2"/>
    </row>
    <row r="357" spans="2:27" ht="13.15" customHeight="1">
      <c r="B357" s="2"/>
      <c r="C357" s="2"/>
      <c r="D357" s="2"/>
      <c r="E357" s="7"/>
      <c r="F357" s="2"/>
      <c r="G357" s="2"/>
      <c r="H357" s="2"/>
      <c r="I357" s="2"/>
      <c r="J357" s="2"/>
      <c r="K357" s="2"/>
      <c r="L357" s="2"/>
      <c r="M357" s="2"/>
      <c r="N357" s="2"/>
      <c r="O357" s="2"/>
      <c r="P357" s="2"/>
      <c r="Q357" s="2"/>
      <c r="R357" s="2"/>
      <c r="S357" s="2"/>
      <c r="T357" s="2"/>
      <c r="U357" s="2"/>
      <c r="V357" s="2"/>
      <c r="W357" s="2"/>
      <c r="X357" s="2"/>
      <c r="Y357" s="2"/>
      <c r="Z357" s="2"/>
      <c r="AA357" s="2"/>
    </row>
    <row r="358" spans="2:27" ht="13.15" customHeight="1">
      <c r="B358" s="2"/>
      <c r="C358" s="2"/>
      <c r="D358" s="2"/>
      <c r="E358" s="7"/>
      <c r="F358" s="2"/>
      <c r="G358" s="2"/>
      <c r="H358" s="2"/>
      <c r="I358" s="2"/>
      <c r="J358" s="2"/>
      <c r="K358" s="2"/>
      <c r="L358" s="2"/>
      <c r="M358" s="2"/>
      <c r="N358" s="2"/>
      <c r="O358" s="2"/>
      <c r="P358" s="2"/>
      <c r="Q358" s="2"/>
      <c r="R358" s="2"/>
      <c r="S358" s="2"/>
      <c r="T358" s="2"/>
      <c r="U358" s="2"/>
      <c r="V358" s="2"/>
      <c r="W358" s="2"/>
      <c r="X358" s="2"/>
      <c r="Y358" s="2"/>
      <c r="Z358" s="2"/>
      <c r="AA358" s="2"/>
    </row>
    <row r="359" spans="2:27" ht="13.15" customHeight="1">
      <c r="B359" s="2"/>
      <c r="C359" s="2"/>
      <c r="D359" s="2"/>
      <c r="E359" s="7"/>
      <c r="F359" s="2"/>
      <c r="G359" s="2"/>
      <c r="H359" s="2"/>
      <c r="I359" s="2"/>
      <c r="J359" s="2"/>
      <c r="K359" s="2"/>
      <c r="L359" s="2"/>
      <c r="M359" s="2"/>
      <c r="N359" s="2"/>
      <c r="O359" s="2"/>
      <c r="P359" s="2"/>
      <c r="Q359" s="2"/>
      <c r="R359" s="2"/>
      <c r="S359" s="2"/>
      <c r="T359" s="2"/>
      <c r="U359" s="2"/>
      <c r="V359" s="2"/>
      <c r="W359" s="2"/>
      <c r="X359" s="2"/>
      <c r="Y359" s="2"/>
      <c r="Z359" s="2"/>
      <c r="AA359" s="2"/>
    </row>
    <row r="360" spans="2:27" ht="13.15" customHeight="1">
      <c r="B360" s="2"/>
      <c r="C360" s="2"/>
      <c r="D360" s="2"/>
      <c r="E360" s="7"/>
      <c r="F360" s="2"/>
      <c r="G360" s="2"/>
      <c r="H360" s="2"/>
      <c r="I360" s="2"/>
      <c r="J360" s="2"/>
      <c r="K360" s="2"/>
      <c r="L360" s="2"/>
      <c r="M360" s="2"/>
      <c r="N360" s="2"/>
      <c r="O360" s="2"/>
      <c r="P360" s="2"/>
      <c r="Q360" s="2"/>
      <c r="R360" s="2"/>
      <c r="S360" s="2"/>
      <c r="T360" s="2"/>
      <c r="U360" s="2"/>
      <c r="V360" s="2"/>
      <c r="W360" s="2"/>
      <c r="X360" s="2"/>
      <c r="Y360" s="2"/>
      <c r="Z360" s="2"/>
      <c r="AA360" s="2"/>
    </row>
    <row r="361" spans="2:27" ht="13.15" customHeight="1">
      <c r="B361" s="2"/>
      <c r="C361" s="2"/>
      <c r="D361" s="2"/>
      <c r="E361" s="7"/>
      <c r="F361" s="2"/>
      <c r="G361" s="2"/>
      <c r="H361" s="2"/>
      <c r="I361" s="2"/>
      <c r="J361" s="2"/>
      <c r="K361" s="2"/>
      <c r="L361" s="2"/>
      <c r="M361" s="2"/>
      <c r="N361" s="2"/>
      <c r="O361" s="2"/>
      <c r="P361" s="2"/>
      <c r="Q361" s="2"/>
      <c r="R361" s="2"/>
      <c r="S361" s="2"/>
      <c r="T361" s="2"/>
      <c r="U361" s="2"/>
      <c r="V361" s="2"/>
      <c r="W361" s="2"/>
      <c r="X361" s="2"/>
      <c r="Y361" s="2"/>
      <c r="Z361" s="2"/>
      <c r="AA361" s="2"/>
    </row>
    <row r="362" spans="2:27" ht="13.15" customHeight="1">
      <c r="B362" s="2"/>
      <c r="C362" s="2"/>
      <c r="D362" s="2"/>
      <c r="E362" s="7"/>
      <c r="F362" s="2"/>
      <c r="G362" s="2"/>
      <c r="H362" s="2"/>
      <c r="I362" s="2"/>
      <c r="J362" s="2"/>
      <c r="K362" s="2"/>
      <c r="L362" s="2"/>
      <c r="M362" s="2"/>
      <c r="N362" s="2"/>
      <c r="O362" s="2"/>
      <c r="P362" s="2"/>
      <c r="Q362" s="2"/>
      <c r="R362" s="2"/>
      <c r="S362" s="2"/>
      <c r="T362" s="2"/>
      <c r="U362" s="2"/>
      <c r="V362" s="2"/>
      <c r="W362" s="2"/>
      <c r="X362" s="2"/>
      <c r="Y362" s="2"/>
      <c r="Z362" s="2"/>
      <c r="AA362" s="2"/>
    </row>
    <row r="363" spans="2:27" ht="13.15" customHeight="1">
      <c r="B363" s="2"/>
      <c r="C363" s="2"/>
      <c r="D363" s="2"/>
      <c r="E363" s="7"/>
      <c r="F363" s="2"/>
      <c r="G363" s="2"/>
      <c r="H363" s="2"/>
      <c r="I363" s="2"/>
      <c r="J363" s="2"/>
      <c r="K363" s="2"/>
      <c r="L363" s="2"/>
      <c r="M363" s="2"/>
      <c r="N363" s="2"/>
      <c r="O363" s="2"/>
      <c r="P363" s="2"/>
      <c r="Q363" s="2"/>
      <c r="R363" s="2"/>
      <c r="S363" s="2"/>
      <c r="T363" s="2"/>
      <c r="U363" s="2"/>
      <c r="V363" s="2"/>
      <c r="W363" s="2"/>
      <c r="X363" s="2"/>
      <c r="Y363" s="2"/>
      <c r="Z363" s="2"/>
      <c r="AA363" s="2"/>
    </row>
    <row r="364" spans="2:27" ht="13.15" customHeight="1">
      <c r="B364" s="2"/>
      <c r="C364" s="2"/>
      <c r="D364" s="2"/>
      <c r="E364" s="7"/>
      <c r="F364" s="2"/>
      <c r="G364" s="2"/>
      <c r="H364" s="2"/>
      <c r="I364" s="2"/>
      <c r="J364" s="2"/>
      <c r="K364" s="2"/>
      <c r="L364" s="2"/>
      <c r="M364" s="2"/>
      <c r="N364" s="2"/>
      <c r="O364" s="2"/>
      <c r="P364" s="2"/>
      <c r="Q364" s="2"/>
      <c r="R364" s="2"/>
      <c r="S364" s="2"/>
      <c r="T364" s="2"/>
      <c r="U364" s="2"/>
      <c r="V364" s="2"/>
      <c r="W364" s="2"/>
      <c r="X364" s="2"/>
      <c r="Y364" s="2"/>
      <c r="Z364" s="2"/>
      <c r="AA364" s="2"/>
    </row>
    <row r="365" spans="2:27" ht="13.15" customHeight="1">
      <c r="B365" s="2"/>
      <c r="C365" s="2"/>
      <c r="D365" s="2"/>
      <c r="E365" s="7"/>
      <c r="F365" s="2"/>
      <c r="G365" s="2"/>
      <c r="H365" s="2"/>
      <c r="I365" s="2"/>
      <c r="J365" s="2"/>
      <c r="K365" s="2"/>
      <c r="L365" s="2"/>
      <c r="M365" s="2"/>
      <c r="N365" s="2"/>
      <c r="O365" s="2"/>
      <c r="P365" s="2"/>
      <c r="Q365" s="2"/>
      <c r="R365" s="2"/>
      <c r="S365" s="2"/>
      <c r="T365" s="2"/>
      <c r="U365" s="2"/>
      <c r="V365" s="2"/>
      <c r="W365" s="2"/>
      <c r="X365" s="2"/>
      <c r="Y365" s="2"/>
      <c r="Z365" s="2"/>
      <c r="AA365" s="2"/>
    </row>
    <row r="366" spans="2:27" ht="13.15" customHeight="1">
      <c r="B366" s="2"/>
      <c r="C366" s="2"/>
      <c r="D366" s="2"/>
      <c r="E366" s="7"/>
      <c r="F366" s="2"/>
      <c r="G366" s="2"/>
      <c r="H366" s="2"/>
      <c r="I366" s="2"/>
      <c r="J366" s="2"/>
      <c r="K366" s="2"/>
      <c r="L366" s="2"/>
      <c r="M366" s="2"/>
      <c r="N366" s="2"/>
      <c r="O366" s="2"/>
      <c r="P366" s="2"/>
      <c r="Q366" s="2"/>
      <c r="R366" s="2"/>
      <c r="S366" s="2"/>
      <c r="T366" s="2"/>
      <c r="U366" s="2"/>
      <c r="V366" s="2"/>
      <c r="W366" s="2"/>
      <c r="X366" s="2"/>
      <c r="Y366" s="2"/>
      <c r="Z366" s="2"/>
      <c r="AA366" s="2"/>
    </row>
    <row r="367" spans="2:27" ht="13.15" customHeight="1">
      <c r="B367" s="2"/>
      <c r="C367" s="2"/>
      <c r="D367" s="2"/>
      <c r="E367" s="7"/>
      <c r="F367" s="2"/>
      <c r="G367" s="2"/>
      <c r="H367" s="2"/>
      <c r="I367" s="2"/>
      <c r="J367" s="2"/>
      <c r="K367" s="2"/>
      <c r="L367" s="2"/>
      <c r="M367" s="2"/>
      <c r="N367" s="2"/>
      <c r="O367" s="2"/>
      <c r="P367" s="2"/>
      <c r="Q367" s="2"/>
      <c r="R367" s="2"/>
      <c r="S367" s="2"/>
      <c r="T367" s="2"/>
      <c r="U367" s="2"/>
      <c r="V367" s="2"/>
      <c r="W367" s="2"/>
      <c r="X367" s="2"/>
      <c r="Y367" s="2"/>
      <c r="Z367" s="2"/>
      <c r="AA367" s="2"/>
    </row>
    <row r="368" spans="2:27" ht="13.15" customHeight="1">
      <c r="B368" s="2"/>
      <c r="C368" s="2"/>
      <c r="D368" s="2"/>
      <c r="E368" s="7"/>
      <c r="F368" s="2"/>
      <c r="G368" s="2"/>
      <c r="H368" s="2"/>
      <c r="I368" s="2"/>
      <c r="J368" s="2"/>
      <c r="K368" s="2"/>
      <c r="L368" s="2"/>
      <c r="M368" s="2"/>
      <c r="N368" s="2"/>
      <c r="O368" s="2"/>
      <c r="P368" s="2"/>
      <c r="Q368" s="2"/>
      <c r="R368" s="2"/>
      <c r="S368" s="2"/>
      <c r="T368" s="2"/>
      <c r="U368" s="2"/>
      <c r="V368" s="2"/>
      <c r="W368" s="2"/>
      <c r="X368" s="2"/>
      <c r="Y368" s="2"/>
      <c r="Z368" s="2"/>
      <c r="AA368" s="2"/>
    </row>
    <row r="369" spans="2:27" ht="13.15" customHeight="1">
      <c r="B369" s="2"/>
      <c r="C369" s="2"/>
      <c r="D369" s="2"/>
      <c r="E369" s="7"/>
      <c r="F369" s="2"/>
      <c r="G369" s="2"/>
      <c r="H369" s="2"/>
      <c r="I369" s="2"/>
      <c r="J369" s="2"/>
      <c r="K369" s="2"/>
      <c r="L369" s="2"/>
      <c r="M369" s="2"/>
      <c r="N369" s="2"/>
      <c r="O369" s="2"/>
      <c r="P369" s="2"/>
      <c r="Q369" s="2"/>
      <c r="R369" s="2"/>
      <c r="S369" s="2"/>
      <c r="T369" s="2"/>
      <c r="U369" s="2"/>
      <c r="V369" s="2"/>
      <c r="W369" s="2"/>
      <c r="X369" s="2"/>
      <c r="Y369" s="2"/>
      <c r="Z369" s="2"/>
      <c r="AA369" s="2"/>
    </row>
    <row r="370" spans="2:27" ht="13.15" customHeight="1">
      <c r="B370" s="2"/>
      <c r="C370" s="2"/>
      <c r="D370" s="2"/>
      <c r="E370" s="7"/>
      <c r="F370" s="2"/>
      <c r="G370" s="2"/>
      <c r="H370" s="2"/>
      <c r="I370" s="2"/>
      <c r="J370" s="2"/>
      <c r="K370" s="2"/>
      <c r="L370" s="2"/>
      <c r="M370" s="2"/>
      <c r="N370" s="2"/>
      <c r="O370" s="2"/>
      <c r="P370" s="2"/>
      <c r="Q370" s="2"/>
      <c r="R370" s="2"/>
      <c r="S370" s="2"/>
      <c r="T370" s="2"/>
      <c r="U370" s="2"/>
      <c r="V370" s="2"/>
      <c r="W370" s="2"/>
      <c r="X370" s="2"/>
      <c r="Y370" s="2"/>
      <c r="Z370" s="2"/>
      <c r="AA370" s="2"/>
    </row>
    <row r="371" spans="2:27" ht="13.15" customHeight="1">
      <c r="B371" s="2"/>
      <c r="C371" s="2"/>
      <c r="D371" s="2"/>
      <c r="E371" s="7"/>
      <c r="F371" s="2"/>
      <c r="G371" s="2"/>
      <c r="H371" s="2"/>
      <c r="I371" s="2"/>
      <c r="J371" s="2"/>
      <c r="K371" s="2"/>
      <c r="L371" s="2"/>
      <c r="M371" s="2"/>
      <c r="N371" s="2"/>
      <c r="O371" s="2"/>
      <c r="P371" s="2"/>
      <c r="Q371" s="2"/>
      <c r="R371" s="2"/>
      <c r="S371" s="2"/>
      <c r="T371" s="2"/>
      <c r="U371" s="2"/>
      <c r="V371" s="2"/>
      <c r="W371" s="2"/>
      <c r="X371" s="2"/>
      <c r="Y371" s="2"/>
      <c r="Z371" s="2"/>
      <c r="AA371" s="2"/>
    </row>
    <row r="372" spans="2:27" ht="13.15" customHeight="1">
      <c r="B372" s="2"/>
      <c r="C372" s="2"/>
      <c r="D372" s="2"/>
      <c r="E372" s="7"/>
      <c r="F372" s="2"/>
      <c r="G372" s="2"/>
      <c r="H372" s="2"/>
      <c r="I372" s="2"/>
      <c r="J372" s="2"/>
      <c r="K372" s="2"/>
      <c r="L372" s="2"/>
      <c r="M372" s="2"/>
      <c r="N372" s="2"/>
      <c r="O372" s="2"/>
      <c r="P372" s="2"/>
      <c r="Q372" s="2"/>
      <c r="R372" s="2"/>
      <c r="S372" s="2"/>
      <c r="T372" s="2"/>
      <c r="U372" s="2"/>
      <c r="V372" s="2"/>
      <c r="W372" s="2"/>
      <c r="X372" s="2"/>
      <c r="Y372" s="2"/>
      <c r="Z372" s="2"/>
      <c r="AA372" s="2"/>
    </row>
    <row r="373" spans="2:27" ht="13.15" customHeight="1">
      <c r="B373" s="2"/>
      <c r="C373" s="2"/>
      <c r="D373" s="2"/>
      <c r="E373" s="7"/>
      <c r="F373" s="2"/>
      <c r="G373" s="2"/>
      <c r="H373" s="2"/>
      <c r="I373" s="2"/>
      <c r="J373" s="2"/>
      <c r="K373" s="2"/>
      <c r="L373" s="2"/>
      <c r="M373" s="2"/>
      <c r="N373" s="2"/>
      <c r="O373" s="2"/>
      <c r="P373" s="2"/>
      <c r="Q373" s="2"/>
      <c r="R373" s="2"/>
      <c r="S373" s="2"/>
      <c r="T373" s="2"/>
      <c r="U373" s="2"/>
      <c r="V373" s="2"/>
      <c r="W373" s="2"/>
      <c r="X373" s="2"/>
      <c r="Y373" s="2"/>
      <c r="Z373" s="2"/>
      <c r="AA373" s="2"/>
    </row>
    <row r="374" spans="2:27" ht="13.15" customHeight="1">
      <c r="B374" s="2"/>
      <c r="C374" s="2"/>
      <c r="D374" s="2"/>
      <c r="E374" s="7"/>
      <c r="F374" s="2"/>
      <c r="G374" s="2"/>
      <c r="H374" s="2"/>
      <c r="I374" s="2"/>
      <c r="J374" s="2"/>
      <c r="K374" s="2"/>
      <c r="L374" s="2"/>
      <c r="M374" s="2"/>
      <c r="N374" s="2"/>
      <c r="O374" s="2"/>
      <c r="P374" s="2"/>
      <c r="Q374" s="2"/>
      <c r="R374" s="2"/>
      <c r="S374" s="2"/>
      <c r="T374" s="2"/>
      <c r="U374" s="2"/>
      <c r="V374" s="2"/>
      <c r="W374" s="2"/>
      <c r="X374" s="2"/>
      <c r="Y374" s="2"/>
      <c r="Z374" s="2"/>
      <c r="AA374" s="2"/>
    </row>
    <row r="375" spans="2:27" ht="13.15" customHeight="1">
      <c r="B375" s="2"/>
      <c r="C375" s="2"/>
      <c r="D375" s="2"/>
      <c r="E375" s="7"/>
      <c r="F375" s="2"/>
      <c r="G375" s="2"/>
      <c r="H375" s="2"/>
      <c r="I375" s="2"/>
      <c r="J375" s="2"/>
      <c r="K375" s="2"/>
      <c r="L375" s="2"/>
      <c r="M375" s="2"/>
      <c r="N375" s="2"/>
      <c r="O375" s="2"/>
      <c r="P375" s="2"/>
      <c r="Q375" s="2"/>
      <c r="R375" s="2"/>
      <c r="S375" s="2"/>
      <c r="T375" s="2"/>
      <c r="U375" s="2"/>
      <c r="V375" s="2"/>
      <c r="W375" s="2"/>
      <c r="X375" s="2"/>
      <c r="Y375" s="2"/>
      <c r="Z375" s="2"/>
      <c r="AA375" s="2"/>
    </row>
    <row r="376" spans="2:27" ht="13.15" customHeight="1">
      <c r="B376" s="2"/>
      <c r="C376" s="2"/>
      <c r="D376" s="2"/>
      <c r="E376" s="7"/>
      <c r="F376" s="2"/>
      <c r="G376" s="2"/>
      <c r="H376" s="2"/>
      <c r="I376" s="2"/>
      <c r="J376" s="2"/>
      <c r="K376" s="2"/>
      <c r="L376" s="2"/>
      <c r="M376" s="2"/>
      <c r="N376" s="2"/>
      <c r="O376" s="2"/>
      <c r="P376" s="2"/>
      <c r="Q376" s="2"/>
      <c r="R376" s="2"/>
      <c r="S376" s="2"/>
      <c r="T376" s="2"/>
      <c r="U376" s="2"/>
      <c r="V376" s="2"/>
      <c r="W376" s="2"/>
      <c r="X376" s="2"/>
      <c r="Y376" s="2"/>
      <c r="Z376" s="2"/>
      <c r="AA376" s="2"/>
    </row>
    <row r="377" spans="2:27" ht="13.15" customHeight="1">
      <c r="B377" s="2"/>
      <c r="C377" s="2"/>
      <c r="D377" s="2"/>
      <c r="E377" s="7"/>
      <c r="F377" s="2"/>
      <c r="G377" s="2"/>
      <c r="H377" s="2"/>
      <c r="I377" s="2"/>
      <c r="J377" s="2"/>
      <c r="K377" s="2"/>
      <c r="L377" s="2"/>
      <c r="M377" s="2"/>
      <c r="N377" s="2"/>
      <c r="O377" s="2"/>
      <c r="P377" s="2"/>
      <c r="Q377" s="2"/>
      <c r="R377" s="2"/>
      <c r="S377" s="2"/>
      <c r="T377" s="2"/>
      <c r="U377" s="2"/>
      <c r="V377" s="2"/>
      <c r="W377" s="2"/>
      <c r="X377" s="2"/>
      <c r="Y377" s="2"/>
      <c r="Z377" s="2"/>
      <c r="AA377" s="2"/>
    </row>
    <row r="378" spans="2:27" ht="13.15" customHeight="1">
      <c r="B378" s="2"/>
      <c r="C378" s="2"/>
      <c r="D378" s="2"/>
      <c r="E378" s="7"/>
      <c r="F378" s="2"/>
      <c r="G378" s="2"/>
      <c r="H378" s="2"/>
      <c r="I378" s="2"/>
      <c r="J378" s="2"/>
      <c r="K378" s="2"/>
      <c r="L378" s="2"/>
      <c r="M378" s="2"/>
      <c r="N378" s="2"/>
      <c r="O378" s="2"/>
      <c r="P378" s="2"/>
      <c r="Q378" s="2"/>
      <c r="R378" s="2"/>
      <c r="S378" s="2"/>
      <c r="T378" s="2"/>
      <c r="U378" s="2"/>
      <c r="V378" s="2"/>
      <c r="W378" s="2"/>
      <c r="X378" s="2"/>
      <c r="Y378" s="2"/>
      <c r="Z378" s="2"/>
      <c r="AA378" s="2"/>
    </row>
    <row r="379" spans="2:27" ht="13.15" customHeight="1">
      <c r="B379" s="2"/>
      <c r="C379" s="2"/>
      <c r="D379" s="2"/>
      <c r="E379" s="7"/>
      <c r="F379" s="2"/>
      <c r="G379" s="2"/>
      <c r="H379" s="2"/>
      <c r="I379" s="2"/>
      <c r="J379" s="2"/>
      <c r="K379" s="2"/>
      <c r="L379" s="2"/>
      <c r="M379" s="2"/>
      <c r="N379" s="2"/>
      <c r="O379" s="2"/>
      <c r="P379" s="2"/>
      <c r="Q379" s="2"/>
      <c r="R379" s="2"/>
      <c r="S379" s="2"/>
      <c r="T379" s="2"/>
      <c r="U379" s="2"/>
      <c r="V379" s="2"/>
      <c r="W379" s="2"/>
      <c r="X379" s="2"/>
      <c r="Y379" s="2"/>
      <c r="Z379" s="2"/>
      <c r="AA379" s="2"/>
    </row>
    <row r="380" spans="2:27" ht="13.15" customHeight="1">
      <c r="B380" s="2"/>
      <c r="C380" s="2"/>
      <c r="D380" s="2"/>
      <c r="E380" s="7"/>
      <c r="F380" s="2"/>
      <c r="G380" s="2"/>
      <c r="H380" s="2"/>
      <c r="I380" s="2"/>
      <c r="J380" s="2"/>
      <c r="K380" s="2"/>
      <c r="L380" s="2"/>
      <c r="M380" s="2"/>
      <c r="N380" s="2"/>
      <c r="O380" s="2"/>
      <c r="P380" s="2"/>
      <c r="Q380" s="2"/>
      <c r="R380" s="2"/>
      <c r="S380" s="2"/>
      <c r="T380" s="2"/>
      <c r="U380" s="2"/>
      <c r="V380" s="2"/>
      <c r="W380" s="2"/>
      <c r="X380" s="2"/>
      <c r="Y380" s="2"/>
      <c r="Z380" s="2"/>
      <c r="AA380" s="2"/>
    </row>
    <row r="381" spans="2:27" ht="13.15" customHeight="1">
      <c r="B381" s="2"/>
      <c r="C381" s="2"/>
      <c r="D381" s="2"/>
      <c r="E381" s="7"/>
      <c r="F381" s="2"/>
      <c r="G381" s="2"/>
      <c r="H381" s="2"/>
      <c r="I381" s="2"/>
      <c r="J381" s="2"/>
      <c r="K381" s="2"/>
      <c r="L381" s="2"/>
      <c r="M381" s="2"/>
      <c r="N381" s="2"/>
      <c r="O381" s="2"/>
      <c r="P381" s="2"/>
      <c r="Q381" s="2"/>
      <c r="R381" s="2"/>
      <c r="S381" s="2"/>
      <c r="T381" s="2"/>
      <c r="U381" s="2"/>
      <c r="V381" s="2"/>
      <c r="W381" s="2"/>
      <c r="X381" s="2"/>
      <c r="Y381" s="2"/>
      <c r="Z381" s="2"/>
      <c r="AA381" s="2"/>
    </row>
    <row r="382" spans="2:27" ht="13.15" customHeight="1">
      <c r="B382" s="2"/>
      <c r="C382" s="2"/>
      <c r="D382" s="2"/>
      <c r="E382" s="7"/>
      <c r="F382" s="2"/>
      <c r="G382" s="2"/>
      <c r="H382" s="2"/>
      <c r="I382" s="2"/>
      <c r="J382" s="2"/>
      <c r="K382" s="2"/>
      <c r="L382" s="2"/>
      <c r="M382" s="2"/>
      <c r="N382" s="2"/>
      <c r="O382" s="2"/>
      <c r="P382" s="2"/>
      <c r="Q382" s="2"/>
      <c r="R382" s="2"/>
      <c r="S382" s="2"/>
      <c r="T382" s="2"/>
      <c r="U382" s="2"/>
      <c r="V382" s="2"/>
      <c r="W382" s="2"/>
      <c r="X382" s="2"/>
      <c r="Y382" s="2"/>
      <c r="Z382" s="2"/>
      <c r="AA382" s="2"/>
    </row>
    <row r="383" spans="2:27" ht="13.15" customHeight="1">
      <c r="B383" s="2"/>
      <c r="C383" s="2"/>
      <c r="D383" s="2"/>
      <c r="E383" s="7"/>
      <c r="F383" s="2"/>
      <c r="G383" s="2"/>
      <c r="H383" s="2"/>
      <c r="I383" s="2"/>
      <c r="J383" s="2"/>
      <c r="K383" s="2"/>
      <c r="L383" s="2"/>
      <c r="M383" s="2"/>
      <c r="N383" s="2"/>
      <c r="O383" s="2"/>
      <c r="P383" s="2"/>
      <c r="Q383" s="2"/>
      <c r="R383" s="2"/>
      <c r="S383" s="2"/>
      <c r="T383" s="2"/>
      <c r="U383" s="2"/>
      <c r="V383" s="2"/>
      <c r="W383" s="2"/>
      <c r="X383" s="2"/>
      <c r="Y383" s="2"/>
      <c r="Z383" s="2"/>
      <c r="AA383" s="2"/>
    </row>
    <row r="384" spans="2:27" ht="13.15" customHeight="1">
      <c r="B384" s="2"/>
      <c r="C384" s="2"/>
      <c r="D384" s="2"/>
      <c r="E384" s="7"/>
      <c r="F384" s="2"/>
      <c r="G384" s="2"/>
      <c r="H384" s="2"/>
      <c r="I384" s="2"/>
      <c r="J384" s="2"/>
      <c r="K384" s="2"/>
      <c r="L384" s="2"/>
      <c r="M384" s="2"/>
      <c r="N384" s="2"/>
      <c r="O384" s="2"/>
      <c r="P384" s="2"/>
      <c r="Q384" s="2"/>
      <c r="R384" s="2"/>
      <c r="S384" s="2"/>
      <c r="T384" s="2"/>
      <c r="U384" s="2"/>
      <c r="V384" s="2"/>
      <c r="W384" s="2"/>
      <c r="X384" s="2"/>
      <c r="Y384" s="2"/>
      <c r="Z384" s="2"/>
      <c r="AA384" s="2"/>
    </row>
    <row r="385" spans="2:27" ht="13.15" customHeight="1">
      <c r="B385" s="2"/>
      <c r="C385" s="2"/>
      <c r="D385" s="2"/>
      <c r="E385" s="7"/>
      <c r="F385" s="2"/>
      <c r="G385" s="2"/>
      <c r="H385" s="2"/>
      <c r="I385" s="2"/>
      <c r="J385" s="2"/>
      <c r="K385" s="2"/>
      <c r="L385" s="2"/>
      <c r="M385" s="2"/>
      <c r="N385" s="2"/>
      <c r="O385" s="2"/>
      <c r="P385" s="2"/>
      <c r="Q385" s="2"/>
      <c r="R385" s="2"/>
      <c r="S385" s="2"/>
      <c r="T385" s="2"/>
      <c r="U385" s="2"/>
      <c r="V385" s="2"/>
      <c r="W385" s="2"/>
      <c r="X385" s="2"/>
      <c r="Y385" s="2"/>
      <c r="Z385" s="2"/>
      <c r="AA385" s="2"/>
    </row>
    <row r="386" spans="2:27" ht="13.15" customHeight="1">
      <c r="B386" s="2"/>
      <c r="C386" s="2"/>
      <c r="D386" s="2"/>
      <c r="E386" s="7"/>
      <c r="F386" s="2"/>
      <c r="G386" s="2"/>
      <c r="H386" s="2"/>
      <c r="I386" s="2"/>
      <c r="J386" s="2"/>
      <c r="K386" s="2"/>
      <c r="L386" s="2"/>
      <c r="M386" s="2"/>
      <c r="N386" s="2"/>
      <c r="O386" s="2"/>
      <c r="P386" s="2"/>
      <c r="Q386" s="2"/>
      <c r="R386" s="2"/>
      <c r="S386" s="2"/>
      <c r="T386" s="2"/>
      <c r="U386" s="2"/>
      <c r="V386" s="2"/>
      <c r="W386" s="2"/>
      <c r="X386" s="2"/>
      <c r="Y386" s="2"/>
      <c r="Z386" s="2"/>
      <c r="AA386" s="2"/>
    </row>
    <row r="387" spans="2:27" ht="13.15" customHeight="1">
      <c r="B387" s="2"/>
      <c r="C387" s="2"/>
      <c r="D387" s="2"/>
      <c r="E387" s="7"/>
      <c r="F387" s="2"/>
      <c r="G387" s="2"/>
      <c r="H387" s="2"/>
      <c r="I387" s="2"/>
      <c r="J387" s="2"/>
      <c r="K387" s="2"/>
      <c r="L387" s="2"/>
      <c r="M387" s="2"/>
      <c r="N387" s="2"/>
      <c r="O387" s="2"/>
      <c r="P387" s="2"/>
      <c r="Q387" s="2"/>
      <c r="R387" s="2"/>
      <c r="S387" s="2"/>
      <c r="T387" s="2"/>
      <c r="U387" s="2"/>
      <c r="V387" s="2"/>
      <c r="W387" s="2"/>
      <c r="X387" s="2"/>
      <c r="Y387" s="2"/>
      <c r="Z387" s="2"/>
      <c r="AA387" s="2"/>
    </row>
    <row r="388" spans="2:27" ht="13.15" customHeight="1">
      <c r="B388" s="2"/>
      <c r="C388" s="2"/>
      <c r="D388" s="2"/>
      <c r="E388" s="7"/>
      <c r="F388" s="2"/>
      <c r="G388" s="2"/>
      <c r="H388" s="2"/>
      <c r="I388" s="2"/>
      <c r="J388" s="2"/>
      <c r="K388" s="2"/>
      <c r="L388" s="2"/>
      <c r="M388" s="2"/>
      <c r="N388" s="2"/>
      <c r="O388" s="2"/>
      <c r="P388" s="2"/>
      <c r="Q388" s="2"/>
      <c r="R388" s="2"/>
      <c r="S388" s="2"/>
      <c r="T388" s="2"/>
      <c r="U388" s="2"/>
      <c r="V388" s="2"/>
      <c r="W388" s="2"/>
      <c r="X388" s="2"/>
      <c r="Y388" s="2"/>
      <c r="Z388" s="2"/>
      <c r="AA388" s="2"/>
    </row>
    <row r="389" spans="2:27" ht="13.15" customHeight="1">
      <c r="B389" s="2"/>
      <c r="C389" s="2"/>
      <c r="D389" s="2"/>
      <c r="E389" s="7"/>
      <c r="F389" s="2"/>
      <c r="G389" s="2"/>
      <c r="H389" s="2"/>
      <c r="I389" s="2"/>
      <c r="J389" s="2"/>
      <c r="K389" s="2"/>
      <c r="L389" s="2"/>
      <c r="M389" s="2"/>
      <c r="N389" s="2"/>
      <c r="O389" s="2"/>
      <c r="P389" s="2"/>
      <c r="Q389" s="2"/>
      <c r="R389" s="2"/>
      <c r="S389" s="2"/>
      <c r="T389" s="2"/>
      <c r="U389" s="2"/>
      <c r="V389" s="2"/>
      <c r="W389" s="2"/>
      <c r="X389" s="2"/>
      <c r="Y389" s="2"/>
      <c r="Z389" s="2"/>
      <c r="AA389" s="2"/>
    </row>
    <row r="390" spans="2:27" ht="13.15" customHeight="1">
      <c r="B390" s="2"/>
      <c r="C390" s="2"/>
      <c r="D390" s="2"/>
      <c r="E390" s="7"/>
      <c r="F390" s="2"/>
      <c r="G390" s="2"/>
      <c r="H390" s="2"/>
      <c r="I390" s="2"/>
      <c r="J390" s="2"/>
      <c r="K390" s="2"/>
      <c r="L390" s="2"/>
      <c r="M390" s="2"/>
      <c r="N390" s="2"/>
      <c r="O390" s="2"/>
      <c r="P390" s="2"/>
      <c r="Q390" s="2"/>
      <c r="R390" s="2"/>
      <c r="S390" s="2"/>
      <c r="T390" s="2"/>
      <c r="U390" s="2"/>
      <c r="V390" s="2"/>
      <c r="W390" s="2"/>
      <c r="X390" s="2"/>
      <c r="Y390" s="2"/>
      <c r="Z390" s="2"/>
      <c r="AA390" s="2"/>
    </row>
    <row r="391" spans="2:27" ht="13.15" customHeight="1">
      <c r="B391" s="2"/>
      <c r="C391" s="2"/>
      <c r="D391" s="2"/>
      <c r="E391" s="7"/>
      <c r="F391" s="2"/>
      <c r="G391" s="2"/>
      <c r="H391" s="2"/>
      <c r="I391" s="2"/>
      <c r="J391" s="2"/>
      <c r="K391" s="2"/>
      <c r="L391" s="2"/>
      <c r="M391" s="2"/>
      <c r="N391" s="2"/>
      <c r="O391" s="2"/>
      <c r="P391" s="2"/>
      <c r="Q391" s="2"/>
      <c r="R391" s="2"/>
      <c r="S391" s="2"/>
      <c r="T391" s="2"/>
      <c r="U391" s="2"/>
      <c r="V391" s="2"/>
      <c r="W391" s="2"/>
      <c r="X391" s="2"/>
      <c r="Y391" s="2"/>
      <c r="Z391" s="2"/>
      <c r="AA391" s="2"/>
    </row>
    <row r="392" spans="2:27" ht="13.15" customHeight="1">
      <c r="B392" s="2"/>
      <c r="C392" s="2"/>
      <c r="D392" s="2"/>
      <c r="E392" s="7"/>
      <c r="F392" s="2"/>
      <c r="G392" s="2"/>
      <c r="H392" s="2"/>
      <c r="I392" s="2"/>
      <c r="J392" s="2"/>
      <c r="K392" s="2"/>
      <c r="L392" s="2"/>
      <c r="M392" s="2"/>
      <c r="N392" s="2"/>
      <c r="O392" s="2"/>
      <c r="P392" s="2"/>
      <c r="Q392" s="2"/>
      <c r="R392" s="2"/>
      <c r="S392" s="2"/>
      <c r="T392" s="2"/>
      <c r="U392" s="2"/>
      <c r="V392" s="2"/>
      <c r="W392" s="2"/>
      <c r="X392" s="2"/>
      <c r="Y392" s="2"/>
      <c r="Z392" s="2"/>
      <c r="AA392" s="2"/>
    </row>
    <row r="393" spans="2:27" ht="13.15" customHeight="1">
      <c r="B393" s="2"/>
      <c r="C393" s="2"/>
      <c r="D393" s="2"/>
      <c r="E393" s="7"/>
      <c r="F393" s="2"/>
      <c r="G393" s="2"/>
      <c r="H393" s="2"/>
      <c r="I393" s="2"/>
      <c r="J393" s="2"/>
      <c r="K393" s="2"/>
      <c r="L393" s="2"/>
      <c r="M393" s="2"/>
      <c r="N393" s="2"/>
      <c r="O393" s="2"/>
      <c r="P393" s="2"/>
      <c r="Q393" s="2"/>
      <c r="R393" s="2"/>
      <c r="S393" s="2"/>
      <c r="T393" s="2"/>
      <c r="U393" s="2"/>
      <c r="V393" s="2"/>
      <c r="W393" s="2"/>
      <c r="X393" s="2"/>
      <c r="Y393" s="2"/>
      <c r="Z393" s="2"/>
      <c r="AA393" s="2"/>
    </row>
    <row r="394" spans="2:27" ht="13.15" customHeight="1">
      <c r="B394" s="2"/>
      <c r="C394" s="2"/>
      <c r="D394" s="2"/>
      <c r="E394" s="7"/>
      <c r="F394" s="2"/>
      <c r="G394" s="2"/>
      <c r="H394" s="2"/>
      <c r="I394" s="2"/>
      <c r="J394" s="2"/>
      <c r="K394" s="2"/>
      <c r="L394" s="2"/>
      <c r="M394" s="2"/>
      <c r="N394" s="2"/>
      <c r="O394" s="2"/>
      <c r="P394" s="2"/>
      <c r="Q394" s="2"/>
      <c r="R394" s="2"/>
      <c r="S394" s="2"/>
      <c r="T394" s="2"/>
      <c r="U394" s="2"/>
      <c r="V394" s="2"/>
      <c r="W394" s="2"/>
      <c r="X394" s="2"/>
      <c r="Y394" s="2"/>
      <c r="Z394" s="2"/>
      <c r="AA394" s="2"/>
    </row>
    <row r="395" spans="2:27" ht="13.15" customHeight="1">
      <c r="B395" s="2"/>
      <c r="C395" s="2"/>
      <c r="D395" s="2"/>
      <c r="E395" s="7"/>
      <c r="F395" s="2"/>
      <c r="G395" s="2"/>
      <c r="H395" s="2"/>
      <c r="I395" s="2"/>
      <c r="J395" s="2"/>
      <c r="K395" s="2"/>
      <c r="L395" s="2"/>
      <c r="M395" s="2"/>
      <c r="N395" s="2"/>
      <c r="O395" s="2"/>
      <c r="P395" s="2"/>
      <c r="Q395" s="2"/>
      <c r="R395" s="2"/>
      <c r="S395" s="2"/>
      <c r="T395" s="2"/>
      <c r="U395" s="2"/>
      <c r="V395" s="2"/>
      <c r="W395" s="2"/>
      <c r="X395" s="2"/>
      <c r="Y395" s="2"/>
      <c r="Z395" s="2"/>
      <c r="AA395" s="2"/>
    </row>
    <row r="396" spans="2:27" ht="13.15" customHeight="1">
      <c r="B396" s="2"/>
      <c r="C396" s="2"/>
      <c r="D396" s="2"/>
      <c r="E396" s="7"/>
      <c r="F396" s="2"/>
      <c r="G396" s="2"/>
      <c r="H396" s="2"/>
      <c r="I396" s="2"/>
      <c r="J396" s="2"/>
      <c r="K396" s="2"/>
      <c r="L396" s="2"/>
      <c r="M396" s="2"/>
      <c r="N396" s="2"/>
      <c r="O396" s="2"/>
      <c r="P396" s="2"/>
      <c r="Q396" s="2"/>
      <c r="R396" s="2"/>
      <c r="S396" s="2"/>
      <c r="T396" s="2"/>
      <c r="U396" s="2"/>
      <c r="V396" s="2"/>
      <c r="W396" s="2"/>
      <c r="X396" s="2"/>
      <c r="Y396" s="2"/>
      <c r="Z396" s="2"/>
      <c r="AA396" s="2"/>
    </row>
    <row r="397" spans="2:27" ht="13.15" customHeight="1">
      <c r="B397" s="2"/>
      <c r="C397" s="2"/>
      <c r="D397" s="2"/>
      <c r="E397" s="7"/>
      <c r="F397" s="2"/>
      <c r="G397" s="2"/>
      <c r="H397" s="2"/>
      <c r="I397" s="2"/>
      <c r="J397" s="2"/>
      <c r="K397" s="2"/>
      <c r="L397" s="2"/>
      <c r="M397" s="2"/>
      <c r="N397" s="2"/>
      <c r="O397" s="2"/>
      <c r="P397" s="2"/>
      <c r="Q397" s="2"/>
      <c r="R397" s="2"/>
      <c r="S397" s="2"/>
      <c r="T397" s="2"/>
      <c r="U397" s="2"/>
      <c r="V397" s="2"/>
      <c r="W397" s="2"/>
      <c r="X397" s="2"/>
      <c r="Y397" s="2"/>
      <c r="Z397" s="2"/>
      <c r="AA397" s="2"/>
    </row>
    <row r="398" spans="2:27" ht="13.15" customHeight="1">
      <c r="B398" s="2"/>
      <c r="C398" s="2"/>
      <c r="D398" s="2"/>
      <c r="E398" s="7"/>
      <c r="F398" s="2"/>
      <c r="G398" s="2"/>
      <c r="H398" s="2"/>
      <c r="I398" s="2"/>
      <c r="J398" s="2"/>
      <c r="K398" s="2"/>
      <c r="L398" s="2"/>
      <c r="M398" s="2"/>
      <c r="N398" s="2"/>
      <c r="O398" s="2"/>
      <c r="P398" s="2"/>
      <c r="Q398" s="2"/>
      <c r="R398" s="2"/>
      <c r="S398" s="2"/>
      <c r="T398" s="2"/>
      <c r="U398" s="2"/>
      <c r="V398" s="2"/>
      <c r="W398" s="2"/>
      <c r="X398" s="2"/>
      <c r="Y398" s="2"/>
      <c r="Z398" s="2"/>
      <c r="AA398" s="2"/>
    </row>
    <row r="399" spans="2:27" ht="13.15" customHeight="1">
      <c r="B399" s="2"/>
      <c r="C399" s="2"/>
      <c r="D399" s="2"/>
      <c r="E399" s="7"/>
      <c r="F399" s="2"/>
      <c r="G399" s="2"/>
      <c r="H399" s="2"/>
      <c r="I399" s="2"/>
      <c r="J399" s="2"/>
      <c r="K399" s="2"/>
      <c r="L399" s="2"/>
      <c r="M399" s="2"/>
      <c r="N399" s="2"/>
      <c r="O399" s="2"/>
      <c r="P399" s="2"/>
      <c r="Q399" s="2"/>
      <c r="R399" s="2"/>
      <c r="S399" s="2"/>
      <c r="T399" s="2"/>
      <c r="U399" s="2"/>
      <c r="V399" s="2"/>
      <c r="W399" s="2"/>
      <c r="X399" s="2"/>
      <c r="Y399" s="2"/>
      <c r="Z399" s="2"/>
      <c r="AA399" s="2"/>
    </row>
    <row r="400" spans="2:27" ht="13.15" customHeight="1">
      <c r="B400" s="2"/>
      <c r="C400" s="2"/>
      <c r="D400" s="2"/>
      <c r="E400" s="7"/>
      <c r="F400" s="2"/>
      <c r="G400" s="2"/>
      <c r="H400" s="2"/>
      <c r="I400" s="2"/>
      <c r="J400" s="2"/>
      <c r="K400" s="2"/>
      <c r="L400" s="2"/>
      <c r="M400" s="2"/>
      <c r="N400" s="2"/>
      <c r="O400" s="2"/>
      <c r="P400" s="2"/>
      <c r="Q400" s="2"/>
      <c r="R400" s="2"/>
      <c r="S400" s="2"/>
      <c r="T400" s="2"/>
      <c r="U400" s="2"/>
      <c r="V400" s="2"/>
      <c r="W400" s="2"/>
      <c r="X400" s="2"/>
      <c r="Y400" s="2"/>
      <c r="Z400" s="2"/>
      <c r="AA400" s="2"/>
    </row>
    <row r="401" spans="2:27" ht="13.15" customHeight="1">
      <c r="B401" s="2"/>
      <c r="C401" s="2"/>
      <c r="D401" s="2"/>
      <c r="E401" s="7"/>
      <c r="F401" s="2"/>
      <c r="G401" s="2"/>
      <c r="H401" s="2"/>
      <c r="I401" s="2"/>
      <c r="J401" s="2"/>
      <c r="K401" s="2"/>
      <c r="L401" s="2"/>
      <c r="M401" s="2"/>
      <c r="N401" s="2"/>
      <c r="O401" s="2"/>
      <c r="P401" s="2"/>
      <c r="Q401" s="2"/>
      <c r="R401" s="2"/>
      <c r="S401" s="2"/>
      <c r="T401" s="2"/>
      <c r="U401" s="2"/>
      <c r="V401" s="2"/>
      <c r="W401" s="2"/>
      <c r="X401" s="2"/>
      <c r="Y401" s="2"/>
      <c r="Z401" s="2"/>
      <c r="AA401" s="2"/>
    </row>
    <row r="402" spans="2:27" ht="13.15" customHeight="1">
      <c r="B402" s="2"/>
      <c r="C402" s="2"/>
      <c r="D402" s="2"/>
      <c r="E402" s="7"/>
      <c r="F402" s="2"/>
      <c r="G402" s="2"/>
      <c r="H402" s="2"/>
      <c r="I402" s="2"/>
      <c r="J402" s="2"/>
      <c r="K402" s="2"/>
      <c r="L402" s="2"/>
      <c r="M402" s="2"/>
      <c r="N402" s="2"/>
      <c r="O402" s="2"/>
      <c r="P402" s="2"/>
      <c r="Q402" s="2"/>
      <c r="R402" s="2"/>
      <c r="S402" s="2"/>
      <c r="T402" s="2"/>
      <c r="U402" s="2"/>
      <c r="V402" s="2"/>
      <c r="W402" s="2"/>
      <c r="X402" s="2"/>
      <c r="Y402" s="2"/>
      <c r="Z402" s="2"/>
      <c r="AA402" s="2"/>
    </row>
    <row r="403" spans="2:27" ht="13.15" customHeight="1">
      <c r="B403" s="2"/>
      <c r="C403" s="2"/>
      <c r="D403" s="2"/>
      <c r="E403" s="7"/>
      <c r="F403" s="2"/>
      <c r="G403" s="2"/>
      <c r="H403" s="2"/>
      <c r="I403" s="2"/>
      <c r="J403" s="2"/>
      <c r="K403" s="2"/>
      <c r="L403" s="2"/>
      <c r="M403" s="2"/>
      <c r="N403" s="2"/>
      <c r="O403" s="2"/>
      <c r="P403" s="2"/>
      <c r="Q403" s="2"/>
      <c r="R403" s="2"/>
      <c r="S403" s="2"/>
      <c r="T403" s="2"/>
      <c r="U403" s="2"/>
      <c r="V403" s="2"/>
      <c r="W403" s="2"/>
      <c r="X403" s="2"/>
      <c r="Y403" s="2"/>
      <c r="Z403" s="2"/>
      <c r="AA403" s="2"/>
    </row>
    <row r="404" spans="2:27" ht="13.15" customHeight="1">
      <c r="B404" s="2"/>
      <c r="C404" s="2"/>
      <c r="D404" s="2"/>
      <c r="E404" s="7"/>
      <c r="F404" s="2"/>
      <c r="G404" s="2"/>
      <c r="H404" s="2"/>
      <c r="I404" s="2"/>
      <c r="J404" s="2"/>
      <c r="K404" s="2"/>
      <c r="L404" s="2"/>
      <c r="M404" s="2"/>
      <c r="N404" s="2"/>
      <c r="O404" s="2"/>
      <c r="P404" s="2"/>
      <c r="Q404" s="2"/>
      <c r="R404" s="2"/>
      <c r="S404" s="2"/>
      <c r="T404" s="2"/>
      <c r="U404" s="2"/>
      <c r="V404" s="2"/>
      <c r="W404" s="2"/>
      <c r="X404" s="2"/>
      <c r="Y404" s="2"/>
      <c r="Z404" s="2"/>
      <c r="AA404" s="2"/>
    </row>
    <row r="405" spans="2:27" ht="13.15" customHeight="1">
      <c r="B405" s="2"/>
      <c r="C405" s="2"/>
      <c r="D405" s="2"/>
      <c r="E405" s="7"/>
      <c r="F405" s="2"/>
      <c r="G405" s="2"/>
      <c r="H405" s="2"/>
      <c r="I405" s="2"/>
      <c r="J405" s="2"/>
      <c r="K405" s="2"/>
      <c r="L405" s="2"/>
      <c r="M405" s="2"/>
      <c r="N405" s="2"/>
      <c r="O405" s="2"/>
      <c r="P405" s="2"/>
      <c r="Q405" s="2"/>
      <c r="R405" s="2"/>
      <c r="S405" s="2"/>
      <c r="T405" s="2"/>
      <c r="U405" s="2"/>
      <c r="V405" s="2"/>
      <c r="W405" s="2"/>
      <c r="X405" s="2"/>
      <c r="Y405" s="2"/>
      <c r="Z405" s="2"/>
      <c r="AA405" s="2"/>
    </row>
    <row r="406" spans="2:27" ht="13.15" customHeight="1">
      <c r="B406" s="2"/>
      <c r="C406" s="2"/>
      <c r="D406" s="2"/>
      <c r="E406" s="7"/>
      <c r="F406" s="2"/>
      <c r="G406" s="2"/>
      <c r="H406" s="2"/>
      <c r="I406" s="2"/>
      <c r="J406" s="2"/>
      <c r="K406" s="2"/>
      <c r="L406" s="2"/>
      <c r="M406" s="2"/>
      <c r="N406" s="2"/>
      <c r="O406" s="2"/>
      <c r="P406" s="2"/>
      <c r="Q406" s="2"/>
      <c r="R406" s="2"/>
      <c r="S406" s="2"/>
      <c r="T406" s="2"/>
      <c r="U406" s="2"/>
      <c r="V406" s="2"/>
      <c r="W406" s="2"/>
      <c r="X406" s="2"/>
      <c r="Y406" s="2"/>
      <c r="Z406" s="2"/>
      <c r="AA406" s="2"/>
    </row>
    <row r="407" spans="2:27" ht="13.15" customHeight="1">
      <c r="B407" s="2"/>
      <c r="C407" s="2"/>
      <c r="D407" s="2"/>
      <c r="E407" s="7"/>
      <c r="F407" s="2"/>
      <c r="G407" s="2"/>
      <c r="H407" s="2"/>
      <c r="I407" s="2"/>
      <c r="J407" s="2"/>
      <c r="K407" s="2"/>
      <c r="L407" s="2"/>
      <c r="M407" s="2"/>
      <c r="N407" s="2"/>
      <c r="O407" s="2"/>
      <c r="P407" s="2"/>
      <c r="Q407" s="2"/>
      <c r="R407" s="2"/>
      <c r="S407" s="2"/>
      <c r="T407" s="2"/>
      <c r="U407" s="2"/>
      <c r="V407" s="2"/>
      <c r="W407" s="2"/>
      <c r="X407" s="2"/>
      <c r="Y407" s="2"/>
      <c r="Z407" s="2"/>
      <c r="AA407" s="2"/>
    </row>
    <row r="408" spans="2:27" ht="13.15" customHeight="1">
      <c r="B408" s="2"/>
      <c r="C408" s="2"/>
      <c r="D408" s="2"/>
      <c r="E408" s="7"/>
      <c r="F408" s="2"/>
      <c r="G408" s="2"/>
      <c r="H408" s="2"/>
      <c r="I408" s="2"/>
      <c r="J408" s="2"/>
      <c r="K408" s="2"/>
      <c r="L408" s="2"/>
      <c r="M408" s="2"/>
      <c r="N408" s="2"/>
      <c r="O408" s="2"/>
      <c r="P408" s="2"/>
      <c r="Q408" s="2"/>
      <c r="R408" s="2"/>
      <c r="S408" s="2"/>
      <c r="T408" s="2"/>
      <c r="U408" s="2"/>
      <c r="V408" s="2"/>
      <c r="W408" s="2"/>
      <c r="X408" s="2"/>
      <c r="Y408" s="2"/>
      <c r="Z408" s="2"/>
      <c r="AA408" s="2"/>
    </row>
    <row r="409" spans="2:27" ht="13.15" customHeight="1">
      <c r="B409" s="2"/>
      <c r="C409" s="2"/>
      <c r="D409" s="2"/>
      <c r="E409" s="7"/>
      <c r="F409" s="2"/>
      <c r="G409" s="2"/>
      <c r="H409" s="2"/>
      <c r="I409" s="2"/>
      <c r="J409" s="2"/>
      <c r="K409" s="2"/>
      <c r="L409" s="2"/>
      <c r="M409" s="2"/>
      <c r="N409" s="2"/>
      <c r="O409" s="2"/>
      <c r="P409" s="2"/>
      <c r="Q409" s="2"/>
      <c r="R409" s="2"/>
      <c r="S409" s="2"/>
      <c r="T409" s="2"/>
      <c r="U409" s="2"/>
      <c r="V409" s="2"/>
      <c r="W409" s="2"/>
      <c r="X409" s="2"/>
      <c r="Y409" s="2"/>
      <c r="Z409" s="2"/>
      <c r="AA409" s="2"/>
    </row>
    <row r="410" spans="2:27" ht="13.15" customHeight="1">
      <c r="B410" s="2"/>
      <c r="C410" s="2"/>
      <c r="D410" s="2"/>
      <c r="E410" s="7"/>
      <c r="F410" s="2"/>
      <c r="G410" s="2"/>
      <c r="H410" s="2"/>
      <c r="I410" s="2"/>
      <c r="J410" s="2"/>
      <c r="K410" s="2"/>
      <c r="L410" s="2"/>
      <c r="M410" s="2"/>
      <c r="N410" s="2"/>
      <c r="O410" s="2"/>
      <c r="P410" s="2"/>
      <c r="Q410" s="2"/>
      <c r="R410" s="2"/>
      <c r="S410" s="2"/>
      <c r="T410" s="2"/>
      <c r="U410" s="2"/>
      <c r="V410" s="2"/>
      <c r="W410" s="2"/>
      <c r="X410" s="2"/>
      <c r="Y410" s="2"/>
      <c r="Z410" s="2"/>
      <c r="AA410" s="2"/>
    </row>
    <row r="411" spans="2:27" ht="13.15" customHeight="1">
      <c r="B411" s="2"/>
      <c r="C411" s="2"/>
      <c r="D411" s="2"/>
      <c r="E411" s="7"/>
      <c r="F411" s="2"/>
      <c r="G411" s="2"/>
      <c r="H411" s="2"/>
      <c r="I411" s="2"/>
      <c r="J411" s="2"/>
      <c r="K411" s="2"/>
      <c r="L411" s="2"/>
      <c r="M411" s="2"/>
      <c r="N411" s="2"/>
      <c r="O411" s="2"/>
      <c r="P411" s="2"/>
      <c r="Q411" s="2"/>
      <c r="R411" s="2"/>
      <c r="S411" s="2"/>
      <c r="T411" s="2"/>
      <c r="U411" s="2"/>
      <c r="V411" s="2"/>
      <c r="W411" s="2"/>
      <c r="X411" s="2"/>
      <c r="Y411" s="2"/>
      <c r="Z411" s="2"/>
      <c r="AA411" s="2"/>
    </row>
    <row r="412" spans="2:27" ht="13.15" customHeight="1">
      <c r="B412" s="2"/>
      <c r="C412" s="2"/>
      <c r="D412" s="2"/>
      <c r="E412" s="7"/>
      <c r="F412" s="2"/>
      <c r="G412" s="2"/>
      <c r="H412" s="2"/>
      <c r="I412" s="2"/>
      <c r="J412" s="2"/>
      <c r="K412" s="2"/>
      <c r="L412" s="2"/>
      <c r="M412" s="2"/>
      <c r="N412" s="2"/>
      <c r="O412" s="2"/>
      <c r="P412" s="2"/>
      <c r="Q412" s="2"/>
      <c r="R412" s="2"/>
      <c r="S412" s="2"/>
      <c r="T412" s="2"/>
      <c r="U412" s="2"/>
      <c r="V412" s="2"/>
      <c r="W412" s="2"/>
      <c r="X412" s="2"/>
      <c r="Y412" s="2"/>
      <c r="Z412" s="2"/>
      <c r="AA412" s="2"/>
    </row>
    <row r="413" spans="2:27" ht="13.15" customHeight="1">
      <c r="B413" s="2"/>
      <c r="C413" s="2"/>
      <c r="D413" s="2"/>
      <c r="E413" s="7"/>
      <c r="F413" s="2"/>
      <c r="G413" s="2"/>
      <c r="H413" s="2"/>
      <c r="I413" s="2"/>
      <c r="J413" s="2"/>
      <c r="K413" s="2"/>
      <c r="L413" s="2"/>
      <c r="M413" s="2"/>
      <c r="N413" s="2"/>
      <c r="O413" s="2"/>
      <c r="P413" s="2"/>
      <c r="Q413" s="2"/>
      <c r="R413" s="2"/>
      <c r="S413" s="2"/>
      <c r="T413" s="2"/>
      <c r="U413" s="2"/>
      <c r="V413" s="2"/>
      <c r="W413" s="2"/>
      <c r="X413" s="2"/>
      <c r="Y413" s="2"/>
      <c r="Z413" s="2"/>
      <c r="AA413" s="2"/>
    </row>
    <row r="414" spans="2:27" ht="13.15" customHeight="1">
      <c r="B414" s="2"/>
      <c r="C414" s="2"/>
      <c r="D414" s="2"/>
      <c r="E414" s="7"/>
      <c r="F414" s="2"/>
      <c r="G414" s="2"/>
      <c r="H414" s="2"/>
      <c r="I414" s="2"/>
      <c r="J414" s="2"/>
      <c r="K414" s="2"/>
      <c r="L414" s="2"/>
      <c r="M414" s="2"/>
      <c r="N414" s="2"/>
      <c r="O414" s="2"/>
      <c r="P414" s="2"/>
      <c r="Q414" s="2"/>
      <c r="R414" s="2"/>
      <c r="S414" s="2"/>
      <c r="T414" s="2"/>
      <c r="U414" s="2"/>
      <c r="V414" s="2"/>
      <c r="W414" s="2"/>
      <c r="X414" s="2"/>
      <c r="Y414" s="2"/>
      <c r="Z414" s="2"/>
      <c r="AA414" s="2"/>
    </row>
    <row r="415" spans="2:27" ht="13.15" customHeight="1">
      <c r="B415" s="2"/>
      <c r="C415" s="2"/>
      <c r="D415" s="2"/>
      <c r="E415" s="7"/>
      <c r="F415" s="2"/>
      <c r="G415" s="2"/>
      <c r="H415" s="2"/>
      <c r="I415" s="2"/>
      <c r="J415" s="2"/>
      <c r="K415" s="2"/>
      <c r="L415" s="2"/>
      <c r="M415" s="2"/>
      <c r="N415" s="2"/>
      <c r="O415" s="2"/>
      <c r="P415" s="2"/>
      <c r="Q415" s="2"/>
      <c r="R415" s="2"/>
      <c r="S415" s="2"/>
      <c r="T415" s="2"/>
      <c r="U415" s="2"/>
      <c r="V415" s="2"/>
      <c r="W415" s="2"/>
      <c r="X415" s="2"/>
      <c r="Y415" s="2"/>
      <c r="Z415" s="2"/>
      <c r="AA415" s="2"/>
    </row>
    <row r="416" spans="2:27" ht="13.15" customHeight="1">
      <c r="B416" s="2"/>
      <c r="C416" s="2"/>
      <c r="D416" s="2"/>
      <c r="E416" s="7"/>
      <c r="F416" s="2"/>
      <c r="G416" s="2"/>
      <c r="H416" s="2"/>
      <c r="I416" s="2"/>
      <c r="J416" s="2"/>
      <c r="K416" s="2"/>
      <c r="L416" s="2"/>
      <c r="M416" s="2"/>
      <c r="N416" s="2"/>
      <c r="O416" s="2"/>
      <c r="P416" s="2"/>
      <c r="Q416" s="2"/>
      <c r="R416" s="2"/>
      <c r="S416" s="2"/>
      <c r="T416" s="2"/>
      <c r="U416" s="2"/>
      <c r="V416" s="2"/>
      <c r="W416" s="2"/>
      <c r="X416" s="2"/>
      <c r="Y416" s="2"/>
      <c r="Z416" s="2"/>
      <c r="AA416" s="2"/>
    </row>
    <row r="417" spans="2:27" ht="13.15" customHeight="1">
      <c r="B417" s="2"/>
      <c r="C417" s="2"/>
      <c r="D417" s="2"/>
      <c r="E417" s="7"/>
      <c r="F417" s="2"/>
      <c r="G417" s="2"/>
      <c r="H417" s="2"/>
      <c r="I417" s="2"/>
      <c r="J417" s="2"/>
      <c r="K417" s="2"/>
      <c r="L417" s="2"/>
      <c r="M417" s="2"/>
      <c r="N417" s="2"/>
      <c r="O417" s="2"/>
      <c r="P417" s="2"/>
      <c r="Q417" s="2"/>
      <c r="R417" s="2"/>
      <c r="S417" s="2"/>
      <c r="T417" s="2"/>
      <c r="U417" s="2"/>
      <c r="V417" s="2"/>
      <c r="W417" s="2"/>
      <c r="X417" s="2"/>
      <c r="Y417" s="2"/>
      <c r="Z417" s="2"/>
      <c r="AA417" s="2"/>
    </row>
    <row r="418" spans="2:27" ht="13.15" customHeight="1">
      <c r="B418" s="2"/>
      <c r="C418" s="2"/>
      <c r="D418" s="2"/>
      <c r="E418" s="7"/>
      <c r="F418" s="2"/>
      <c r="G418" s="2"/>
      <c r="H418" s="2"/>
      <c r="I418" s="2"/>
      <c r="J418" s="2"/>
      <c r="K418" s="2"/>
      <c r="L418" s="2"/>
      <c r="M418" s="2"/>
      <c r="N418" s="2"/>
      <c r="O418" s="2"/>
      <c r="P418" s="2"/>
      <c r="Q418" s="2"/>
      <c r="R418" s="2"/>
      <c r="S418" s="2"/>
      <c r="T418" s="2"/>
      <c r="U418" s="2"/>
      <c r="V418" s="2"/>
      <c r="W418" s="2"/>
      <c r="X418" s="2"/>
      <c r="Y418" s="2"/>
      <c r="Z418" s="2"/>
      <c r="AA418" s="2"/>
    </row>
    <row r="419" spans="2:27" ht="13.15" customHeight="1">
      <c r="B419" s="2"/>
      <c r="C419" s="2"/>
      <c r="D419" s="2"/>
      <c r="E419" s="7"/>
      <c r="F419" s="2"/>
      <c r="G419" s="2"/>
      <c r="H419" s="2"/>
      <c r="I419" s="2"/>
      <c r="J419" s="2"/>
      <c r="K419" s="2"/>
      <c r="L419" s="2"/>
      <c r="M419" s="2"/>
      <c r="N419" s="2"/>
      <c r="O419" s="2"/>
      <c r="P419" s="2"/>
      <c r="Q419" s="2"/>
      <c r="R419" s="2"/>
      <c r="S419" s="2"/>
      <c r="T419" s="2"/>
      <c r="U419" s="2"/>
      <c r="V419" s="2"/>
      <c r="W419" s="2"/>
      <c r="X419" s="2"/>
      <c r="Y419" s="2"/>
      <c r="Z419" s="2"/>
      <c r="AA419" s="2"/>
    </row>
    <row r="420" spans="2:27" ht="13.15" customHeight="1">
      <c r="B420" s="2"/>
      <c r="C420" s="2"/>
      <c r="D420" s="2"/>
      <c r="E420" s="7"/>
      <c r="F420" s="2"/>
      <c r="G420" s="2"/>
      <c r="H420" s="2"/>
      <c r="I420" s="2"/>
      <c r="J420" s="2"/>
      <c r="K420" s="2"/>
      <c r="L420" s="2"/>
      <c r="M420" s="2"/>
      <c r="N420" s="2"/>
      <c r="O420" s="2"/>
      <c r="P420" s="2"/>
      <c r="Q420" s="2"/>
      <c r="R420" s="2"/>
      <c r="S420" s="2"/>
      <c r="T420" s="2"/>
      <c r="U420" s="2"/>
      <c r="V420" s="2"/>
      <c r="W420" s="2"/>
      <c r="X420" s="2"/>
      <c r="Y420" s="2"/>
      <c r="Z420" s="2"/>
      <c r="AA420" s="2"/>
    </row>
    <row r="421" spans="2:27" ht="13.15" customHeight="1">
      <c r="B421" s="2"/>
      <c r="C421" s="2"/>
      <c r="D421" s="2"/>
      <c r="E421" s="7"/>
      <c r="F421" s="2"/>
      <c r="G421" s="2"/>
      <c r="H421" s="2"/>
      <c r="I421" s="2"/>
      <c r="J421" s="2"/>
      <c r="K421" s="2"/>
      <c r="L421" s="2"/>
      <c r="M421" s="2"/>
      <c r="N421" s="2"/>
      <c r="O421" s="2"/>
      <c r="P421" s="2"/>
      <c r="Q421" s="2"/>
      <c r="R421" s="2"/>
      <c r="S421" s="2"/>
      <c r="T421" s="2"/>
      <c r="U421" s="2"/>
      <c r="V421" s="2"/>
      <c r="W421" s="2"/>
      <c r="X421" s="2"/>
      <c r="Y421" s="2"/>
      <c r="Z421" s="2"/>
      <c r="AA421" s="2"/>
    </row>
    <row r="422" spans="2:27" ht="13.15" customHeight="1">
      <c r="B422" s="2"/>
      <c r="C422" s="2"/>
      <c r="D422" s="2"/>
      <c r="E422" s="7"/>
      <c r="F422" s="2"/>
      <c r="G422" s="2"/>
      <c r="H422" s="2"/>
      <c r="I422" s="2"/>
      <c r="J422" s="2"/>
      <c r="K422" s="2"/>
      <c r="L422" s="2"/>
      <c r="M422" s="2"/>
      <c r="N422" s="2"/>
      <c r="O422" s="2"/>
      <c r="P422" s="2"/>
      <c r="Q422" s="2"/>
      <c r="R422" s="2"/>
      <c r="S422" s="2"/>
      <c r="T422" s="2"/>
      <c r="U422" s="2"/>
      <c r="V422" s="2"/>
      <c r="W422" s="2"/>
      <c r="X422" s="2"/>
      <c r="Y422" s="2"/>
      <c r="Z422" s="2"/>
      <c r="AA422" s="2"/>
    </row>
    <row r="423" spans="2:27" ht="13.15" customHeight="1">
      <c r="B423" s="2"/>
      <c r="C423" s="2"/>
      <c r="D423" s="2"/>
      <c r="E423" s="7"/>
      <c r="F423" s="2"/>
      <c r="G423" s="2"/>
      <c r="H423" s="2"/>
      <c r="I423" s="2"/>
      <c r="J423" s="2"/>
      <c r="K423" s="2"/>
      <c r="L423" s="2"/>
      <c r="M423" s="2"/>
      <c r="N423" s="2"/>
      <c r="O423" s="2"/>
      <c r="P423" s="2"/>
      <c r="Q423" s="2"/>
      <c r="R423" s="2"/>
      <c r="S423" s="2"/>
      <c r="T423" s="2"/>
      <c r="U423" s="2"/>
      <c r="V423" s="2"/>
      <c r="W423" s="2"/>
      <c r="X423" s="2"/>
      <c r="Y423" s="2"/>
      <c r="Z423" s="2"/>
      <c r="AA423" s="2"/>
    </row>
    <row r="424" spans="2:27" ht="13.15" customHeight="1">
      <c r="B424" s="2"/>
      <c r="C424" s="2"/>
      <c r="D424" s="2"/>
      <c r="E424" s="7"/>
      <c r="F424" s="2"/>
      <c r="G424" s="2"/>
      <c r="H424" s="2"/>
      <c r="I424" s="2"/>
      <c r="J424" s="2"/>
      <c r="K424" s="2"/>
      <c r="L424" s="2"/>
      <c r="M424" s="2"/>
      <c r="N424" s="2"/>
      <c r="O424" s="2"/>
      <c r="P424" s="2"/>
      <c r="Q424" s="2"/>
      <c r="R424" s="2"/>
      <c r="S424" s="2"/>
      <c r="T424" s="2"/>
      <c r="U424" s="2"/>
      <c r="V424" s="2"/>
      <c r="W424" s="2"/>
      <c r="X424" s="2"/>
      <c r="Y424" s="2"/>
      <c r="Z424" s="2"/>
      <c r="AA424" s="2"/>
    </row>
    <row r="425" spans="2:27" ht="13.15" customHeight="1">
      <c r="B425" s="2"/>
      <c r="C425" s="2"/>
      <c r="D425" s="2"/>
      <c r="E425" s="7"/>
      <c r="F425" s="2"/>
      <c r="G425" s="2"/>
      <c r="H425" s="2"/>
      <c r="I425" s="2"/>
      <c r="J425" s="2"/>
      <c r="K425" s="2"/>
      <c r="L425" s="2"/>
      <c r="M425" s="2"/>
      <c r="N425" s="2"/>
      <c r="O425" s="2"/>
      <c r="P425" s="2"/>
      <c r="Q425" s="2"/>
      <c r="R425" s="2"/>
      <c r="S425" s="2"/>
      <c r="T425" s="2"/>
      <c r="U425" s="2"/>
      <c r="V425" s="2"/>
      <c r="W425" s="2"/>
      <c r="X425" s="2"/>
      <c r="Y425" s="2"/>
      <c r="Z425" s="2"/>
      <c r="AA425" s="2"/>
    </row>
    <row r="426" spans="2:27" ht="13.15" customHeight="1">
      <c r="B426" s="2"/>
      <c r="C426" s="2"/>
      <c r="D426" s="2"/>
      <c r="E426" s="7"/>
      <c r="F426" s="2"/>
      <c r="G426" s="2"/>
      <c r="H426" s="2"/>
      <c r="I426" s="2"/>
      <c r="J426" s="2"/>
      <c r="K426" s="2"/>
      <c r="L426" s="2"/>
      <c r="M426" s="2"/>
      <c r="N426" s="2"/>
      <c r="O426" s="2"/>
      <c r="P426" s="2"/>
      <c r="Q426" s="2"/>
      <c r="R426" s="2"/>
      <c r="S426" s="2"/>
      <c r="T426" s="2"/>
      <c r="U426" s="2"/>
      <c r="V426" s="2"/>
      <c r="W426" s="2"/>
      <c r="X426" s="2"/>
      <c r="Y426" s="2"/>
      <c r="Z426" s="2"/>
      <c r="AA426" s="2"/>
    </row>
    <row r="427" spans="2:27" ht="13.15" customHeight="1">
      <c r="B427" s="2"/>
      <c r="C427" s="2"/>
      <c r="D427" s="2"/>
      <c r="E427" s="7"/>
      <c r="F427" s="2"/>
      <c r="G427" s="2"/>
      <c r="H427" s="2"/>
      <c r="I427" s="2"/>
      <c r="J427" s="2"/>
      <c r="K427" s="2"/>
      <c r="L427" s="2"/>
      <c r="M427" s="2"/>
      <c r="N427" s="2"/>
      <c r="O427" s="2"/>
      <c r="P427" s="2"/>
      <c r="Q427" s="2"/>
      <c r="R427" s="2"/>
      <c r="S427" s="2"/>
      <c r="T427" s="2"/>
      <c r="U427" s="2"/>
      <c r="V427" s="2"/>
      <c r="W427" s="2"/>
      <c r="X427" s="2"/>
      <c r="Y427" s="2"/>
      <c r="Z427" s="2"/>
      <c r="AA427" s="2"/>
    </row>
    <row r="428" spans="2:27" ht="13.15" customHeight="1">
      <c r="B428" s="2"/>
      <c r="C428" s="2"/>
      <c r="D428" s="2"/>
      <c r="E428" s="7"/>
      <c r="F428" s="2"/>
      <c r="G428" s="2"/>
      <c r="H428" s="2"/>
      <c r="I428" s="2"/>
      <c r="J428" s="2"/>
      <c r="K428" s="2"/>
      <c r="L428" s="2"/>
      <c r="M428" s="2"/>
      <c r="N428" s="2"/>
      <c r="O428" s="2"/>
      <c r="P428" s="2"/>
      <c r="Q428" s="2"/>
      <c r="R428" s="2"/>
      <c r="S428" s="2"/>
      <c r="T428" s="2"/>
      <c r="U428" s="2"/>
      <c r="V428" s="2"/>
      <c r="W428" s="2"/>
      <c r="X428" s="2"/>
      <c r="Y428" s="2"/>
      <c r="Z428" s="2"/>
      <c r="AA428" s="2"/>
    </row>
    <row r="429" spans="2:27" ht="13.15" customHeight="1">
      <c r="B429" s="2"/>
      <c r="C429" s="2"/>
      <c r="D429" s="2"/>
      <c r="E429" s="7"/>
      <c r="F429" s="2"/>
      <c r="G429" s="2"/>
      <c r="H429" s="2"/>
      <c r="I429" s="2"/>
      <c r="J429" s="2"/>
      <c r="K429" s="2"/>
      <c r="L429" s="2"/>
      <c r="M429" s="2"/>
      <c r="N429" s="2"/>
      <c r="O429" s="2"/>
      <c r="P429" s="2"/>
      <c r="Q429" s="2"/>
      <c r="R429" s="2"/>
      <c r="S429" s="2"/>
      <c r="T429" s="2"/>
      <c r="U429" s="2"/>
      <c r="V429" s="2"/>
      <c r="W429" s="2"/>
      <c r="X429" s="2"/>
      <c r="Y429" s="2"/>
      <c r="Z429" s="2"/>
      <c r="AA429" s="2"/>
    </row>
    <row r="430" spans="2:27" ht="13.15" customHeight="1">
      <c r="B430" s="2"/>
      <c r="C430" s="2"/>
      <c r="D430" s="2"/>
      <c r="E430" s="7"/>
      <c r="F430" s="2"/>
      <c r="G430" s="2"/>
      <c r="H430" s="2"/>
      <c r="I430" s="2"/>
      <c r="J430" s="2"/>
      <c r="K430" s="2"/>
      <c r="L430" s="2"/>
      <c r="M430" s="2"/>
      <c r="N430" s="2"/>
      <c r="O430" s="2"/>
      <c r="P430" s="2"/>
      <c r="Q430" s="2"/>
      <c r="R430" s="2"/>
      <c r="S430" s="2"/>
      <c r="T430" s="2"/>
      <c r="U430" s="2"/>
      <c r="V430" s="2"/>
      <c r="W430" s="2"/>
      <c r="X430" s="2"/>
      <c r="Y430" s="2"/>
      <c r="Z430" s="2"/>
      <c r="AA430" s="2"/>
    </row>
    <row r="431" spans="2:27" ht="13.15" customHeight="1">
      <c r="B431" s="2"/>
      <c r="C431" s="2"/>
      <c r="D431" s="2"/>
      <c r="E431" s="7"/>
      <c r="F431" s="2"/>
      <c r="G431" s="2"/>
      <c r="H431" s="2"/>
      <c r="I431" s="2"/>
      <c r="J431" s="2"/>
      <c r="K431" s="2"/>
      <c r="L431" s="2"/>
      <c r="M431" s="2"/>
      <c r="N431" s="2"/>
      <c r="O431" s="2"/>
      <c r="P431" s="2"/>
      <c r="Q431" s="2"/>
      <c r="R431" s="2"/>
      <c r="S431" s="2"/>
      <c r="T431" s="2"/>
      <c r="U431" s="2"/>
      <c r="V431" s="2"/>
      <c r="W431" s="2"/>
      <c r="X431" s="2"/>
      <c r="Y431" s="2"/>
      <c r="Z431" s="2"/>
      <c r="AA431" s="2"/>
    </row>
    <row r="432" spans="2:27" ht="13.15" customHeight="1">
      <c r="B432" s="2"/>
      <c r="C432" s="2"/>
      <c r="D432" s="2"/>
      <c r="E432" s="7"/>
      <c r="F432" s="2"/>
      <c r="G432" s="2"/>
      <c r="H432" s="2"/>
      <c r="I432" s="2"/>
      <c r="J432" s="2"/>
      <c r="K432" s="2"/>
      <c r="L432" s="2"/>
      <c r="M432" s="2"/>
      <c r="N432" s="2"/>
      <c r="O432" s="2"/>
      <c r="P432" s="2"/>
      <c r="Q432" s="2"/>
      <c r="R432" s="2"/>
      <c r="S432" s="2"/>
      <c r="T432" s="2"/>
      <c r="U432" s="2"/>
      <c r="V432" s="2"/>
      <c r="W432" s="2"/>
      <c r="X432" s="2"/>
      <c r="Y432" s="2"/>
      <c r="Z432" s="2"/>
      <c r="AA432" s="2"/>
    </row>
    <row r="433" spans="2:27" ht="13.15" customHeight="1">
      <c r="B433" s="2"/>
      <c r="C433" s="2"/>
      <c r="D433" s="2"/>
      <c r="E433" s="7"/>
      <c r="F433" s="2"/>
      <c r="G433" s="2"/>
      <c r="H433" s="2"/>
      <c r="I433" s="2"/>
      <c r="J433" s="2"/>
      <c r="K433" s="2"/>
      <c r="L433" s="2"/>
      <c r="M433" s="2"/>
      <c r="N433" s="2"/>
      <c r="O433" s="2"/>
      <c r="P433" s="2"/>
      <c r="Q433" s="2"/>
      <c r="R433" s="2"/>
      <c r="S433" s="2"/>
      <c r="T433" s="2"/>
      <c r="U433" s="2"/>
      <c r="V433" s="2"/>
      <c r="W433" s="2"/>
      <c r="X433" s="2"/>
      <c r="Y433" s="2"/>
      <c r="Z433" s="2"/>
      <c r="AA433" s="2"/>
    </row>
    <row r="434" spans="2:27" ht="13.15" customHeight="1">
      <c r="B434" s="2"/>
      <c r="C434" s="2"/>
      <c r="D434" s="2"/>
      <c r="E434" s="7"/>
      <c r="F434" s="2"/>
      <c r="G434" s="2"/>
      <c r="H434" s="2"/>
      <c r="I434" s="2"/>
      <c r="J434" s="2"/>
      <c r="K434" s="2"/>
      <c r="L434" s="2"/>
      <c r="M434" s="2"/>
      <c r="N434" s="2"/>
      <c r="O434" s="2"/>
      <c r="P434" s="2"/>
      <c r="Q434" s="2"/>
      <c r="R434" s="2"/>
      <c r="S434" s="2"/>
      <c r="T434" s="2"/>
      <c r="U434" s="2"/>
      <c r="V434" s="2"/>
      <c r="W434" s="2"/>
      <c r="X434" s="2"/>
      <c r="Y434" s="2"/>
      <c r="Z434" s="2"/>
      <c r="AA434" s="2"/>
    </row>
    <row r="435" spans="2:27" ht="13.15" customHeight="1">
      <c r="B435" s="2"/>
      <c r="C435" s="2"/>
      <c r="D435" s="2"/>
      <c r="E435" s="7"/>
      <c r="F435" s="2"/>
      <c r="G435" s="2"/>
      <c r="H435" s="2"/>
      <c r="I435" s="2"/>
      <c r="J435" s="2"/>
      <c r="K435" s="2"/>
      <c r="L435" s="2"/>
      <c r="M435" s="2"/>
      <c r="N435" s="2"/>
      <c r="O435" s="2"/>
      <c r="P435" s="2"/>
      <c r="Q435" s="2"/>
      <c r="R435" s="2"/>
      <c r="S435" s="2"/>
      <c r="T435" s="2"/>
      <c r="U435" s="2"/>
      <c r="V435" s="2"/>
      <c r="W435" s="2"/>
      <c r="X435" s="2"/>
      <c r="Y435" s="2"/>
      <c r="Z435" s="2"/>
      <c r="AA435" s="2"/>
    </row>
    <row r="436" spans="2:27" ht="13.15" customHeight="1">
      <c r="B436" s="2"/>
      <c r="C436" s="2"/>
      <c r="D436" s="2"/>
      <c r="E436" s="7"/>
      <c r="F436" s="2"/>
      <c r="G436" s="2"/>
      <c r="H436" s="2"/>
      <c r="I436" s="2"/>
      <c r="J436" s="2"/>
      <c r="K436" s="2"/>
      <c r="L436" s="2"/>
      <c r="M436" s="2"/>
      <c r="N436" s="2"/>
      <c r="O436" s="2"/>
      <c r="P436" s="2"/>
      <c r="Q436" s="2"/>
      <c r="R436" s="2"/>
      <c r="S436" s="2"/>
      <c r="T436" s="2"/>
      <c r="U436" s="2"/>
      <c r="V436" s="2"/>
      <c r="W436" s="2"/>
      <c r="X436" s="2"/>
      <c r="Y436" s="2"/>
      <c r="Z436" s="2"/>
      <c r="AA436" s="2"/>
    </row>
    <row r="437" spans="2:27" ht="13.15" customHeight="1">
      <c r="B437" s="2"/>
      <c r="C437" s="2"/>
      <c r="D437" s="2"/>
      <c r="E437" s="7"/>
      <c r="F437" s="2"/>
      <c r="G437" s="2"/>
      <c r="H437" s="2"/>
      <c r="I437" s="2"/>
      <c r="J437" s="2"/>
      <c r="K437" s="2"/>
      <c r="L437" s="2"/>
      <c r="M437" s="2"/>
      <c r="N437" s="2"/>
      <c r="O437" s="2"/>
      <c r="P437" s="2"/>
      <c r="Q437" s="2"/>
      <c r="R437" s="2"/>
      <c r="S437" s="2"/>
      <c r="T437" s="2"/>
      <c r="U437" s="2"/>
      <c r="V437" s="2"/>
      <c r="W437" s="2"/>
      <c r="X437" s="2"/>
      <c r="Y437" s="2"/>
      <c r="Z437" s="2"/>
      <c r="AA437" s="2"/>
    </row>
    <row r="438" spans="2:27" ht="13.15" customHeight="1">
      <c r="B438" s="2"/>
      <c r="C438" s="2"/>
      <c r="D438" s="2"/>
      <c r="E438" s="7"/>
      <c r="F438" s="2"/>
      <c r="G438" s="2"/>
      <c r="H438" s="2"/>
      <c r="I438" s="2"/>
      <c r="J438" s="2"/>
      <c r="K438" s="2"/>
      <c r="L438" s="2"/>
      <c r="M438" s="2"/>
      <c r="N438" s="2"/>
      <c r="O438" s="2"/>
      <c r="P438" s="2"/>
      <c r="Q438" s="2"/>
      <c r="R438" s="2"/>
      <c r="S438" s="2"/>
      <c r="T438" s="2"/>
      <c r="U438" s="2"/>
      <c r="V438" s="2"/>
      <c r="W438" s="2"/>
      <c r="X438" s="2"/>
      <c r="Y438" s="2"/>
      <c r="Z438" s="2"/>
      <c r="AA438" s="2"/>
    </row>
    <row r="439" spans="2:27" ht="13.15" customHeight="1">
      <c r="B439" s="2"/>
      <c r="C439" s="2"/>
      <c r="D439" s="2"/>
      <c r="E439" s="7"/>
      <c r="F439" s="2"/>
      <c r="G439" s="2"/>
      <c r="H439" s="2"/>
      <c r="I439" s="2"/>
      <c r="J439" s="2"/>
      <c r="K439" s="2"/>
      <c r="L439" s="2"/>
      <c r="M439" s="2"/>
      <c r="N439" s="2"/>
      <c r="O439" s="2"/>
      <c r="P439" s="2"/>
      <c r="Q439" s="2"/>
      <c r="R439" s="2"/>
      <c r="S439" s="2"/>
      <c r="T439" s="2"/>
      <c r="U439" s="2"/>
      <c r="V439" s="2"/>
      <c r="W439" s="2"/>
      <c r="X439" s="2"/>
      <c r="Y439" s="2"/>
      <c r="Z439" s="2"/>
      <c r="AA439" s="2"/>
    </row>
    <row r="440" spans="2:27" ht="13.15" customHeight="1">
      <c r="B440" s="2"/>
      <c r="C440" s="2"/>
      <c r="D440" s="2"/>
      <c r="E440" s="7"/>
      <c r="F440" s="2"/>
      <c r="G440" s="2"/>
      <c r="H440" s="2"/>
      <c r="I440" s="2"/>
      <c r="J440" s="2"/>
      <c r="K440" s="2"/>
      <c r="L440" s="2"/>
      <c r="M440" s="2"/>
      <c r="N440" s="2"/>
      <c r="O440" s="2"/>
      <c r="P440" s="2"/>
      <c r="Q440" s="2"/>
      <c r="R440" s="2"/>
      <c r="S440" s="2"/>
      <c r="T440" s="2"/>
      <c r="U440" s="2"/>
      <c r="V440" s="2"/>
      <c r="W440" s="2"/>
      <c r="X440" s="2"/>
      <c r="Y440" s="2"/>
      <c r="Z440" s="2"/>
      <c r="AA440" s="2"/>
    </row>
    <row r="441" spans="2:27" ht="13.15" customHeight="1">
      <c r="B441" s="2"/>
      <c r="C441" s="2"/>
      <c r="D441" s="2"/>
      <c r="E441" s="7"/>
      <c r="F441" s="2"/>
      <c r="G441" s="2"/>
      <c r="H441" s="2"/>
      <c r="I441" s="2"/>
      <c r="J441" s="2"/>
      <c r="K441" s="2"/>
      <c r="L441" s="2"/>
      <c r="M441" s="2"/>
      <c r="N441" s="2"/>
      <c r="O441" s="2"/>
      <c r="P441" s="2"/>
      <c r="Q441" s="2"/>
      <c r="R441" s="2"/>
      <c r="S441" s="2"/>
      <c r="T441" s="2"/>
      <c r="U441" s="2"/>
      <c r="V441" s="2"/>
      <c r="W441" s="2"/>
      <c r="X441" s="2"/>
      <c r="Y441" s="2"/>
      <c r="Z441" s="2"/>
      <c r="AA441" s="2"/>
    </row>
    <row r="442" spans="2:27" ht="13.15" customHeight="1">
      <c r="B442" s="2"/>
      <c r="C442" s="2"/>
      <c r="D442" s="2"/>
      <c r="E442" s="7"/>
      <c r="F442" s="2"/>
      <c r="G442" s="2"/>
      <c r="H442" s="2"/>
      <c r="I442" s="2"/>
      <c r="J442" s="2"/>
      <c r="K442" s="2"/>
      <c r="L442" s="2"/>
      <c r="M442" s="2"/>
      <c r="N442" s="2"/>
      <c r="O442" s="2"/>
      <c r="P442" s="2"/>
      <c r="Q442" s="2"/>
      <c r="R442" s="2"/>
      <c r="S442" s="2"/>
      <c r="T442" s="2"/>
      <c r="U442" s="2"/>
      <c r="V442" s="2"/>
      <c r="W442" s="2"/>
      <c r="X442" s="2"/>
      <c r="Y442" s="2"/>
      <c r="Z442" s="2"/>
      <c r="AA442" s="2"/>
    </row>
    <row r="443" spans="2:27" ht="13.15" customHeight="1">
      <c r="B443" s="2"/>
      <c r="C443" s="2"/>
      <c r="D443" s="2"/>
      <c r="E443" s="7"/>
      <c r="F443" s="2"/>
      <c r="G443" s="2"/>
      <c r="H443" s="2"/>
      <c r="I443" s="2"/>
      <c r="J443" s="2"/>
      <c r="K443" s="2"/>
      <c r="L443" s="2"/>
      <c r="M443" s="2"/>
      <c r="N443" s="2"/>
      <c r="O443" s="2"/>
      <c r="P443" s="2"/>
      <c r="Q443" s="2"/>
      <c r="R443" s="2"/>
      <c r="S443" s="2"/>
      <c r="T443" s="2"/>
      <c r="U443" s="2"/>
      <c r="V443" s="2"/>
      <c r="W443" s="2"/>
      <c r="X443" s="2"/>
      <c r="Y443" s="2"/>
      <c r="Z443" s="2"/>
      <c r="AA443" s="2"/>
    </row>
    <row r="444" spans="2:27" ht="13.15" customHeight="1">
      <c r="B444" s="2"/>
      <c r="C444" s="2"/>
      <c r="D444" s="2"/>
      <c r="E444" s="7"/>
      <c r="F444" s="2"/>
      <c r="G444" s="2"/>
      <c r="H444" s="2"/>
      <c r="I444" s="2"/>
      <c r="J444" s="2"/>
      <c r="K444" s="2"/>
      <c r="L444" s="2"/>
      <c r="M444" s="2"/>
      <c r="N444" s="2"/>
      <c r="O444" s="2"/>
      <c r="P444" s="2"/>
      <c r="Q444" s="2"/>
      <c r="R444" s="2"/>
      <c r="S444" s="2"/>
      <c r="T444" s="2"/>
      <c r="U444" s="2"/>
      <c r="V444" s="2"/>
      <c r="W444" s="2"/>
      <c r="X444" s="2"/>
      <c r="Y444" s="2"/>
      <c r="Z444" s="2"/>
      <c r="AA444" s="2"/>
    </row>
    <row r="445" spans="2:27" ht="13.15" customHeight="1">
      <c r="B445" s="2"/>
      <c r="C445" s="2"/>
      <c r="D445" s="2"/>
      <c r="E445" s="7"/>
      <c r="F445" s="2"/>
      <c r="G445" s="2"/>
      <c r="H445" s="2"/>
      <c r="I445" s="2"/>
      <c r="J445" s="2"/>
      <c r="K445" s="2"/>
      <c r="L445" s="2"/>
      <c r="M445" s="2"/>
      <c r="N445" s="2"/>
      <c r="O445" s="2"/>
      <c r="P445" s="2"/>
      <c r="Q445" s="2"/>
      <c r="R445" s="2"/>
      <c r="S445" s="2"/>
      <c r="T445" s="2"/>
      <c r="U445" s="2"/>
      <c r="V445" s="2"/>
      <c r="W445" s="2"/>
      <c r="X445" s="2"/>
      <c r="Y445" s="2"/>
      <c r="Z445" s="2"/>
      <c r="AA445" s="2"/>
    </row>
    <row r="446" spans="2:27" ht="13.15" customHeight="1">
      <c r="B446" s="2"/>
      <c r="C446" s="2"/>
      <c r="D446" s="2"/>
      <c r="E446" s="7"/>
      <c r="F446" s="2"/>
      <c r="G446" s="2"/>
      <c r="H446" s="2"/>
      <c r="I446" s="2"/>
      <c r="J446" s="2"/>
      <c r="K446" s="2"/>
      <c r="L446" s="2"/>
      <c r="M446" s="2"/>
      <c r="N446" s="2"/>
      <c r="O446" s="2"/>
      <c r="P446" s="2"/>
      <c r="Q446" s="2"/>
      <c r="R446" s="2"/>
      <c r="S446" s="2"/>
      <c r="T446" s="2"/>
      <c r="U446" s="2"/>
      <c r="V446" s="2"/>
      <c r="W446" s="2"/>
      <c r="X446" s="2"/>
      <c r="Y446" s="2"/>
      <c r="Z446" s="2"/>
      <c r="AA446" s="2"/>
    </row>
    <row r="447" spans="2:27" ht="13.15" customHeight="1">
      <c r="B447" s="2"/>
      <c r="C447" s="2"/>
      <c r="D447" s="2"/>
      <c r="E447" s="7"/>
      <c r="F447" s="2"/>
      <c r="G447" s="2"/>
      <c r="H447" s="2"/>
      <c r="I447" s="2"/>
      <c r="J447" s="2"/>
      <c r="K447" s="2"/>
      <c r="L447" s="2"/>
      <c r="M447" s="2"/>
      <c r="N447" s="2"/>
      <c r="O447" s="2"/>
      <c r="P447" s="2"/>
      <c r="Q447" s="2"/>
      <c r="R447" s="2"/>
      <c r="S447" s="2"/>
      <c r="T447" s="2"/>
      <c r="U447" s="2"/>
      <c r="V447" s="2"/>
      <c r="W447" s="2"/>
      <c r="X447" s="2"/>
      <c r="Y447" s="2"/>
      <c r="Z447" s="2"/>
      <c r="AA447" s="2"/>
    </row>
    <row r="448" spans="2:27" ht="13.15" customHeight="1">
      <c r="B448" s="2"/>
      <c r="C448" s="2"/>
      <c r="D448" s="2"/>
      <c r="E448" s="7"/>
      <c r="F448" s="2"/>
      <c r="G448" s="2"/>
      <c r="H448" s="2"/>
      <c r="I448" s="2"/>
      <c r="J448" s="2"/>
      <c r="K448" s="2"/>
      <c r="L448" s="2"/>
      <c r="M448" s="2"/>
      <c r="N448" s="2"/>
      <c r="O448" s="2"/>
      <c r="P448" s="2"/>
      <c r="Q448" s="2"/>
      <c r="R448" s="2"/>
      <c r="S448" s="2"/>
      <c r="T448" s="2"/>
      <c r="U448" s="2"/>
      <c r="V448" s="2"/>
      <c r="W448" s="2"/>
      <c r="X448" s="2"/>
      <c r="Y448" s="2"/>
      <c r="Z448" s="2"/>
      <c r="AA448" s="2"/>
    </row>
    <row r="449" spans="2:27" ht="13.15" customHeight="1">
      <c r="B449" s="2"/>
      <c r="C449" s="2"/>
      <c r="D449" s="2"/>
      <c r="E449" s="7"/>
      <c r="F449" s="2"/>
      <c r="G449" s="2"/>
      <c r="H449" s="2"/>
      <c r="I449" s="2"/>
      <c r="J449" s="2"/>
      <c r="K449" s="2"/>
      <c r="L449" s="2"/>
      <c r="M449" s="2"/>
      <c r="N449" s="2"/>
      <c r="O449" s="2"/>
      <c r="P449" s="2"/>
      <c r="Q449" s="2"/>
      <c r="R449" s="2"/>
      <c r="S449" s="2"/>
      <c r="T449" s="2"/>
      <c r="U449" s="2"/>
      <c r="V449" s="2"/>
      <c r="W449" s="2"/>
      <c r="X449" s="2"/>
      <c r="Y449" s="2"/>
      <c r="Z449" s="2"/>
      <c r="AA449" s="2"/>
    </row>
    <row r="450" spans="2:27" ht="13.15" customHeight="1">
      <c r="B450" s="2"/>
      <c r="C450" s="2"/>
      <c r="D450" s="2"/>
      <c r="E450" s="7"/>
      <c r="F450" s="2"/>
      <c r="G450" s="2"/>
      <c r="H450" s="2"/>
      <c r="I450" s="2"/>
      <c r="J450" s="2"/>
      <c r="K450" s="2"/>
      <c r="L450" s="2"/>
      <c r="M450" s="2"/>
      <c r="N450" s="2"/>
      <c r="O450" s="2"/>
      <c r="P450" s="2"/>
      <c r="Q450" s="2"/>
      <c r="R450" s="2"/>
      <c r="S450" s="2"/>
      <c r="T450" s="2"/>
      <c r="U450" s="2"/>
      <c r="V450" s="2"/>
      <c r="W450" s="2"/>
      <c r="X450" s="2"/>
      <c r="Y450" s="2"/>
      <c r="Z450" s="2"/>
      <c r="AA450" s="2"/>
    </row>
    <row r="451" spans="2:27" ht="13.15" customHeight="1">
      <c r="B451" s="2"/>
      <c r="C451" s="2"/>
      <c r="D451" s="2"/>
      <c r="E451" s="7"/>
      <c r="F451" s="2"/>
      <c r="G451" s="2"/>
      <c r="H451" s="2"/>
      <c r="I451" s="2"/>
      <c r="J451" s="2"/>
      <c r="K451" s="2"/>
      <c r="L451" s="2"/>
      <c r="M451" s="2"/>
      <c r="N451" s="2"/>
      <c r="O451" s="2"/>
      <c r="P451" s="2"/>
      <c r="Q451" s="2"/>
      <c r="R451" s="2"/>
      <c r="S451" s="2"/>
      <c r="T451" s="2"/>
      <c r="U451" s="2"/>
      <c r="V451" s="2"/>
      <c r="W451" s="2"/>
      <c r="X451" s="2"/>
      <c r="Y451" s="2"/>
      <c r="Z451" s="2"/>
      <c r="AA451" s="2"/>
    </row>
    <row r="452" spans="2:27" ht="13.15" customHeight="1">
      <c r="B452" s="2"/>
      <c r="C452" s="2"/>
      <c r="D452" s="2"/>
      <c r="E452" s="7"/>
      <c r="F452" s="2"/>
      <c r="G452" s="2"/>
      <c r="H452" s="2"/>
      <c r="I452" s="2"/>
      <c r="J452" s="2"/>
      <c r="K452" s="2"/>
      <c r="L452" s="2"/>
      <c r="M452" s="2"/>
      <c r="N452" s="2"/>
      <c r="O452" s="2"/>
      <c r="P452" s="2"/>
      <c r="Q452" s="2"/>
      <c r="R452" s="2"/>
      <c r="S452" s="2"/>
      <c r="T452" s="2"/>
      <c r="U452" s="2"/>
      <c r="V452" s="2"/>
      <c r="W452" s="2"/>
      <c r="X452" s="2"/>
      <c r="Y452" s="2"/>
      <c r="Z452" s="2"/>
      <c r="AA452" s="2"/>
    </row>
    <row r="453" spans="2:27" ht="13.15" customHeight="1">
      <c r="B453" s="2"/>
      <c r="C453" s="2"/>
      <c r="D453" s="2"/>
      <c r="E453" s="7"/>
      <c r="F453" s="2"/>
      <c r="G453" s="2"/>
      <c r="H453" s="2"/>
      <c r="I453" s="2"/>
      <c r="J453" s="2"/>
      <c r="K453" s="2"/>
      <c r="L453" s="2"/>
      <c r="M453" s="2"/>
      <c r="N453" s="2"/>
      <c r="O453" s="2"/>
      <c r="P453" s="2"/>
      <c r="Q453" s="2"/>
      <c r="R453" s="2"/>
      <c r="S453" s="2"/>
      <c r="T453" s="2"/>
      <c r="U453" s="2"/>
      <c r="V453" s="2"/>
      <c r="W453" s="2"/>
      <c r="X453" s="2"/>
      <c r="Y453" s="2"/>
      <c r="Z453" s="2"/>
      <c r="AA453" s="2"/>
    </row>
    <row r="454" spans="2:27" ht="13.15" customHeight="1">
      <c r="B454" s="2"/>
      <c r="C454" s="2"/>
      <c r="D454" s="2"/>
      <c r="E454" s="7"/>
      <c r="F454" s="2"/>
      <c r="G454" s="2"/>
      <c r="H454" s="2"/>
      <c r="I454" s="2"/>
      <c r="J454" s="2"/>
      <c r="K454" s="2"/>
      <c r="L454" s="2"/>
      <c r="M454" s="2"/>
      <c r="N454" s="2"/>
      <c r="O454" s="2"/>
      <c r="P454" s="2"/>
      <c r="Q454" s="2"/>
      <c r="R454" s="2"/>
      <c r="S454" s="2"/>
      <c r="T454" s="2"/>
      <c r="U454" s="2"/>
      <c r="V454" s="2"/>
      <c r="W454" s="2"/>
      <c r="X454" s="2"/>
      <c r="Y454" s="2"/>
      <c r="Z454" s="2"/>
      <c r="AA454" s="2"/>
    </row>
    <row r="455" spans="2:27" ht="13.15" customHeight="1">
      <c r="B455" s="2"/>
      <c r="C455" s="2"/>
      <c r="D455" s="2"/>
      <c r="E455" s="7"/>
      <c r="F455" s="2"/>
      <c r="G455" s="2"/>
      <c r="H455" s="2"/>
      <c r="I455" s="2"/>
      <c r="J455" s="2"/>
      <c r="K455" s="2"/>
      <c r="L455" s="2"/>
      <c r="M455" s="2"/>
      <c r="N455" s="2"/>
      <c r="O455" s="2"/>
      <c r="P455" s="2"/>
      <c r="Q455" s="2"/>
      <c r="R455" s="2"/>
      <c r="S455" s="2"/>
      <c r="T455" s="2"/>
      <c r="U455" s="2"/>
      <c r="V455" s="2"/>
      <c r="W455" s="2"/>
      <c r="X455" s="2"/>
      <c r="Y455" s="2"/>
      <c r="Z455" s="2"/>
      <c r="AA455" s="2"/>
    </row>
    <row r="456" spans="2:27" ht="13.15" customHeight="1">
      <c r="B456" s="2"/>
      <c r="C456" s="2"/>
      <c r="D456" s="2"/>
      <c r="E456" s="7"/>
      <c r="F456" s="2"/>
      <c r="G456" s="2"/>
      <c r="H456" s="2"/>
      <c r="I456" s="2"/>
      <c r="J456" s="2"/>
      <c r="K456" s="2"/>
      <c r="L456" s="2"/>
      <c r="M456" s="2"/>
      <c r="N456" s="2"/>
      <c r="O456" s="2"/>
      <c r="P456" s="2"/>
      <c r="Q456" s="2"/>
      <c r="R456" s="2"/>
      <c r="S456" s="2"/>
      <c r="T456" s="2"/>
      <c r="U456" s="2"/>
      <c r="V456" s="2"/>
      <c r="W456" s="2"/>
      <c r="X456" s="2"/>
      <c r="Y456" s="2"/>
      <c r="Z456" s="2"/>
      <c r="AA456" s="2"/>
    </row>
    <row r="457" spans="2:27" ht="13.15" customHeight="1">
      <c r="B457" s="2"/>
      <c r="C457" s="2"/>
      <c r="D457" s="2"/>
      <c r="E457" s="7"/>
      <c r="F457" s="2"/>
      <c r="G457" s="2"/>
      <c r="H457" s="2"/>
      <c r="I457" s="2"/>
      <c r="J457" s="2"/>
      <c r="K457" s="2"/>
      <c r="L457" s="2"/>
      <c r="M457" s="2"/>
      <c r="N457" s="2"/>
      <c r="O457" s="2"/>
      <c r="P457" s="2"/>
      <c r="Q457" s="2"/>
      <c r="R457" s="2"/>
      <c r="S457" s="2"/>
      <c r="T457" s="2"/>
      <c r="U457" s="2"/>
      <c r="V457" s="2"/>
      <c r="W457" s="2"/>
      <c r="X457" s="2"/>
      <c r="Y457" s="2"/>
      <c r="Z457" s="2"/>
      <c r="AA457" s="2"/>
    </row>
    <row r="458" spans="2:27" ht="13.15" customHeight="1">
      <c r="B458" s="2"/>
      <c r="C458" s="2"/>
      <c r="D458" s="2"/>
      <c r="E458" s="7"/>
      <c r="F458" s="2"/>
      <c r="G458" s="2"/>
      <c r="H458" s="2"/>
      <c r="I458" s="2"/>
      <c r="J458" s="2"/>
      <c r="K458" s="2"/>
      <c r="L458" s="2"/>
      <c r="M458" s="2"/>
      <c r="N458" s="2"/>
      <c r="O458" s="2"/>
      <c r="P458" s="2"/>
      <c r="Q458" s="2"/>
      <c r="R458" s="2"/>
      <c r="S458" s="2"/>
      <c r="T458" s="2"/>
      <c r="U458" s="2"/>
      <c r="V458" s="2"/>
      <c r="W458" s="2"/>
      <c r="X458" s="2"/>
      <c r="Y458" s="2"/>
      <c r="Z458" s="2"/>
      <c r="AA458" s="2"/>
    </row>
    <row r="459" spans="2:27" ht="13.15" customHeight="1">
      <c r="B459" s="2"/>
      <c r="C459" s="2"/>
      <c r="D459" s="2"/>
      <c r="E459" s="7"/>
      <c r="F459" s="2"/>
      <c r="G459" s="2"/>
      <c r="H459" s="2"/>
      <c r="I459" s="2"/>
      <c r="J459" s="2"/>
      <c r="K459" s="2"/>
      <c r="L459" s="2"/>
      <c r="M459" s="2"/>
      <c r="N459" s="2"/>
      <c r="O459" s="2"/>
      <c r="P459" s="2"/>
      <c r="Q459" s="2"/>
      <c r="R459" s="2"/>
      <c r="S459" s="2"/>
      <c r="T459" s="2"/>
      <c r="U459" s="2"/>
      <c r="V459" s="2"/>
      <c r="W459" s="2"/>
      <c r="X459" s="2"/>
      <c r="Y459" s="2"/>
      <c r="Z459" s="2"/>
      <c r="AA459" s="2"/>
    </row>
    <row r="460" spans="2:27" ht="13.15" customHeight="1">
      <c r="B460" s="2"/>
      <c r="C460" s="2"/>
      <c r="D460" s="2"/>
      <c r="E460" s="7"/>
      <c r="F460" s="2"/>
      <c r="G460" s="2"/>
      <c r="H460" s="2"/>
      <c r="I460" s="2"/>
      <c r="J460" s="2"/>
      <c r="K460" s="2"/>
      <c r="L460" s="2"/>
      <c r="M460" s="2"/>
      <c r="N460" s="2"/>
      <c r="O460" s="2"/>
      <c r="P460" s="2"/>
      <c r="Q460" s="2"/>
      <c r="R460" s="2"/>
      <c r="S460" s="2"/>
      <c r="T460" s="2"/>
      <c r="U460" s="2"/>
      <c r="V460" s="2"/>
      <c r="W460" s="2"/>
      <c r="X460" s="2"/>
      <c r="Y460" s="2"/>
      <c r="Z460" s="2"/>
      <c r="AA460" s="2"/>
    </row>
    <row r="461" spans="2:27" ht="13.15" customHeight="1">
      <c r="B461" s="2"/>
      <c r="C461" s="2"/>
      <c r="D461" s="2"/>
      <c r="E461" s="7"/>
      <c r="F461" s="2"/>
      <c r="G461" s="2"/>
      <c r="H461" s="2"/>
      <c r="I461" s="2"/>
      <c r="J461" s="2"/>
      <c r="K461" s="2"/>
      <c r="L461" s="2"/>
      <c r="M461" s="2"/>
      <c r="N461" s="2"/>
      <c r="O461" s="2"/>
      <c r="P461" s="2"/>
      <c r="Q461" s="2"/>
      <c r="R461" s="2"/>
      <c r="S461" s="2"/>
      <c r="T461" s="2"/>
      <c r="U461" s="2"/>
      <c r="V461" s="2"/>
      <c r="W461" s="2"/>
      <c r="X461" s="2"/>
      <c r="Y461" s="2"/>
      <c r="Z461" s="2"/>
      <c r="AA461" s="2"/>
    </row>
    <row r="462" spans="2:27" ht="13.15" customHeight="1">
      <c r="B462" s="2"/>
      <c r="C462" s="2"/>
      <c r="D462" s="2"/>
      <c r="E462" s="7"/>
      <c r="F462" s="2"/>
      <c r="G462" s="2"/>
      <c r="H462" s="2"/>
      <c r="I462" s="2"/>
      <c r="J462" s="2"/>
      <c r="K462" s="2"/>
      <c r="L462" s="2"/>
      <c r="M462" s="2"/>
      <c r="N462" s="2"/>
      <c r="O462" s="2"/>
      <c r="P462" s="2"/>
      <c r="Q462" s="2"/>
      <c r="R462" s="2"/>
      <c r="S462" s="2"/>
      <c r="T462" s="2"/>
      <c r="U462" s="2"/>
      <c r="V462" s="2"/>
      <c r="W462" s="2"/>
      <c r="X462" s="2"/>
      <c r="Y462" s="2"/>
      <c r="Z462" s="2"/>
      <c r="AA462" s="2"/>
    </row>
    <row r="463" spans="2:27" ht="13.15" customHeight="1">
      <c r="B463" s="2"/>
      <c r="C463" s="2"/>
      <c r="D463" s="2"/>
      <c r="E463" s="7"/>
      <c r="F463" s="2"/>
      <c r="G463" s="2"/>
      <c r="H463" s="2"/>
      <c r="I463" s="2"/>
      <c r="J463" s="2"/>
      <c r="K463" s="2"/>
      <c r="L463" s="2"/>
      <c r="M463" s="2"/>
      <c r="N463" s="2"/>
      <c r="O463" s="2"/>
      <c r="P463" s="2"/>
      <c r="Q463" s="2"/>
      <c r="R463" s="2"/>
      <c r="S463" s="2"/>
      <c r="T463" s="2"/>
      <c r="U463" s="2"/>
      <c r="V463" s="2"/>
      <c r="W463" s="2"/>
      <c r="X463" s="2"/>
      <c r="Y463" s="2"/>
      <c r="Z463" s="2"/>
      <c r="AA463" s="2"/>
    </row>
    <row r="464" spans="2:27" ht="13.15" customHeight="1">
      <c r="B464" s="2"/>
      <c r="C464" s="2"/>
      <c r="D464" s="2"/>
      <c r="E464" s="7"/>
      <c r="F464" s="2"/>
      <c r="G464" s="2"/>
      <c r="H464" s="2"/>
      <c r="I464" s="2"/>
      <c r="J464" s="2"/>
      <c r="K464" s="2"/>
      <c r="L464" s="2"/>
      <c r="M464" s="2"/>
      <c r="N464" s="2"/>
      <c r="O464" s="2"/>
      <c r="P464" s="2"/>
      <c r="Q464" s="2"/>
      <c r="R464" s="2"/>
      <c r="S464" s="2"/>
      <c r="T464" s="2"/>
      <c r="U464" s="2"/>
      <c r="V464" s="2"/>
      <c r="W464" s="2"/>
      <c r="X464" s="2"/>
      <c r="Y464" s="2"/>
      <c r="Z464" s="2"/>
      <c r="AA464" s="2"/>
    </row>
    <row r="465" spans="2:27" ht="13.15" customHeight="1">
      <c r="B465" s="2"/>
      <c r="C465" s="2"/>
      <c r="D465" s="2"/>
      <c r="E465" s="7"/>
      <c r="F465" s="2"/>
      <c r="G465" s="2"/>
      <c r="H465" s="2"/>
      <c r="I465" s="2"/>
      <c r="J465" s="2"/>
      <c r="K465" s="2"/>
      <c r="L465" s="2"/>
      <c r="M465" s="2"/>
      <c r="N465" s="2"/>
      <c r="O465" s="2"/>
      <c r="P465" s="2"/>
      <c r="Q465" s="2"/>
      <c r="R465" s="2"/>
      <c r="S465" s="2"/>
      <c r="T465" s="2"/>
      <c r="U465" s="2"/>
      <c r="V465" s="2"/>
      <c r="W465" s="2"/>
      <c r="X465" s="2"/>
      <c r="Y465" s="2"/>
      <c r="Z465" s="2"/>
      <c r="AA465" s="2"/>
    </row>
    <row r="466" spans="2:27" ht="13.15" customHeight="1">
      <c r="B466" s="2"/>
      <c r="C466" s="2"/>
      <c r="D466" s="2"/>
      <c r="E466" s="7"/>
      <c r="F466" s="2"/>
      <c r="G466" s="2"/>
      <c r="H466" s="2"/>
      <c r="I466" s="2"/>
      <c r="J466" s="2"/>
      <c r="K466" s="2"/>
      <c r="L466" s="2"/>
      <c r="M466" s="2"/>
      <c r="N466" s="2"/>
      <c r="O466" s="2"/>
      <c r="P466" s="2"/>
      <c r="Q466" s="2"/>
      <c r="R466" s="2"/>
      <c r="S466" s="2"/>
      <c r="T466" s="2"/>
      <c r="U466" s="2"/>
      <c r="V466" s="2"/>
      <c r="W466" s="2"/>
      <c r="X466" s="2"/>
      <c r="Y466" s="2"/>
      <c r="Z466" s="2"/>
      <c r="AA466" s="2"/>
    </row>
    <row r="467" spans="2:27" ht="13.15" customHeight="1">
      <c r="B467" s="2"/>
      <c r="C467" s="2"/>
      <c r="D467" s="2"/>
      <c r="E467" s="7"/>
      <c r="F467" s="2"/>
      <c r="G467" s="2"/>
      <c r="H467" s="2"/>
      <c r="I467" s="2"/>
      <c r="J467" s="2"/>
      <c r="K467" s="2"/>
      <c r="L467" s="2"/>
      <c r="M467" s="2"/>
      <c r="N467" s="2"/>
      <c r="O467" s="2"/>
      <c r="P467" s="2"/>
      <c r="Q467" s="2"/>
      <c r="R467" s="2"/>
      <c r="S467" s="2"/>
      <c r="T467" s="2"/>
      <c r="U467" s="2"/>
      <c r="V467" s="2"/>
      <c r="W467" s="2"/>
      <c r="X467" s="2"/>
      <c r="Y467" s="2"/>
      <c r="Z467" s="2"/>
      <c r="AA467" s="2"/>
    </row>
    <row r="468" spans="2:27" ht="13.15" customHeight="1">
      <c r="B468" s="2"/>
      <c r="C468" s="2"/>
      <c r="D468" s="2"/>
      <c r="E468" s="7"/>
      <c r="F468" s="2"/>
      <c r="G468" s="2"/>
      <c r="H468" s="2"/>
      <c r="I468" s="2"/>
      <c r="J468" s="2"/>
      <c r="K468" s="2"/>
      <c r="L468" s="2"/>
      <c r="M468" s="2"/>
      <c r="N468" s="2"/>
      <c r="O468" s="2"/>
      <c r="P468" s="2"/>
      <c r="Q468" s="2"/>
      <c r="R468" s="2"/>
      <c r="S468" s="2"/>
      <c r="T468" s="2"/>
      <c r="U468" s="2"/>
      <c r="V468" s="2"/>
      <c r="W468" s="2"/>
      <c r="X468" s="2"/>
      <c r="Y468" s="2"/>
      <c r="Z468" s="2"/>
      <c r="AA468" s="2"/>
    </row>
    <row r="469" spans="2:27" ht="13.15" customHeight="1">
      <c r="B469" s="2"/>
      <c r="C469" s="2"/>
      <c r="D469" s="2"/>
      <c r="E469" s="7"/>
      <c r="F469" s="2"/>
      <c r="G469" s="2"/>
      <c r="H469" s="2"/>
      <c r="I469" s="2"/>
      <c r="J469" s="2"/>
      <c r="K469" s="2"/>
      <c r="L469" s="2"/>
      <c r="M469" s="2"/>
      <c r="N469" s="2"/>
      <c r="O469" s="2"/>
      <c r="P469" s="2"/>
      <c r="Q469" s="2"/>
      <c r="R469" s="2"/>
      <c r="S469" s="2"/>
      <c r="T469" s="2"/>
      <c r="U469" s="2"/>
      <c r="V469" s="2"/>
      <c r="W469" s="2"/>
      <c r="X469" s="2"/>
      <c r="Y469" s="2"/>
      <c r="Z469" s="2"/>
      <c r="AA469" s="2"/>
    </row>
    <row r="470" spans="2:27" ht="13.15" customHeight="1">
      <c r="B470" s="2"/>
      <c r="C470" s="2"/>
      <c r="D470" s="2"/>
      <c r="E470" s="7"/>
      <c r="F470" s="2"/>
      <c r="G470" s="2"/>
      <c r="H470" s="2"/>
      <c r="I470" s="2"/>
      <c r="J470" s="2"/>
      <c r="K470" s="2"/>
      <c r="L470" s="2"/>
      <c r="M470" s="2"/>
      <c r="N470" s="2"/>
      <c r="O470" s="2"/>
      <c r="P470" s="2"/>
      <c r="Q470" s="2"/>
      <c r="R470" s="2"/>
      <c r="S470" s="2"/>
      <c r="T470" s="2"/>
      <c r="U470" s="2"/>
      <c r="V470" s="2"/>
      <c r="W470" s="2"/>
      <c r="X470" s="2"/>
      <c r="Y470" s="2"/>
      <c r="Z470" s="2"/>
      <c r="AA470" s="2"/>
    </row>
    <row r="471" spans="2:27" ht="13.15" customHeight="1">
      <c r="B471" s="2"/>
      <c r="C471" s="2"/>
      <c r="D471" s="2"/>
      <c r="E471" s="7"/>
      <c r="F471" s="2"/>
      <c r="G471" s="2"/>
      <c r="H471" s="2"/>
      <c r="I471" s="2"/>
      <c r="J471" s="2"/>
      <c r="K471" s="2"/>
      <c r="L471" s="2"/>
      <c r="M471" s="2"/>
      <c r="N471" s="2"/>
      <c r="O471" s="2"/>
      <c r="P471" s="2"/>
      <c r="Q471" s="2"/>
      <c r="R471" s="2"/>
      <c r="S471" s="2"/>
      <c r="T471" s="2"/>
      <c r="U471" s="2"/>
      <c r="V471" s="2"/>
      <c r="W471" s="2"/>
      <c r="X471" s="2"/>
      <c r="Y471" s="2"/>
      <c r="Z471" s="2"/>
      <c r="AA471" s="2"/>
    </row>
    <row r="472" spans="2:27" ht="13.15" customHeight="1">
      <c r="B472" s="2"/>
      <c r="C472" s="2"/>
      <c r="D472" s="2"/>
      <c r="E472" s="7"/>
      <c r="F472" s="2"/>
      <c r="G472" s="2"/>
      <c r="H472" s="2"/>
      <c r="I472" s="2"/>
      <c r="J472" s="2"/>
      <c r="K472" s="2"/>
      <c r="L472" s="2"/>
      <c r="M472" s="2"/>
      <c r="N472" s="2"/>
      <c r="O472" s="2"/>
      <c r="P472" s="2"/>
      <c r="Q472" s="2"/>
      <c r="R472" s="2"/>
      <c r="S472" s="2"/>
      <c r="T472" s="2"/>
      <c r="U472" s="2"/>
      <c r="V472" s="2"/>
      <c r="W472" s="2"/>
      <c r="X472" s="2"/>
      <c r="Y472" s="2"/>
      <c r="Z472" s="2"/>
      <c r="AA472" s="2"/>
    </row>
    <row r="473" spans="2:27" ht="13.15" customHeight="1">
      <c r="B473" s="2"/>
      <c r="C473" s="2"/>
      <c r="D473" s="2"/>
      <c r="E473" s="7"/>
      <c r="F473" s="2"/>
      <c r="G473" s="2"/>
      <c r="H473" s="2"/>
      <c r="I473" s="2"/>
      <c r="J473" s="2"/>
      <c r="K473" s="2"/>
      <c r="L473" s="2"/>
      <c r="M473" s="2"/>
      <c r="N473" s="2"/>
      <c r="O473" s="2"/>
      <c r="P473" s="2"/>
      <c r="Q473" s="2"/>
      <c r="R473" s="2"/>
      <c r="S473" s="2"/>
      <c r="T473" s="2"/>
      <c r="U473" s="2"/>
      <c r="V473" s="2"/>
      <c r="W473" s="2"/>
      <c r="X473" s="2"/>
      <c r="Y473" s="2"/>
      <c r="Z473" s="2"/>
      <c r="AA473" s="2"/>
    </row>
    <row r="474" spans="2:27" ht="13.15" customHeight="1">
      <c r="B474" s="2"/>
      <c r="C474" s="2"/>
      <c r="D474" s="2"/>
      <c r="E474" s="7"/>
      <c r="F474" s="2"/>
      <c r="G474" s="2"/>
      <c r="H474" s="2"/>
      <c r="I474" s="2"/>
      <c r="J474" s="2"/>
      <c r="K474" s="2"/>
      <c r="L474" s="2"/>
      <c r="M474" s="2"/>
      <c r="N474" s="2"/>
      <c r="O474" s="2"/>
      <c r="P474" s="2"/>
      <c r="Q474" s="2"/>
      <c r="R474" s="2"/>
      <c r="S474" s="2"/>
      <c r="T474" s="2"/>
      <c r="U474" s="2"/>
      <c r="V474" s="2"/>
      <c r="W474" s="2"/>
      <c r="X474" s="2"/>
      <c r="Y474" s="2"/>
      <c r="Z474" s="2"/>
      <c r="AA474" s="2"/>
    </row>
    <row r="475" spans="2:27" ht="13.15" customHeight="1">
      <c r="B475" s="2"/>
      <c r="C475" s="2"/>
      <c r="D475" s="2"/>
      <c r="E475" s="7"/>
      <c r="F475" s="2"/>
      <c r="G475" s="2"/>
      <c r="H475" s="2"/>
      <c r="I475" s="2"/>
      <c r="J475" s="2"/>
      <c r="K475" s="2"/>
      <c r="L475" s="2"/>
      <c r="M475" s="2"/>
      <c r="N475" s="2"/>
      <c r="O475" s="2"/>
      <c r="P475" s="2"/>
      <c r="Q475" s="2"/>
      <c r="R475" s="2"/>
      <c r="S475" s="2"/>
      <c r="T475" s="2"/>
      <c r="U475" s="2"/>
      <c r="V475" s="2"/>
      <c r="W475" s="2"/>
      <c r="X475" s="2"/>
      <c r="Y475" s="2"/>
      <c r="Z475" s="2"/>
      <c r="AA475" s="2"/>
    </row>
    <row r="476" spans="2:27" ht="13.15" customHeight="1">
      <c r="B476" s="2"/>
      <c r="C476" s="2"/>
      <c r="D476" s="2"/>
      <c r="E476" s="7"/>
      <c r="F476" s="2"/>
      <c r="G476" s="2"/>
      <c r="H476" s="2"/>
      <c r="I476" s="2"/>
      <c r="J476" s="2"/>
      <c r="K476" s="2"/>
      <c r="L476" s="2"/>
      <c r="M476" s="2"/>
      <c r="N476" s="2"/>
      <c r="O476" s="2"/>
      <c r="P476" s="2"/>
      <c r="Q476" s="2"/>
      <c r="R476" s="2"/>
      <c r="S476" s="2"/>
      <c r="T476" s="2"/>
      <c r="U476" s="2"/>
      <c r="V476" s="2"/>
      <c r="W476" s="2"/>
      <c r="X476" s="2"/>
      <c r="Y476" s="2"/>
      <c r="Z476" s="2"/>
      <c r="AA476" s="2"/>
    </row>
    <row r="477" spans="2:27" ht="13.15" customHeight="1">
      <c r="B477" s="2"/>
      <c r="C477" s="2"/>
      <c r="D477" s="2"/>
      <c r="E477" s="7"/>
      <c r="F477" s="2"/>
      <c r="G477" s="2"/>
      <c r="H477" s="2"/>
      <c r="I477" s="2"/>
      <c r="J477" s="2"/>
      <c r="K477" s="2"/>
      <c r="L477" s="2"/>
      <c r="M477" s="2"/>
      <c r="N477" s="2"/>
      <c r="O477" s="2"/>
      <c r="P477" s="2"/>
      <c r="Q477" s="2"/>
      <c r="R477" s="2"/>
      <c r="S477" s="2"/>
      <c r="T477" s="2"/>
      <c r="U477" s="2"/>
      <c r="V477" s="2"/>
      <c r="W477" s="2"/>
      <c r="X477" s="2"/>
      <c r="Y477" s="2"/>
      <c r="Z477" s="2"/>
      <c r="AA477" s="2"/>
    </row>
    <row r="478" spans="2:27" ht="13.15" customHeight="1">
      <c r="B478" s="2"/>
      <c r="C478" s="2"/>
      <c r="D478" s="2"/>
      <c r="E478" s="7"/>
      <c r="F478" s="2"/>
      <c r="G478" s="2"/>
      <c r="H478" s="2"/>
      <c r="I478" s="2"/>
      <c r="J478" s="2"/>
      <c r="K478" s="2"/>
      <c r="L478" s="2"/>
      <c r="M478" s="2"/>
      <c r="N478" s="2"/>
      <c r="O478" s="2"/>
      <c r="P478" s="2"/>
      <c r="Q478" s="2"/>
      <c r="R478" s="2"/>
      <c r="S478" s="2"/>
      <c r="T478" s="2"/>
      <c r="U478" s="2"/>
      <c r="V478" s="2"/>
      <c r="W478" s="2"/>
      <c r="X478" s="2"/>
      <c r="Y478" s="2"/>
      <c r="Z478" s="2"/>
      <c r="AA478" s="2"/>
    </row>
    <row r="479" spans="2:27" ht="13.15" customHeight="1">
      <c r="B479" s="2"/>
      <c r="C479" s="2"/>
      <c r="D479" s="2"/>
      <c r="E479" s="7"/>
      <c r="F479" s="2"/>
      <c r="G479" s="2"/>
      <c r="H479" s="2"/>
      <c r="I479" s="2"/>
      <c r="J479" s="2"/>
      <c r="K479" s="2"/>
      <c r="L479" s="2"/>
      <c r="M479" s="2"/>
      <c r="N479" s="2"/>
      <c r="O479" s="2"/>
      <c r="P479" s="2"/>
      <c r="Q479" s="2"/>
      <c r="R479" s="2"/>
      <c r="S479" s="2"/>
      <c r="T479" s="2"/>
      <c r="U479" s="2"/>
      <c r="V479" s="2"/>
      <c r="W479" s="2"/>
      <c r="X479" s="2"/>
      <c r="Y479" s="2"/>
      <c r="Z479" s="2"/>
      <c r="AA479" s="2"/>
    </row>
    <row r="480" spans="2:27" ht="13.15" customHeight="1">
      <c r="B480" s="2"/>
      <c r="C480" s="2"/>
      <c r="D480" s="2"/>
      <c r="E480" s="7"/>
      <c r="F480" s="2"/>
      <c r="G480" s="2"/>
      <c r="H480" s="2"/>
      <c r="I480" s="2"/>
      <c r="J480" s="2"/>
      <c r="K480" s="2"/>
      <c r="L480" s="2"/>
      <c r="M480" s="2"/>
      <c r="N480" s="2"/>
      <c r="O480" s="2"/>
      <c r="P480" s="2"/>
      <c r="Q480" s="2"/>
      <c r="R480" s="2"/>
      <c r="S480" s="2"/>
      <c r="T480" s="2"/>
      <c r="U480" s="2"/>
      <c r="V480" s="2"/>
      <c r="W480" s="2"/>
      <c r="X480" s="2"/>
      <c r="Y480" s="2"/>
      <c r="Z480" s="2"/>
      <c r="AA480" s="2"/>
    </row>
    <row r="481" spans="2:27" ht="13.15" customHeight="1">
      <c r="B481" s="2"/>
      <c r="C481" s="2"/>
      <c r="D481" s="2"/>
      <c r="E481" s="7"/>
      <c r="F481" s="2"/>
      <c r="G481" s="2"/>
      <c r="H481" s="2"/>
      <c r="I481" s="2"/>
      <c r="J481" s="2"/>
      <c r="K481" s="2"/>
      <c r="L481" s="2"/>
      <c r="M481" s="2"/>
      <c r="N481" s="2"/>
      <c r="O481" s="2"/>
      <c r="P481" s="2"/>
      <c r="Q481" s="2"/>
      <c r="R481" s="2"/>
      <c r="S481" s="2"/>
      <c r="T481" s="2"/>
      <c r="U481" s="2"/>
      <c r="V481" s="2"/>
      <c r="W481" s="2"/>
      <c r="X481" s="2"/>
      <c r="Y481" s="2"/>
      <c r="Z481" s="2"/>
      <c r="AA481" s="2"/>
    </row>
    <row r="482" spans="2:27" ht="13.15" customHeight="1">
      <c r="B482" s="2"/>
      <c r="C482" s="2"/>
      <c r="D482" s="2"/>
      <c r="E482" s="7"/>
      <c r="F482" s="2"/>
      <c r="G482" s="2"/>
      <c r="H482" s="2"/>
      <c r="I482" s="2"/>
      <c r="J482" s="2"/>
      <c r="K482" s="2"/>
      <c r="L482" s="2"/>
      <c r="M482" s="2"/>
      <c r="N482" s="2"/>
      <c r="O482" s="2"/>
      <c r="P482" s="2"/>
      <c r="Q482" s="2"/>
      <c r="R482" s="2"/>
      <c r="S482" s="2"/>
      <c r="T482" s="2"/>
      <c r="U482" s="2"/>
      <c r="V482" s="2"/>
      <c r="W482" s="2"/>
      <c r="X482" s="2"/>
      <c r="Y482" s="2"/>
      <c r="Z482" s="2"/>
      <c r="AA482" s="2"/>
    </row>
    <row r="483" spans="2:27" ht="13.15" customHeight="1">
      <c r="B483" s="2"/>
      <c r="C483" s="2"/>
      <c r="D483" s="2"/>
      <c r="E483" s="7"/>
      <c r="F483" s="2"/>
      <c r="G483" s="2"/>
      <c r="H483" s="2"/>
      <c r="I483" s="2"/>
      <c r="J483" s="2"/>
      <c r="K483" s="2"/>
      <c r="L483" s="2"/>
      <c r="M483" s="2"/>
      <c r="N483" s="2"/>
      <c r="O483" s="2"/>
      <c r="P483" s="2"/>
      <c r="Q483" s="2"/>
      <c r="R483" s="2"/>
      <c r="S483" s="2"/>
      <c r="T483" s="2"/>
      <c r="U483" s="2"/>
      <c r="V483" s="2"/>
      <c r="W483" s="2"/>
      <c r="X483" s="2"/>
      <c r="Y483" s="2"/>
      <c r="Z483" s="2"/>
      <c r="AA483" s="2"/>
    </row>
    <row r="484" spans="2:27" ht="13.15" customHeight="1">
      <c r="B484" s="2"/>
      <c r="C484" s="2"/>
      <c r="D484" s="2"/>
      <c r="E484" s="7"/>
      <c r="F484" s="2"/>
      <c r="G484" s="2"/>
      <c r="H484" s="2"/>
      <c r="I484" s="2"/>
      <c r="J484" s="2"/>
      <c r="K484" s="2"/>
      <c r="L484" s="2"/>
      <c r="M484" s="2"/>
      <c r="N484" s="2"/>
      <c r="O484" s="2"/>
      <c r="P484" s="2"/>
      <c r="Q484" s="2"/>
      <c r="R484" s="2"/>
      <c r="S484" s="2"/>
      <c r="T484" s="2"/>
      <c r="U484" s="2"/>
      <c r="V484" s="2"/>
      <c r="W484" s="2"/>
      <c r="X484" s="2"/>
      <c r="Y484" s="2"/>
      <c r="Z484" s="2"/>
      <c r="AA484" s="2"/>
    </row>
    <row r="485" spans="2:27" ht="13.15" customHeight="1">
      <c r="B485" s="2"/>
      <c r="C485" s="2"/>
      <c r="D485" s="2"/>
      <c r="E485" s="7"/>
      <c r="F485" s="2"/>
      <c r="G485" s="2"/>
      <c r="H485" s="2"/>
      <c r="I485" s="2"/>
      <c r="J485" s="2"/>
      <c r="K485" s="2"/>
      <c r="L485" s="2"/>
      <c r="M485" s="2"/>
      <c r="N485" s="2"/>
      <c r="O485" s="2"/>
      <c r="P485" s="2"/>
      <c r="Q485" s="2"/>
      <c r="R485" s="2"/>
      <c r="S485" s="2"/>
      <c r="T485" s="2"/>
      <c r="U485" s="2"/>
      <c r="V485" s="2"/>
      <c r="W485" s="2"/>
      <c r="X485" s="2"/>
      <c r="Y485" s="2"/>
      <c r="Z485" s="2"/>
      <c r="AA485" s="2"/>
    </row>
    <row r="486" spans="2:27" ht="13.15" customHeight="1">
      <c r="B486" s="2"/>
      <c r="C486" s="2"/>
      <c r="D486" s="2"/>
      <c r="E486" s="7"/>
      <c r="F486" s="2"/>
      <c r="G486" s="2"/>
      <c r="H486" s="2"/>
      <c r="I486" s="2"/>
      <c r="J486" s="2"/>
      <c r="K486" s="2"/>
      <c r="L486" s="2"/>
      <c r="M486" s="2"/>
      <c r="N486" s="2"/>
      <c r="O486" s="2"/>
      <c r="P486" s="2"/>
      <c r="Q486" s="2"/>
      <c r="R486" s="2"/>
      <c r="S486" s="2"/>
      <c r="T486" s="2"/>
      <c r="U486" s="2"/>
      <c r="V486" s="2"/>
      <c r="W486" s="2"/>
      <c r="X486" s="2"/>
      <c r="Y486" s="2"/>
      <c r="Z486" s="2"/>
      <c r="AA486" s="2"/>
    </row>
    <row r="487" spans="2:27" ht="13.15" customHeight="1">
      <c r="B487" s="2"/>
      <c r="C487" s="2"/>
      <c r="D487" s="2"/>
      <c r="E487" s="7"/>
      <c r="F487" s="2"/>
      <c r="G487" s="2"/>
      <c r="H487" s="2"/>
      <c r="I487" s="2"/>
      <c r="J487" s="2"/>
      <c r="K487" s="2"/>
      <c r="L487" s="2"/>
      <c r="M487" s="2"/>
      <c r="N487" s="2"/>
      <c r="O487" s="2"/>
      <c r="P487" s="2"/>
      <c r="Q487" s="2"/>
      <c r="R487" s="2"/>
      <c r="S487" s="2"/>
      <c r="T487" s="2"/>
      <c r="U487" s="2"/>
      <c r="V487" s="2"/>
      <c r="W487" s="2"/>
      <c r="X487" s="2"/>
      <c r="Y487" s="2"/>
      <c r="Z487" s="2"/>
      <c r="AA487" s="2"/>
    </row>
    <row r="488" spans="2:27" ht="13.15" customHeight="1">
      <c r="B488" s="2"/>
      <c r="C488" s="2"/>
      <c r="D488" s="2"/>
      <c r="E488" s="7"/>
      <c r="F488" s="2"/>
      <c r="G488" s="2"/>
      <c r="H488" s="2"/>
      <c r="I488" s="2"/>
      <c r="J488" s="2"/>
      <c r="K488" s="2"/>
      <c r="L488" s="2"/>
      <c r="M488" s="2"/>
      <c r="N488" s="2"/>
      <c r="O488" s="2"/>
      <c r="P488" s="2"/>
      <c r="Q488" s="2"/>
      <c r="R488" s="2"/>
      <c r="S488" s="2"/>
      <c r="T488" s="2"/>
      <c r="U488" s="2"/>
      <c r="V488" s="2"/>
      <c r="W488" s="2"/>
      <c r="X488" s="2"/>
      <c r="Y488" s="2"/>
      <c r="Z488" s="2"/>
      <c r="AA488" s="2"/>
    </row>
    <row r="489" spans="2:27" ht="13.15" customHeight="1">
      <c r="B489" s="2"/>
      <c r="C489" s="2"/>
      <c r="D489" s="2"/>
      <c r="E489" s="7"/>
      <c r="F489" s="2"/>
      <c r="G489" s="2"/>
      <c r="H489" s="2"/>
      <c r="I489" s="2"/>
      <c r="J489" s="2"/>
      <c r="K489" s="2"/>
      <c r="L489" s="2"/>
      <c r="M489" s="2"/>
      <c r="N489" s="2"/>
      <c r="O489" s="2"/>
      <c r="P489" s="2"/>
      <c r="Q489" s="2"/>
      <c r="R489" s="2"/>
      <c r="S489" s="2"/>
      <c r="T489" s="2"/>
      <c r="U489" s="2"/>
      <c r="V489" s="2"/>
      <c r="W489" s="2"/>
      <c r="X489" s="2"/>
      <c r="Y489" s="2"/>
      <c r="Z489" s="2"/>
      <c r="AA489" s="2"/>
    </row>
    <row r="490" spans="2:27" ht="13.15" customHeight="1">
      <c r="B490" s="2"/>
      <c r="C490" s="2"/>
      <c r="D490" s="2"/>
      <c r="E490" s="7"/>
      <c r="F490" s="2"/>
      <c r="G490" s="2"/>
      <c r="H490" s="2"/>
      <c r="I490" s="2"/>
      <c r="J490" s="2"/>
      <c r="K490" s="2"/>
      <c r="L490" s="2"/>
      <c r="M490" s="2"/>
      <c r="N490" s="2"/>
      <c r="O490" s="2"/>
      <c r="P490" s="2"/>
      <c r="Q490" s="2"/>
      <c r="R490" s="2"/>
      <c r="S490" s="2"/>
      <c r="T490" s="2"/>
      <c r="U490" s="2"/>
      <c r="V490" s="2"/>
      <c r="W490" s="2"/>
      <c r="X490" s="2"/>
      <c r="Y490" s="2"/>
      <c r="Z490" s="2"/>
      <c r="AA490" s="2"/>
    </row>
    <row r="491" spans="2:27" ht="13.15" customHeight="1">
      <c r="B491" s="2"/>
      <c r="C491" s="2"/>
      <c r="D491" s="2"/>
      <c r="E491" s="7"/>
      <c r="F491" s="2"/>
      <c r="G491" s="2"/>
      <c r="H491" s="2"/>
      <c r="I491" s="2"/>
      <c r="J491" s="2"/>
      <c r="K491" s="2"/>
      <c r="L491" s="2"/>
      <c r="M491" s="2"/>
      <c r="N491" s="2"/>
      <c r="O491" s="2"/>
      <c r="P491" s="2"/>
      <c r="Q491" s="2"/>
      <c r="R491" s="2"/>
      <c r="S491" s="2"/>
      <c r="T491" s="2"/>
      <c r="U491" s="2"/>
      <c r="V491" s="2"/>
      <c r="W491" s="2"/>
      <c r="X491" s="2"/>
      <c r="Y491" s="2"/>
      <c r="Z491" s="2"/>
      <c r="AA491" s="2"/>
    </row>
    <row r="492" spans="2:27" ht="13.15" customHeight="1">
      <c r="B492" s="2"/>
      <c r="C492" s="2"/>
      <c r="D492" s="2"/>
      <c r="E492" s="7"/>
      <c r="F492" s="2"/>
      <c r="G492" s="2"/>
      <c r="H492" s="2"/>
      <c r="I492" s="2"/>
      <c r="J492" s="2"/>
      <c r="K492" s="2"/>
      <c r="L492" s="2"/>
      <c r="M492" s="2"/>
      <c r="N492" s="2"/>
      <c r="O492" s="2"/>
      <c r="P492" s="2"/>
      <c r="Q492" s="2"/>
      <c r="R492" s="2"/>
      <c r="S492" s="2"/>
      <c r="T492" s="2"/>
      <c r="U492" s="2"/>
      <c r="V492" s="2"/>
      <c r="W492" s="2"/>
      <c r="X492" s="2"/>
      <c r="Y492" s="2"/>
      <c r="Z492" s="2"/>
      <c r="AA492" s="2"/>
    </row>
    <row r="493" spans="2:27" ht="13.15" customHeight="1">
      <c r="B493" s="2"/>
      <c r="C493" s="2"/>
      <c r="D493" s="2"/>
      <c r="E493" s="7"/>
      <c r="F493" s="2"/>
      <c r="G493" s="2"/>
      <c r="H493" s="2"/>
      <c r="I493" s="2"/>
      <c r="J493" s="2"/>
      <c r="K493" s="2"/>
      <c r="L493" s="2"/>
      <c r="M493" s="2"/>
      <c r="N493" s="2"/>
      <c r="O493" s="2"/>
      <c r="P493" s="2"/>
      <c r="Q493" s="2"/>
      <c r="R493" s="2"/>
      <c r="S493" s="2"/>
      <c r="T493" s="2"/>
      <c r="U493" s="2"/>
      <c r="V493" s="2"/>
      <c r="W493" s="2"/>
      <c r="X493" s="2"/>
      <c r="Y493" s="2"/>
      <c r="Z493" s="2"/>
      <c r="AA493" s="2"/>
    </row>
    <row r="494" spans="2:27" ht="13.15" customHeight="1">
      <c r="B494" s="2"/>
      <c r="C494" s="2"/>
      <c r="D494" s="2"/>
      <c r="E494" s="7"/>
      <c r="F494" s="2"/>
      <c r="G494" s="2"/>
      <c r="H494" s="2"/>
      <c r="I494" s="2"/>
      <c r="J494" s="2"/>
      <c r="K494" s="2"/>
      <c r="L494" s="2"/>
      <c r="M494" s="2"/>
      <c r="N494" s="2"/>
      <c r="O494" s="2"/>
      <c r="P494" s="2"/>
      <c r="Q494" s="2"/>
      <c r="R494" s="2"/>
      <c r="S494" s="2"/>
      <c r="T494" s="2"/>
      <c r="U494" s="2"/>
      <c r="V494" s="2"/>
      <c r="W494" s="2"/>
      <c r="X494" s="2"/>
      <c r="Y494" s="2"/>
      <c r="Z494" s="2"/>
      <c r="AA494" s="2"/>
    </row>
    <row r="495" spans="2:27" ht="13.15" customHeight="1">
      <c r="B495" s="2"/>
      <c r="C495" s="2"/>
      <c r="D495" s="2"/>
      <c r="E495" s="7"/>
      <c r="F495" s="2"/>
      <c r="G495" s="2"/>
      <c r="H495" s="2"/>
      <c r="I495" s="2"/>
      <c r="J495" s="2"/>
      <c r="K495" s="2"/>
      <c r="L495" s="2"/>
      <c r="M495" s="2"/>
      <c r="N495" s="2"/>
      <c r="O495" s="2"/>
      <c r="P495" s="2"/>
      <c r="Q495" s="2"/>
      <c r="R495" s="2"/>
      <c r="S495" s="2"/>
      <c r="T495" s="2"/>
      <c r="U495" s="2"/>
      <c r="V495" s="2"/>
      <c r="W495" s="2"/>
      <c r="X495" s="2"/>
      <c r="Y495" s="2"/>
      <c r="Z495" s="2"/>
      <c r="AA495" s="2"/>
    </row>
    <row r="496" spans="2:27" ht="13.15" customHeight="1">
      <c r="B496" s="2"/>
      <c r="C496" s="2"/>
      <c r="D496" s="2"/>
      <c r="E496" s="7"/>
      <c r="F496" s="2"/>
      <c r="G496" s="2"/>
      <c r="H496" s="2"/>
      <c r="I496" s="2"/>
      <c r="J496" s="2"/>
      <c r="K496" s="2"/>
      <c r="L496" s="2"/>
      <c r="M496" s="2"/>
      <c r="N496" s="2"/>
      <c r="O496" s="2"/>
      <c r="P496" s="2"/>
      <c r="Q496" s="2"/>
      <c r="R496" s="2"/>
      <c r="S496" s="2"/>
      <c r="T496" s="2"/>
      <c r="U496" s="2"/>
      <c r="V496" s="2"/>
      <c r="W496" s="2"/>
      <c r="X496" s="2"/>
      <c r="Y496" s="2"/>
      <c r="Z496" s="2"/>
      <c r="AA496" s="2"/>
    </row>
    <row r="497" spans="2:27" ht="13.15" customHeight="1">
      <c r="B497" s="2"/>
      <c r="C497" s="2"/>
      <c r="D497" s="2"/>
      <c r="E497" s="7"/>
      <c r="F497" s="2"/>
      <c r="G497" s="2"/>
      <c r="H497" s="2"/>
      <c r="I497" s="2"/>
      <c r="J497" s="2"/>
      <c r="K497" s="2"/>
      <c r="L497" s="2"/>
      <c r="M497" s="2"/>
      <c r="N497" s="2"/>
      <c r="O497" s="2"/>
      <c r="P497" s="2"/>
      <c r="Q497" s="2"/>
      <c r="R497" s="2"/>
      <c r="S497" s="2"/>
      <c r="T497" s="2"/>
      <c r="U497" s="2"/>
      <c r="V497" s="2"/>
      <c r="W497" s="2"/>
      <c r="X497" s="2"/>
      <c r="Y497" s="2"/>
      <c r="Z497" s="2"/>
      <c r="AA497" s="2"/>
    </row>
    <row r="498" spans="2:27" ht="13.15" customHeight="1">
      <c r="B498" s="2"/>
      <c r="C498" s="2"/>
      <c r="D498" s="2"/>
      <c r="E498" s="7"/>
      <c r="F498" s="2"/>
      <c r="G498" s="2"/>
      <c r="H498" s="2"/>
      <c r="I498" s="2"/>
      <c r="J498" s="2"/>
      <c r="K498" s="2"/>
      <c r="L498" s="2"/>
      <c r="M498" s="2"/>
      <c r="N498" s="2"/>
      <c r="O498" s="2"/>
      <c r="P498" s="2"/>
      <c r="Q498" s="2"/>
      <c r="R498" s="2"/>
      <c r="S498" s="2"/>
      <c r="T498" s="2"/>
      <c r="U498" s="2"/>
      <c r="V498" s="2"/>
      <c r="W498" s="2"/>
      <c r="X498" s="2"/>
      <c r="Y498" s="2"/>
      <c r="Z498" s="2"/>
      <c r="AA498" s="2"/>
    </row>
    <row r="499" spans="2:27" ht="13.15" customHeight="1">
      <c r="B499" s="2"/>
      <c r="C499" s="2"/>
      <c r="D499" s="2"/>
      <c r="E499" s="7"/>
      <c r="F499" s="2"/>
      <c r="G499" s="2"/>
      <c r="H499" s="2"/>
      <c r="I499" s="2"/>
      <c r="J499" s="2"/>
      <c r="K499" s="2"/>
      <c r="L499" s="2"/>
      <c r="M499" s="2"/>
      <c r="N499" s="2"/>
      <c r="O499" s="2"/>
      <c r="P499" s="2"/>
      <c r="Q499" s="2"/>
      <c r="R499" s="2"/>
      <c r="S499" s="2"/>
      <c r="T499" s="2"/>
      <c r="U499" s="2"/>
      <c r="V499" s="2"/>
      <c r="W499" s="2"/>
      <c r="X499" s="2"/>
      <c r="Y499" s="2"/>
      <c r="Z499" s="2"/>
      <c r="AA499" s="2"/>
    </row>
    <row r="500" spans="2:27" ht="13.15" customHeight="1">
      <c r="B500" s="2"/>
      <c r="C500" s="2"/>
      <c r="D500" s="2"/>
      <c r="E500" s="7"/>
      <c r="F500" s="2"/>
      <c r="G500" s="2"/>
      <c r="H500" s="2"/>
      <c r="I500" s="2"/>
      <c r="J500" s="2"/>
      <c r="K500" s="2"/>
      <c r="L500" s="2"/>
      <c r="M500" s="2"/>
      <c r="N500" s="2"/>
      <c r="O500" s="2"/>
      <c r="P500" s="2"/>
      <c r="Q500" s="2"/>
      <c r="R500" s="2"/>
      <c r="S500" s="2"/>
      <c r="T500" s="2"/>
      <c r="U500" s="2"/>
      <c r="V500" s="2"/>
      <c r="W500" s="2"/>
      <c r="X500" s="2"/>
      <c r="Y500" s="2"/>
      <c r="Z500" s="2"/>
      <c r="AA500" s="2"/>
    </row>
    <row r="501" spans="2:27" ht="13.15" customHeight="1">
      <c r="B501" s="2"/>
      <c r="C501" s="2"/>
      <c r="D501" s="2"/>
      <c r="E501" s="7"/>
      <c r="F501" s="2"/>
      <c r="G501" s="2"/>
      <c r="H501" s="2"/>
      <c r="I501" s="2"/>
      <c r="J501" s="2"/>
      <c r="K501" s="2"/>
      <c r="L501" s="2"/>
      <c r="M501" s="2"/>
      <c r="N501" s="2"/>
      <c r="O501" s="2"/>
      <c r="P501" s="2"/>
      <c r="Q501" s="2"/>
      <c r="R501" s="2"/>
      <c r="S501" s="2"/>
      <c r="T501" s="2"/>
      <c r="U501" s="2"/>
      <c r="V501" s="2"/>
      <c r="W501" s="2"/>
      <c r="X501" s="2"/>
      <c r="Y501" s="2"/>
      <c r="Z501" s="2"/>
      <c r="AA501" s="2"/>
    </row>
    <row r="502" spans="2:27" ht="13.15" customHeight="1">
      <c r="B502" s="2"/>
      <c r="C502" s="2"/>
      <c r="D502" s="2"/>
      <c r="E502" s="7"/>
      <c r="F502" s="2"/>
      <c r="G502" s="2"/>
      <c r="H502" s="2"/>
      <c r="I502" s="2"/>
      <c r="J502" s="2"/>
      <c r="K502" s="2"/>
      <c r="L502" s="2"/>
      <c r="M502" s="2"/>
      <c r="N502" s="2"/>
      <c r="O502" s="2"/>
      <c r="P502" s="2"/>
      <c r="Q502" s="2"/>
      <c r="R502" s="2"/>
      <c r="S502" s="2"/>
      <c r="T502" s="2"/>
      <c r="U502" s="2"/>
      <c r="V502" s="2"/>
      <c r="W502" s="2"/>
      <c r="X502" s="2"/>
      <c r="Y502" s="2"/>
      <c r="Z502" s="2"/>
      <c r="AA502" s="2"/>
    </row>
    <row r="503" spans="2:27" ht="13.15" customHeight="1">
      <c r="B503" s="2"/>
      <c r="C503" s="2"/>
      <c r="D503" s="2"/>
      <c r="E503" s="7"/>
      <c r="F503" s="2"/>
      <c r="G503" s="2"/>
      <c r="H503" s="2"/>
      <c r="I503" s="2"/>
      <c r="J503" s="2"/>
      <c r="K503" s="2"/>
      <c r="L503" s="2"/>
      <c r="M503" s="2"/>
      <c r="N503" s="2"/>
      <c r="O503" s="2"/>
      <c r="P503" s="2"/>
      <c r="Q503" s="2"/>
      <c r="R503" s="2"/>
      <c r="S503" s="2"/>
      <c r="T503" s="2"/>
      <c r="U503" s="2"/>
      <c r="V503" s="2"/>
      <c r="W503" s="2"/>
      <c r="X503" s="2"/>
      <c r="Y503" s="2"/>
      <c r="Z503" s="2"/>
      <c r="AA503" s="2"/>
    </row>
    <row r="504" spans="2:27" ht="13.15" customHeight="1">
      <c r="B504" s="2"/>
      <c r="C504" s="2"/>
      <c r="D504" s="2"/>
      <c r="E504" s="7"/>
      <c r="F504" s="2"/>
      <c r="G504" s="2"/>
      <c r="H504" s="2"/>
      <c r="I504" s="2"/>
      <c r="J504" s="2"/>
      <c r="K504" s="2"/>
      <c r="L504" s="2"/>
      <c r="M504" s="2"/>
      <c r="N504" s="2"/>
      <c r="O504" s="2"/>
      <c r="P504" s="2"/>
      <c r="Q504" s="2"/>
      <c r="R504" s="2"/>
      <c r="S504" s="2"/>
      <c r="T504" s="2"/>
      <c r="U504" s="2"/>
      <c r="V504" s="2"/>
      <c r="W504" s="2"/>
      <c r="X504" s="2"/>
      <c r="Y504" s="2"/>
      <c r="Z504" s="2"/>
      <c r="AA504" s="2"/>
    </row>
    <row r="505" spans="2:27" ht="13.15" customHeight="1">
      <c r="B505" s="2"/>
      <c r="C505" s="2"/>
      <c r="D505" s="2"/>
      <c r="E505" s="7"/>
      <c r="F505" s="2"/>
      <c r="G505" s="2"/>
      <c r="H505" s="2"/>
      <c r="I505" s="2"/>
      <c r="J505" s="2"/>
      <c r="K505" s="2"/>
      <c r="L505" s="2"/>
      <c r="M505" s="2"/>
      <c r="N505" s="2"/>
      <c r="O505" s="2"/>
      <c r="P505" s="2"/>
      <c r="Q505" s="2"/>
      <c r="R505" s="2"/>
      <c r="S505" s="2"/>
      <c r="T505" s="2"/>
      <c r="U505" s="2"/>
      <c r="V505" s="2"/>
      <c r="W505" s="2"/>
      <c r="X505" s="2"/>
      <c r="Y505" s="2"/>
      <c r="Z505" s="2"/>
      <c r="AA505" s="2"/>
    </row>
    <row r="506" spans="2:27" ht="13.15" customHeight="1">
      <c r="B506" s="2"/>
      <c r="C506" s="2"/>
      <c r="D506" s="2"/>
      <c r="E506" s="7"/>
      <c r="F506" s="2"/>
      <c r="G506" s="2"/>
      <c r="H506" s="2"/>
      <c r="I506" s="2"/>
      <c r="J506" s="2"/>
      <c r="K506" s="2"/>
      <c r="L506" s="2"/>
      <c r="M506" s="2"/>
      <c r="N506" s="2"/>
      <c r="O506" s="2"/>
      <c r="P506" s="2"/>
      <c r="Q506" s="2"/>
      <c r="R506" s="2"/>
      <c r="S506" s="2"/>
      <c r="T506" s="2"/>
      <c r="U506" s="2"/>
      <c r="V506" s="2"/>
      <c r="W506" s="2"/>
      <c r="X506" s="2"/>
      <c r="Y506" s="2"/>
      <c r="Z506" s="2"/>
      <c r="AA506" s="2"/>
    </row>
    <row r="507" spans="2:27" ht="13.15" customHeight="1">
      <c r="B507" s="2"/>
      <c r="C507" s="2"/>
      <c r="D507" s="2"/>
      <c r="E507" s="7"/>
      <c r="F507" s="2"/>
      <c r="G507" s="2"/>
      <c r="H507" s="2"/>
      <c r="I507" s="2"/>
      <c r="J507" s="2"/>
      <c r="K507" s="2"/>
      <c r="L507" s="2"/>
      <c r="M507" s="2"/>
      <c r="N507" s="2"/>
      <c r="O507" s="2"/>
      <c r="P507" s="2"/>
      <c r="Q507" s="2"/>
      <c r="R507" s="2"/>
      <c r="S507" s="2"/>
      <c r="T507" s="2"/>
      <c r="U507" s="2"/>
      <c r="V507" s="2"/>
      <c r="W507" s="2"/>
      <c r="X507" s="2"/>
      <c r="Y507" s="2"/>
      <c r="Z507" s="2"/>
      <c r="AA507" s="2"/>
    </row>
    <row r="508" spans="2:27" ht="13.15" customHeight="1">
      <c r="B508" s="2"/>
      <c r="C508" s="2"/>
      <c r="D508" s="2"/>
      <c r="E508" s="7"/>
      <c r="F508" s="2"/>
      <c r="G508" s="2"/>
      <c r="H508" s="2"/>
      <c r="I508" s="2"/>
      <c r="J508" s="2"/>
      <c r="K508" s="2"/>
      <c r="L508" s="2"/>
      <c r="M508" s="2"/>
      <c r="N508" s="2"/>
      <c r="O508" s="2"/>
      <c r="P508" s="2"/>
      <c r="Q508" s="2"/>
      <c r="R508" s="2"/>
      <c r="S508" s="2"/>
      <c r="T508" s="2"/>
      <c r="U508" s="2"/>
      <c r="V508" s="2"/>
      <c r="W508" s="2"/>
      <c r="X508" s="2"/>
      <c r="Y508" s="2"/>
      <c r="Z508" s="2"/>
      <c r="AA508" s="2"/>
    </row>
    <row r="509" spans="2:27" ht="13.15" customHeight="1">
      <c r="B509" s="2"/>
      <c r="C509" s="2"/>
      <c r="D509" s="2"/>
      <c r="E509" s="7"/>
      <c r="F509" s="2"/>
      <c r="G509" s="2"/>
      <c r="H509" s="2"/>
      <c r="I509" s="2"/>
      <c r="J509" s="2"/>
      <c r="K509" s="2"/>
      <c r="L509" s="2"/>
      <c r="M509" s="2"/>
      <c r="N509" s="2"/>
      <c r="O509" s="2"/>
      <c r="P509" s="2"/>
      <c r="Q509" s="2"/>
      <c r="R509" s="2"/>
      <c r="S509" s="2"/>
      <c r="T509" s="2"/>
      <c r="U509" s="2"/>
      <c r="V509" s="2"/>
      <c r="W509" s="2"/>
      <c r="X509" s="2"/>
      <c r="Y509" s="2"/>
      <c r="Z509" s="2"/>
      <c r="AA509" s="2"/>
    </row>
    <row r="510" spans="2:27" ht="13.15" customHeight="1">
      <c r="B510" s="2"/>
      <c r="C510" s="2"/>
      <c r="D510" s="2"/>
      <c r="E510" s="7"/>
      <c r="F510" s="2"/>
      <c r="G510" s="2"/>
      <c r="H510" s="2"/>
      <c r="I510" s="2"/>
      <c r="J510" s="2"/>
      <c r="K510" s="2"/>
      <c r="L510" s="2"/>
      <c r="M510" s="2"/>
      <c r="N510" s="2"/>
      <c r="O510" s="2"/>
      <c r="P510" s="2"/>
      <c r="Q510" s="2"/>
      <c r="R510" s="2"/>
      <c r="S510" s="2"/>
      <c r="T510" s="2"/>
      <c r="U510" s="2"/>
      <c r="V510" s="2"/>
      <c r="W510" s="2"/>
      <c r="X510" s="2"/>
      <c r="Y510" s="2"/>
      <c r="Z510" s="2"/>
      <c r="AA510" s="2"/>
    </row>
    <row r="511" spans="2:27" ht="13.15" customHeight="1">
      <c r="B511" s="2"/>
      <c r="C511" s="2"/>
      <c r="D511" s="2"/>
      <c r="E511" s="7"/>
      <c r="F511" s="2"/>
      <c r="G511" s="2"/>
      <c r="H511" s="2"/>
      <c r="I511" s="2"/>
      <c r="J511" s="2"/>
      <c r="K511" s="2"/>
      <c r="L511" s="2"/>
      <c r="M511" s="2"/>
      <c r="N511" s="2"/>
      <c r="O511" s="2"/>
      <c r="P511" s="2"/>
      <c r="Q511" s="2"/>
      <c r="R511" s="2"/>
      <c r="S511" s="2"/>
      <c r="T511" s="2"/>
      <c r="U511" s="2"/>
      <c r="V511" s="2"/>
      <c r="W511" s="2"/>
      <c r="X511" s="2"/>
      <c r="Y511" s="2"/>
      <c r="Z511" s="2"/>
      <c r="AA511" s="2"/>
    </row>
    <row r="512" spans="2:27" ht="13.15" customHeight="1">
      <c r="B512" s="2"/>
      <c r="C512" s="2"/>
      <c r="D512" s="2"/>
      <c r="E512" s="7"/>
      <c r="F512" s="2"/>
      <c r="G512" s="2"/>
      <c r="H512" s="2"/>
      <c r="I512" s="2"/>
      <c r="J512" s="2"/>
      <c r="K512" s="2"/>
      <c r="L512" s="2"/>
      <c r="M512" s="2"/>
      <c r="N512" s="2"/>
      <c r="O512" s="2"/>
      <c r="P512" s="2"/>
      <c r="Q512" s="2"/>
      <c r="R512" s="2"/>
      <c r="S512" s="2"/>
      <c r="T512" s="2"/>
      <c r="U512" s="2"/>
      <c r="V512" s="2"/>
      <c r="W512" s="2"/>
      <c r="X512" s="2"/>
      <c r="Y512" s="2"/>
      <c r="Z512" s="2"/>
      <c r="AA512" s="2"/>
    </row>
    <row r="513" spans="2:27" ht="13.15" customHeight="1">
      <c r="B513" s="2"/>
      <c r="C513" s="2"/>
      <c r="D513" s="2"/>
      <c r="E513" s="7"/>
      <c r="F513" s="2"/>
      <c r="G513" s="2"/>
      <c r="H513" s="2"/>
      <c r="I513" s="2"/>
      <c r="J513" s="2"/>
      <c r="K513" s="2"/>
      <c r="L513" s="2"/>
      <c r="M513" s="2"/>
      <c r="N513" s="2"/>
      <c r="O513" s="2"/>
      <c r="P513" s="2"/>
      <c r="Q513" s="2"/>
      <c r="R513" s="2"/>
      <c r="S513" s="2"/>
      <c r="T513" s="2"/>
      <c r="U513" s="2"/>
      <c r="V513" s="2"/>
      <c r="W513" s="2"/>
      <c r="X513" s="2"/>
      <c r="Y513" s="2"/>
      <c r="Z513" s="2"/>
      <c r="AA513" s="2"/>
    </row>
    <row r="514" spans="2:27" ht="13.15" customHeight="1">
      <c r="B514" s="2"/>
      <c r="C514" s="2"/>
      <c r="D514" s="2"/>
      <c r="E514" s="7"/>
      <c r="F514" s="2"/>
      <c r="G514" s="2"/>
      <c r="H514" s="2"/>
      <c r="I514" s="2"/>
      <c r="J514" s="2"/>
      <c r="K514" s="2"/>
      <c r="L514" s="2"/>
      <c r="M514" s="2"/>
      <c r="N514" s="2"/>
      <c r="O514" s="2"/>
      <c r="P514" s="2"/>
      <c r="Q514" s="2"/>
      <c r="R514" s="2"/>
      <c r="S514" s="2"/>
      <c r="T514" s="2"/>
      <c r="U514" s="2"/>
      <c r="V514" s="2"/>
      <c r="W514" s="2"/>
      <c r="X514" s="2"/>
      <c r="Y514" s="2"/>
      <c r="Z514" s="2"/>
      <c r="AA514" s="2"/>
    </row>
    <row r="515" spans="2:27" ht="13.15" customHeight="1">
      <c r="B515" s="2"/>
      <c r="C515" s="2"/>
      <c r="D515" s="2"/>
      <c r="E515" s="7"/>
      <c r="F515" s="2"/>
      <c r="G515" s="2"/>
      <c r="H515" s="2"/>
      <c r="I515" s="2"/>
      <c r="J515" s="2"/>
      <c r="K515" s="2"/>
      <c r="L515" s="2"/>
      <c r="M515" s="2"/>
      <c r="N515" s="2"/>
      <c r="O515" s="2"/>
      <c r="P515" s="2"/>
      <c r="Q515" s="2"/>
      <c r="R515" s="2"/>
      <c r="S515" s="2"/>
      <c r="T515" s="2"/>
      <c r="U515" s="2"/>
      <c r="V515" s="2"/>
      <c r="W515" s="2"/>
      <c r="X515" s="2"/>
      <c r="Y515" s="2"/>
      <c r="Z515" s="2"/>
      <c r="AA515" s="2"/>
    </row>
    <row r="516" spans="2:27" ht="13.15" customHeight="1">
      <c r="B516" s="2"/>
      <c r="C516" s="2"/>
      <c r="D516" s="2"/>
      <c r="E516" s="7"/>
      <c r="F516" s="2"/>
      <c r="G516" s="2"/>
      <c r="H516" s="2"/>
      <c r="I516" s="2"/>
      <c r="J516" s="2"/>
      <c r="K516" s="2"/>
      <c r="L516" s="2"/>
      <c r="M516" s="2"/>
      <c r="N516" s="2"/>
      <c r="O516" s="2"/>
      <c r="P516" s="2"/>
      <c r="Q516" s="2"/>
      <c r="R516" s="2"/>
      <c r="S516" s="2"/>
      <c r="T516" s="2"/>
      <c r="U516" s="2"/>
      <c r="V516" s="2"/>
      <c r="W516" s="2"/>
      <c r="X516" s="2"/>
      <c r="Y516" s="2"/>
      <c r="Z516" s="2"/>
      <c r="AA516" s="2"/>
    </row>
    <row r="517" spans="2:27" ht="13.15" customHeight="1">
      <c r="B517" s="2"/>
      <c r="C517" s="2"/>
      <c r="D517" s="2"/>
      <c r="E517" s="7"/>
      <c r="F517" s="2"/>
      <c r="G517" s="2"/>
      <c r="H517" s="2"/>
      <c r="I517" s="2"/>
      <c r="J517" s="2"/>
      <c r="K517" s="2"/>
      <c r="L517" s="2"/>
      <c r="M517" s="2"/>
      <c r="N517" s="2"/>
      <c r="O517" s="2"/>
      <c r="P517" s="2"/>
      <c r="Q517" s="2"/>
      <c r="R517" s="2"/>
      <c r="S517" s="2"/>
      <c r="T517" s="2"/>
      <c r="U517" s="2"/>
      <c r="V517" s="2"/>
      <c r="W517" s="2"/>
      <c r="X517" s="2"/>
      <c r="Y517" s="2"/>
      <c r="Z517" s="2"/>
      <c r="AA517" s="2"/>
    </row>
    <row r="518" spans="2:27" ht="13.15" customHeight="1">
      <c r="B518" s="2"/>
      <c r="C518" s="2"/>
      <c r="D518" s="2"/>
      <c r="E518" s="7"/>
      <c r="F518" s="2"/>
      <c r="G518" s="2"/>
      <c r="H518" s="2"/>
      <c r="I518" s="2"/>
      <c r="J518" s="2"/>
      <c r="K518" s="2"/>
      <c r="L518" s="2"/>
      <c r="M518" s="2"/>
      <c r="N518" s="2"/>
      <c r="O518" s="2"/>
      <c r="P518" s="2"/>
      <c r="Q518" s="2"/>
      <c r="R518" s="2"/>
      <c r="S518" s="2"/>
      <c r="T518" s="2"/>
      <c r="U518" s="2"/>
      <c r="V518" s="2"/>
      <c r="W518" s="2"/>
      <c r="X518" s="2"/>
      <c r="Y518" s="2"/>
      <c r="Z518" s="2"/>
      <c r="AA518" s="2"/>
    </row>
    <row r="519" spans="2:27" ht="13.15" customHeight="1">
      <c r="B519" s="2"/>
      <c r="C519" s="2"/>
      <c r="D519" s="2"/>
      <c r="E519" s="7"/>
      <c r="F519" s="2"/>
      <c r="G519" s="2"/>
      <c r="H519" s="2"/>
      <c r="I519" s="2"/>
      <c r="J519" s="2"/>
      <c r="K519" s="2"/>
      <c r="L519" s="2"/>
      <c r="M519" s="2"/>
      <c r="N519" s="2"/>
      <c r="O519" s="2"/>
      <c r="P519" s="2"/>
      <c r="Q519" s="2"/>
      <c r="R519" s="2"/>
      <c r="S519" s="2"/>
      <c r="T519" s="2"/>
      <c r="U519" s="2"/>
      <c r="V519" s="2"/>
      <c r="W519" s="2"/>
      <c r="X519" s="2"/>
      <c r="Y519" s="2"/>
      <c r="Z519" s="2"/>
      <c r="AA519" s="2"/>
    </row>
    <row r="520" spans="2:27" ht="13.15" customHeight="1">
      <c r="B520" s="2"/>
      <c r="C520" s="2"/>
      <c r="D520" s="2"/>
      <c r="E520" s="7"/>
      <c r="F520" s="2"/>
      <c r="G520" s="2"/>
      <c r="H520" s="2"/>
      <c r="I520" s="2"/>
      <c r="J520" s="2"/>
      <c r="K520" s="2"/>
      <c r="L520" s="2"/>
      <c r="M520" s="2"/>
      <c r="N520" s="2"/>
      <c r="O520" s="2"/>
      <c r="P520" s="2"/>
      <c r="Q520" s="2"/>
      <c r="R520" s="2"/>
      <c r="S520" s="2"/>
      <c r="T520" s="2"/>
      <c r="U520" s="2"/>
      <c r="V520" s="2"/>
      <c r="W520" s="2"/>
      <c r="X520" s="2"/>
      <c r="Y520" s="2"/>
      <c r="Z520" s="2"/>
      <c r="AA520" s="2"/>
    </row>
    <row r="521" spans="2:27" ht="13.15" customHeight="1">
      <c r="B521" s="2"/>
      <c r="C521" s="2"/>
      <c r="D521" s="2"/>
      <c r="E521" s="7"/>
      <c r="F521" s="2"/>
      <c r="G521" s="2"/>
      <c r="H521" s="2"/>
      <c r="I521" s="2"/>
      <c r="J521" s="2"/>
      <c r="K521" s="2"/>
      <c r="L521" s="2"/>
      <c r="M521" s="2"/>
      <c r="N521" s="2"/>
      <c r="O521" s="2"/>
      <c r="P521" s="2"/>
      <c r="Q521" s="2"/>
      <c r="R521" s="2"/>
      <c r="S521" s="2"/>
      <c r="T521" s="2"/>
      <c r="U521" s="2"/>
      <c r="V521" s="2"/>
      <c r="W521" s="2"/>
      <c r="X521" s="2"/>
      <c r="Y521" s="2"/>
      <c r="Z521" s="2"/>
      <c r="AA521" s="2"/>
    </row>
    <row r="522" spans="2:27" ht="13.15" customHeight="1">
      <c r="B522" s="2"/>
      <c r="C522" s="2"/>
      <c r="D522" s="2"/>
      <c r="E522" s="7"/>
      <c r="F522" s="2"/>
      <c r="G522" s="2"/>
      <c r="H522" s="2"/>
      <c r="I522" s="2"/>
      <c r="J522" s="2"/>
      <c r="K522" s="2"/>
      <c r="L522" s="2"/>
      <c r="M522" s="2"/>
      <c r="N522" s="2"/>
      <c r="O522" s="2"/>
      <c r="P522" s="2"/>
      <c r="Q522" s="2"/>
      <c r="R522" s="2"/>
      <c r="S522" s="2"/>
      <c r="T522" s="2"/>
      <c r="U522" s="2"/>
      <c r="V522" s="2"/>
      <c r="W522" s="2"/>
      <c r="X522" s="2"/>
      <c r="Y522" s="2"/>
      <c r="Z522" s="2"/>
      <c r="AA522" s="2"/>
    </row>
    <row r="523" spans="2:27" ht="13.15" customHeight="1">
      <c r="B523" s="2"/>
      <c r="C523" s="2"/>
      <c r="D523" s="2"/>
      <c r="E523" s="7"/>
      <c r="F523" s="2"/>
      <c r="G523" s="2"/>
      <c r="H523" s="2"/>
      <c r="I523" s="2"/>
      <c r="J523" s="2"/>
      <c r="K523" s="2"/>
      <c r="L523" s="2"/>
      <c r="M523" s="2"/>
      <c r="N523" s="2"/>
      <c r="O523" s="2"/>
      <c r="P523" s="2"/>
      <c r="Q523" s="2"/>
      <c r="R523" s="2"/>
      <c r="S523" s="2"/>
      <c r="T523" s="2"/>
      <c r="U523" s="2"/>
      <c r="V523" s="2"/>
      <c r="W523" s="2"/>
      <c r="X523" s="2"/>
      <c r="Y523" s="2"/>
      <c r="Z523" s="2"/>
      <c r="AA523" s="2"/>
    </row>
    <row r="524" spans="2:27" ht="13.15" customHeight="1">
      <c r="B524" s="2"/>
      <c r="C524" s="2"/>
      <c r="D524" s="2"/>
      <c r="E524" s="7"/>
      <c r="F524" s="2"/>
      <c r="G524" s="2"/>
      <c r="H524" s="2"/>
      <c r="I524" s="2"/>
      <c r="J524" s="2"/>
      <c r="K524" s="2"/>
      <c r="L524" s="2"/>
      <c r="M524" s="2"/>
      <c r="N524" s="2"/>
      <c r="O524" s="2"/>
      <c r="P524" s="2"/>
      <c r="Q524" s="2"/>
      <c r="R524" s="2"/>
      <c r="S524" s="2"/>
      <c r="T524" s="2"/>
      <c r="U524" s="2"/>
      <c r="V524" s="2"/>
      <c r="W524" s="2"/>
      <c r="X524" s="2"/>
      <c r="Y524" s="2"/>
      <c r="Z524" s="2"/>
      <c r="AA524" s="2"/>
    </row>
    <row r="525" spans="2:27" ht="13.15" customHeight="1">
      <c r="B525" s="2"/>
      <c r="C525" s="2"/>
      <c r="D525" s="2"/>
      <c r="E525" s="7"/>
      <c r="F525" s="2"/>
      <c r="G525" s="2"/>
      <c r="H525" s="2"/>
      <c r="I525" s="2"/>
      <c r="J525" s="2"/>
      <c r="K525" s="2"/>
      <c r="L525" s="2"/>
      <c r="M525" s="2"/>
      <c r="N525" s="2"/>
      <c r="O525" s="2"/>
      <c r="P525" s="2"/>
      <c r="Q525" s="2"/>
      <c r="R525" s="2"/>
      <c r="S525" s="2"/>
      <c r="T525" s="2"/>
      <c r="U525" s="2"/>
      <c r="V525" s="2"/>
      <c r="W525" s="2"/>
      <c r="X525" s="2"/>
      <c r="Y525" s="2"/>
      <c r="Z525" s="2"/>
      <c r="AA525" s="2"/>
    </row>
    <row r="526" spans="2:27" ht="13.15" customHeight="1">
      <c r="B526" s="2"/>
      <c r="C526" s="2"/>
      <c r="D526" s="2"/>
      <c r="E526" s="7"/>
      <c r="F526" s="2"/>
      <c r="G526" s="2"/>
      <c r="H526" s="2"/>
      <c r="I526" s="2"/>
      <c r="J526" s="2"/>
      <c r="K526" s="2"/>
      <c r="L526" s="2"/>
      <c r="M526" s="2"/>
      <c r="N526" s="2"/>
      <c r="O526" s="2"/>
      <c r="P526" s="2"/>
      <c r="Q526" s="2"/>
      <c r="R526" s="2"/>
      <c r="S526" s="2"/>
      <c r="T526" s="2"/>
      <c r="U526" s="2"/>
      <c r="V526" s="2"/>
      <c r="W526" s="2"/>
      <c r="X526" s="2"/>
      <c r="Y526" s="2"/>
      <c r="Z526" s="2"/>
      <c r="AA526" s="2"/>
    </row>
    <row r="527" spans="2:27" ht="13.15" customHeight="1">
      <c r="B527" s="2"/>
      <c r="C527" s="2"/>
      <c r="D527" s="2"/>
      <c r="E527" s="7"/>
      <c r="F527" s="2"/>
      <c r="G527" s="2"/>
      <c r="H527" s="2"/>
      <c r="I527" s="2"/>
      <c r="J527" s="2"/>
      <c r="K527" s="2"/>
      <c r="L527" s="2"/>
      <c r="M527" s="2"/>
      <c r="N527" s="2"/>
      <c r="O527" s="2"/>
      <c r="P527" s="2"/>
      <c r="Q527" s="2"/>
      <c r="R527" s="2"/>
      <c r="S527" s="2"/>
      <c r="T527" s="2"/>
      <c r="U527" s="2"/>
      <c r="V527" s="2"/>
      <c r="W527" s="2"/>
      <c r="X527" s="2"/>
      <c r="Y527" s="2"/>
      <c r="Z527" s="2"/>
      <c r="AA527" s="2"/>
    </row>
    <row r="528" spans="2:27" ht="13.15" customHeight="1">
      <c r="B528" s="2"/>
      <c r="C528" s="2"/>
      <c r="D528" s="2"/>
      <c r="E528" s="7"/>
      <c r="F528" s="2"/>
      <c r="G528" s="2"/>
      <c r="H528" s="2"/>
      <c r="I528" s="2"/>
      <c r="J528" s="2"/>
      <c r="K528" s="2"/>
      <c r="L528" s="2"/>
      <c r="M528" s="2"/>
      <c r="N528" s="2"/>
      <c r="O528" s="2"/>
      <c r="P528" s="2"/>
      <c r="Q528" s="2"/>
      <c r="R528" s="2"/>
      <c r="S528" s="2"/>
      <c r="T528" s="2"/>
      <c r="U528" s="2"/>
      <c r="V528" s="2"/>
      <c r="W528" s="2"/>
      <c r="X528" s="2"/>
      <c r="Y528" s="2"/>
      <c r="Z528" s="2"/>
      <c r="AA528" s="2"/>
    </row>
    <row r="529" spans="2:27" ht="13.15" customHeight="1">
      <c r="B529" s="2"/>
      <c r="C529" s="2"/>
      <c r="D529" s="2"/>
      <c r="E529" s="7"/>
      <c r="F529" s="2"/>
      <c r="G529" s="2"/>
      <c r="H529" s="2"/>
      <c r="I529" s="2"/>
      <c r="J529" s="2"/>
      <c r="K529" s="2"/>
      <c r="L529" s="2"/>
      <c r="M529" s="2"/>
      <c r="N529" s="2"/>
      <c r="O529" s="2"/>
      <c r="P529" s="2"/>
      <c r="Q529" s="2"/>
      <c r="R529" s="2"/>
      <c r="S529" s="2"/>
      <c r="T529" s="2"/>
      <c r="U529" s="2"/>
      <c r="V529" s="2"/>
      <c r="W529" s="2"/>
      <c r="X529" s="2"/>
      <c r="Y529" s="2"/>
      <c r="Z529" s="2"/>
      <c r="AA529" s="2"/>
    </row>
    <row r="530" spans="2:27" ht="13.15" customHeight="1">
      <c r="B530" s="2"/>
      <c r="C530" s="2"/>
      <c r="D530" s="2"/>
      <c r="E530" s="7"/>
      <c r="F530" s="2"/>
      <c r="G530" s="2"/>
      <c r="H530" s="2"/>
      <c r="I530" s="2"/>
      <c r="J530" s="2"/>
      <c r="K530" s="2"/>
      <c r="L530" s="2"/>
      <c r="M530" s="2"/>
      <c r="N530" s="2"/>
      <c r="O530" s="2"/>
      <c r="P530" s="2"/>
      <c r="Q530" s="2"/>
      <c r="R530" s="2"/>
      <c r="S530" s="2"/>
      <c r="T530" s="2"/>
      <c r="U530" s="2"/>
      <c r="V530" s="2"/>
      <c r="W530" s="2"/>
      <c r="X530" s="2"/>
      <c r="Y530" s="2"/>
      <c r="Z530" s="2"/>
      <c r="AA530" s="2"/>
    </row>
    <row r="531" spans="2:27" ht="13.15" customHeight="1">
      <c r="B531" s="2"/>
      <c r="C531" s="2"/>
      <c r="D531" s="2"/>
      <c r="E531" s="7"/>
      <c r="F531" s="2"/>
      <c r="G531" s="2"/>
      <c r="H531" s="2"/>
      <c r="I531" s="2"/>
      <c r="J531" s="2"/>
      <c r="K531" s="2"/>
      <c r="L531" s="2"/>
      <c r="M531" s="2"/>
      <c r="N531" s="2"/>
      <c r="O531" s="2"/>
      <c r="P531" s="2"/>
      <c r="Q531" s="2"/>
      <c r="R531" s="2"/>
      <c r="S531" s="2"/>
      <c r="T531" s="2"/>
      <c r="U531" s="2"/>
      <c r="V531" s="2"/>
      <c r="W531" s="2"/>
      <c r="X531" s="2"/>
      <c r="Y531" s="2"/>
      <c r="Z531" s="2"/>
      <c r="AA531" s="2"/>
    </row>
    <row r="532" spans="2:27" ht="13.15" customHeight="1">
      <c r="B532" s="2"/>
      <c r="C532" s="2"/>
      <c r="D532" s="2"/>
      <c r="E532" s="7"/>
      <c r="F532" s="2"/>
      <c r="G532" s="2"/>
      <c r="H532" s="2"/>
      <c r="I532" s="2"/>
      <c r="J532" s="2"/>
      <c r="K532" s="2"/>
      <c r="L532" s="2"/>
      <c r="M532" s="2"/>
      <c r="N532" s="2"/>
      <c r="O532" s="2"/>
      <c r="P532" s="2"/>
      <c r="Q532" s="2"/>
      <c r="R532" s="2"/>
      <c r="S532" s="2"/>
      <c r="T532" s="2"/>
      <c r="U532" s="2"/>
      <c r="V532" s="2"/>
      <c r="W532" s="2"/>
      <c r="X532" s="2"/>
      <c r="Y532" s="2"/>
      <c r="Z532" s="2"/>
      <c r="AA532" s="2"/>
    </row>
    <row r="533" spans="2:27" ht="13.15" customHeight="1">
      <c r="B533" s="2"/>
      <c r="C533" s="2"/>
      <c r="D533" s="2"/>
      <c r="E533" s="7"/>
      <c r="F533" s="2"/>
      <c r="G533" s="2"/>
      <c r="H533" s="2"/>
      <c r="I533" s="2"/>
      <c r="J533" s="2"/>
      <c r="K533" s="2"/>
      <c r="L533" s="2"/>
      <c r="M533" s="2"/>
      <c r="N533" s="2"/>
      <c r="O533" s="2"/>
      <c r="P533" s="2"/>
      <c r="Q533" s="2"/>
      <c r="R533" s="2"/>
      <c r="S533" s="2"/>
      <c r="T533" s="2"/>
      <c r="U533" s="2"/>
      <c r="V533" s="2"/>
      <c r="W533" s="2"/>
      <c r="X533" s="2"/>
      <c r="Y533" s="2"/>
      <c r="Z533" s="2"/>
      <c r="AA533" s="2"/>
    </row>
    <row r="534" spans="2:27" ht="13.15" customHeight="1">
      <c r="B534" s="2"/>
      <c r="C534" s="2"/>
      <c r="D534" s="2"/>
      <c r="E534" s="7"/>
      <c r="F534" s="2"/>
      <c r="G534" s="2"/>
      <c r="H534" s="2"/>
      <c r="I534" s="2"/>
      <c r="J534" s="2"/>
      <c r="K534" s="2"/>
      <c r="L534" s="2"/>
      <c r="M534" s="2"/>
      <c r="N534" s="2"/>
      <c r="O534" s="2"/>
      <c r="P534" s="2"/>
      <c r="Q534" s="2"/>
      <c r="R534" s="2"/>
      <c r="S534" s="2"/>
      <c r="T534" s="2"/>
      <c r="U534" s="2"/>
      <c r="V534" s="2"/>
      <c r="W534" s="2"/>
      <c r="X534" s="2"/>
      <c r="Y534" s="2"/>
      <c r="Z534" s="2"/>
      <c r="AA534" s="2"/>
    </row>
    <row r="535" spans="2:27" ht="13.15" customHeight="1">
      <c r="B535" s="2"/>
      <c r="C535" s="2"/>
      <c r="D535" s="2"/>
      <c r="E535" s="7"/>
      <c r="F535" s="2"/>
      <c r="G535" s="2"/>
      <c r="H535" s="2"/>
      <c r="I535" s="2"/>
      <c r="J535" s="2"/>
      <c r="K535" s="2"/>
      <c r="L535" s="2"/>
      <c r="M535" s="2"/>
      <c r="N535" s="2"/>
      <c r="O535" s="2"/>
      <c r="P535" s="2"/>
      <c r="Q535" s="2"/>
      <c r="R535" s="2"/>
      <c r="S535" s="2"/>
      <c r="T535" s="2"/>
      <c r="U535" s="2"/>
      <c r="V535" s="2"/>
      <c r="W535" s="2"/>
      <c r="X535" s="2"/>
      <c r="Y535" s="2"/>
      <c r="Z535" s="2"/>
      <c r="AA535" s="2"/>
    </row>
    <row r="536" spans="2:27" ht="13.15" customHeight="1">
      <c r="B536" s="2"/>
      <c r="C536" s="2"/>
      <c r="D536" s="2"/>
      <c r="E536" s="7"/>
      <c r="F536" s="2"/>
      <c r="G536" s="2"/>
      <c r="H536" s="2"/>
      <c r="I536" s="2"/>
      <c r="J536" s="2"/>
      <c r="K536" s="2"/>
      <c r="L536" s="2"/>
      <c r="M536" s="2"/>
      <c r="N536" s="2"/>
      <c r="O536" s="2"/>
      <c r="P536" s="2"/>
      <c r="Q536" s="2"/>
      <c r="R536" s="2"/>
      <c r="S536" s="2"/>
      <c r="T536" s="2"/>
      <c r="U536" s="2"/>
      <c r="V536" s="2"/>
      <c r="W536" s="2"/>
      <c r="X536" s="2"/>
      <c r="Y536" s="2"/>
      <c r="Z536" s="2"/>
      <c r="AA536" s="2"/>
    </row>
    <row r="537" spans="2:27" ht="13.15" customHeight="1">
      <c r="B537" s="2"/>
      <c r="C537" s="2"/>
      <c r="D537" s="2"/>
      <c r="E537" s="7"/>
      <c r="F537" s="2"/>
      <c r="G537" s="2"/>
      <c r="H537" s="2"/>
      <c r="I537" s="2"/>
      <c r="J537" s="2"/>
      <c r="K537" s="2"/>
      <c r="L537" s="2"/>
      <c r="M537" s="2"/>
      <c r="N537" s="2"/>
      <c r="O537" s="2"/>
      <c r="P537" s="2"/>
      <c r="Q537" s="2"/>
      <c r="R537" s="2"/>
      <c r="S537" s="2"/>
      <c r="T537" s="2"/>
      <c r="U537" s="2"/>
      <c r="V537" s="2"/>
      <c r="W537" s="2"/>
      <c r="X537" s="2"/>
      <c r="Y537" s="2"/>
      <c r="Z537" s="2"/>
      <c r="AA537" s="2"/>
    </row>
    <row r="538" spans="2:27" ht="13.15" customHeight="1">
      <c r="B538" s="2"/>
      <c r="C538" s="2"/>
      <c r="D538" s="2"/>
      <c r="E538" s="7"/>
      <c r="F538" s="2"/>
      <c r="G538" s="2"/>
      <c r="H538" s="2"/>
      <c r="I538" s="2"/>
      <c r="J538" s="2"/>
      <c r="K538" s="2"/>
      <c r="L538" s="2"/>
      <c r="M538" s="2"/>
      <c r="N538" s="2"/>
      <c r="O538" s="2"/>
      <c r="P538" s="2"/>
      <c r="Q538" s="2"/>
      <c r="R538" s="2"/>
      <c r="S538" s="2"/>
      <c r="T538" s="2"/>
      <c r="U538" s="2"/>
      <c r="V538" s="2"/>
      <c r="W538" s="2"/>
      <c r="X538" s="2"/>
      <c r="Y538" s="2"/>
      <c r="Z538" s="2"/>
      <c r="AA538" s="2"/>
    </row>
    <row r="539" spans="2:27" ht="13.15" customHeight="1">
      <c r="B539" s="2"/>
      <c r="C539" s="2"/>
      <c r="D539" s="2"/>
      <c r="E539" s="7"/>
      <c r="F539" s="2"/>
      <c r="G539" s="2"/>
      <c r="H539" s="2"/>
      <c r="I539" s="2"/>
      <c r="J539" s="2"/>
      <c r="K539" s="2"/>
      <c r="L539" s="2"/>
      <c r="M539" s="2"/>
      <c r="N539" s="2"/>
      <c r="O539" s="2"/>
      <c r="P539" s="2"/>
      <c r="Q539" s="2"/>
      <c r="R539" s="2"/>
      <c r="S539" s="2"/>
      <c r="T539" s="2"/>
      <c r="U539" s="2"/>
      <c r="V539" s="2"/>
      <c r="W539" s="2"/>
      <c r="X539" s="2"/>
      <c r="Y539" s="2"/>
      <c r="Z539" s="2"/>
      <c r="AA539" s="2"/>
    </row>
    <row r="540" spans="2:27" ht="13.15" customHeight="1">
      <c r="B540" s="2"/>
      <c r="C540" s="2"/>
      <c r="D540" s="2"/>
      <c r="E540" s="7"/>
      <c r="F540" s="2"/>
      <c r="G540" s="2"/>
      <c r="H540" s="2"/>
      <c r="I540" s="2"/>
      <c r="J540" s="2"/>
      <c r="K540" s="2"/>
      <c r="L540" s="2"/>
      <c r="M540" s="2"/>
      <c r="N540" s="2"/>
      <c r="O540" s="2"/>
      <c r="P540" s="2"/>
      <c r="Q540" s="2"/>
      <c r="R540" s="2"/>
      <c r="S540" s="2"/>
      <c r="T540" s="2"/>
      <c r="U540" s="2"/>
      <c r="V540" s="2"/>
      <c r="W540" s="2"/>
      <c r="X540" s="2"/>
      <c r="Y540" s="2"/>
      <c r="Z540" s="2"/>
      <c r="AA540" s="2"/>
    </row>
    <row r="541" spans="2:27" ht="13.15" customHeight="1">
      <c r="B541" s="2"/>
      <c r="C541" s="2"/>
      <c r="D541" s="2"/>
      <c r="E541" s="7"/>
      <c r="F541" s="2"/>
      <c r="G541" s="2"/>
      <c r="H541" s="2"/>
      <c r="I541" s="2"/>
      <c r="J541" s="2"/>
      <c r="K541" s="2"/>
      <c r="L541" s="2"/>
      <c r="M541" s="2"/>
      <c r="N541" s="2"/>
      <c r="O541" s="2"/>
      <c r="P541" s="2"/>
      <c r="Q541" s="2"/>
      <c r="R541" s="2"/>
      <c r="S541" s="2"/>
      <c r="T541" s="2"/>
      <c r="U541" s="2"/>
      <c r="V541" s="2"/>
      <c r="W541" s="2"/>
      <c r="X541" s="2"/>
      <c r="Y541" s="2"/>
      <c r="Z541" s="2"/>
      <c r="AA541" s="2"/>
    </row>
    <row r="542" spans="2:27" ht="13.15" customHeight="1">
      <c r="B542" s="2"/>
      <c r="C542" s="2"/>
      <c r="D542" s="2"/>
      <c r="E542" s="7"/>
      <c r="F542" s="2"/>
      <c r="G542" s="2"/>
      <c r="H542" s="2"/>
      <c r="I542" s="2"/>
      <c r="J542" s="2"/>
      <c r="K542" s="2"/>
      <c r="L542" s="2"/>
      <c r="M542" s="2"/>
      <c r="N542" s="2"/>
      <c r="O542" s="2"/>
      <c r="P542" s="2"/>
      <c r="Q542" s="2"/>
      <c r="R542" s="2"/>
      <c r="S542" s="2"/>
      <c r="T542" s="2"/>
      <c r="U542" s="2"/>
      <c r="V542" s="2"/>
      <c r="W542" s="2"/>
      <c r="X542" s="2"/>
      <c r="Y542" s="2"/>
      <c r="Z542" s="2"/>
      <c r="AA542" s="2"/>
    </row>
    <row r="543" spans="2:27" ht="13.15" customHeight="1">
      <c r="B543" s="2"/>
      <c r="C543" s="2"/>
      <c r="D543" s="2"/>
      <c r="E543" s="7"/>
      <c r="F543" s="2"/>
      <c r="G543" s="2"/>
      <c r="H543" s="2"/>
      <c r="I543" s="2"/>
      <c r="J543" s="2"/>
      <c r="K543" s="2"/>
      <c r="L543" s="2"/>
      <c r="M543" s="2"/>
      <c r="N543" s="2"/>
      <c r="O543" s="2"/>
      <c r="P543" s="2"/>
      <c r="Q543" s="2"/>
      <c r="R543" s="2"/>
      <c r="S543" s="2"/>
      <c r="T543" s="2"/>
      <c r="U543" s="2"/>
      <c r="V543" s="2"/>
      <c r="W543" s="2"/>
      <c r="X543" s="2"/>
      <c r="Y543" s="2"/>
      <c r="Z543" s="2"/>
      <c r="AA543" s="2"/>
    </row>
    <row r="544" spans="2:27" ht="13.15" customHeight="1">
      <c r="B544" s="2"/>
      <c r="C544" s="2"/>
      <c r="D544" s="2"/>
      <c r="E544" s="7"/>
      <c r="F544" s="2"/>
      <c r="G544" s="2"/>
      <c r="H544" s="2"/>
      <c r="I544" s="2"/>
      <c r="J544" s="2"/>
      <c r="K544" s="2"/>
      <c r="L544" s="2"/>
      <c r="M544" s="2"/>
      <c r="N544" s="2"/>
      <c r="O544" s="2"/>
      <c r="P544" s="2"/>
      <c r="Q544" s="2"/>
      <c r="R544" s="2"/>
      <c r="S544" s="2"/>
      <c r="T544" s="2"/>
      <c r="U544" s="2"/>
      <c r="V544" s="2"/>
      <c r="W544" s="2"/>
      <c r="X544" s="2"/>
      <c r="Y544" s="2"/>
      <c r="Z544" s="2"/>
      <c r="AA544" s="2"/>
    </row>
    <row r="545" spans="2:27" ht="13.15" customHeight="1">
      <c r="B545" s="2"/>
      <c r="C545" s="2"/>
      <c r="D545" s="2"/>
      <c r="E545" s="7"/>
      <c r="F545" s="2"/>
      <c r="G545" s="2"/>
      <c r="H545" s="2"/>
      <c r="I545" s="2"/>
      <c r="J545" s="2"/>
      <c r="K545" s="2"/>
      <c r="L545" s="2"/>
      <c r="M545" s="2"/>
      <c r="N545" s="2"/>
      <c r="O545" s="2"/>
      <c r="P545" s="2"/>
      <c r="Q545" s="2"/>
      <c r="R545" s="2"/>
      <c r="S545" s="2"/>
      <c r="T545" s="2"/>
      <c r="U545" s="2"/>
      <c r="V545" s="2"/>
      <c r="W545" s="2"/>
      <c r="X545" s="2"/>
      <c r="Y545" s="2"/>
      <c r="Z545" s="2"/>
      <c r="AA545" s="2"/>
    </row>
    <row r="546" spans="2:27" ht="13.15" customHeight="1">
      <c r="B546" s="2"/>
      <c r="C546" s="2"/>
      <c r="D546" s="2"/>
      <c r="E546" s="7"/>
      <c r="F546" s="2"/>
      <c r="G546" s="2"/>
      <c r="H546" s="2"/>
      <c r="I546" s="2"/>
      <c r="J546" s="2"/>
      <c r="K546" s="2"/>
      <c r="L546" s="2"/>
      <c r="M546" s="2"/>
      <c r="N546" s="2"/>
      <c r="O546" s="2"/>
      <c r="P546" s="2"/>
      <c r="Q546" s="2"/>
      <c r="R546" s="2"/>
      <c r="S546" s="2"/>
      <c r="T546" s="2"/>
      <c r="U546" s="2"/>
      <c r="V546" s="2"/>
      <c r="W546" s="2"/>
      <c r="X546" s="2"/>
      <c r="Y546" s="2"/>
      <c r="Z546" s="2"/>
      <c r="AA546" s="2"/>
    </row>
    <row r="547" spans="2:27" ht="13.15" customHeight="1">
      <c r="B547" s="2"/>
      <c r="C547" s="2"/>
      <c r="D547" s="2"/>
      <c r="E547" s="7"/>
      <c r="F547" s="2"/>
      <c r="G547" s="2"/>
      <c r="H547" s="2"/>
      <c r="I547" s="2"/>
      <c r="J547" s="2"/>
      <c r="K547" s="2"/>
      <c r="L547" s="2"/>
      <c r="M547" s="2"/>
      <c r="N547" s="2"/>
      <c r="O547" s="2"/>
      <c r="P547" s="2"/>
      <c r="Q547" s="2"/>
      <c r="R547" s="2"/>
      <c r="S547" s="2"/>
      <c r="T547" s="2"/>
      <c r="U547" s="2"/>
      <c r="V547" s="2"/>
      <c r="W547" s="2"/>
      <c r="X547" s="2"/>
      <c r="Y547" s="2"/>
      <c r="Z547" s="2"/>
      <c r="AA547" s="2"/>
    </row>
    <row r="548" spans="2:27" ht="13.15" customHeight="1">
      <c r="B548" s="2"/>
      <c r="C548" s="2"/>
      <c r="D548" s="2"/>
      <c r="E548" s="7"/>
      <c r="F548" s="2"/>
      <c r="G548" s="2"/>
      <c r="H548" s="2"/>
      <c r="I548" s="2"/>
      <c r="J548" s="2"/>
      <c r="K548" s="2"/>
      <c r="L548" s="2"/>
      <c r="M548" s="2"/>
      <c r="N548" s="2"/>
      <c r="O548" s="2"/>
      <c r="P548" s="2"/>
      <c r="Q548" s="2"/>
      <c r="R548" s="2"/>
      <c r="S548" s="2"/>
      <c r="T548" s="2"/>
      <c r="U548" s="2"/>
      <c r="V548" s="2"/>
      <c r="W548" s="2"/>
      <c r="X548" s="2"/>
      <c r="Y548" s="2"/>
      <c r="Z548" s="2"/>
      <c r="AA548" s="2"/>
    </row>
    <row r="549" spans="2:27" ht="13.15" customHeight="1">
      <c r="B549" s="2"/>
      <c r="C549" s="2"/>
      <c r="D549" s="2"/>
      <c r="E549" s="7"/>
      <c r="F549" s="2"/>
      <c r="G549" s="2"/>
      <c r="H549" s="2"/>
      <c r="I549" s="2"/>
      <c r="J549" s="2"/>
      <c r="K549" s="2"/>
      <c r="L549" s="2"/>
      <c r="M549" s="2"/>
      <c r="N549" s="2"/>
      <c r="O549" s="2"/>
      <c r="P549" s="2"/>
      <c r="Q549" s="2"/>
      <c r="R549" s="2"/>
      <c r="S549" s="2"/>
      <c r="T549" s="2"/>
      <c r="U549" s="2"/>
      <c r="V549" s="2"/>
      <c r="W549" s="2"/>
      <c r="X549" s="2"/>
      <c r="Y549" s="2"/>
      <c r="Z549" s="2"/>
      <c r="AA549" s="2"/>
    </row>
    <row r="550" spans="2:27" ht="13.15" customHeight="1">
      <c r="B550" s="2"/>
      <c r="C550" s="2"/>
      <c r="D550" s="2"/>
      <c r="E550" s="7"/>
      <c r="F550" s="2"/>
      <c r="G550" s="2"/>
      <c r="H550" s="2"/>
      <c r="I550" s="2"/>
      <c r="J550" s="2"/>
      <c r="K550" s="2"/>
      <c r="L550" s="2"/>
      <c r="M550" s="2"/>
      <c r="N550" s="2"/>
      <c r="O550" s="2"/>
      <c r="P550" s="2"/>
      <c r="Q550" s="2"/>
      <c r="R550" s="2"/>
      <c r="S550" s="2"/>
      <c r="T550" s="2"/>
      <c r="U550" s="2"/>
      <c r="V550" s="2"/>
      <c r="W550" s="2"/>
      <c r="X550" s="2"/>
      <c r="Y550" s="2"/>
      <c r="Z550" s="2"/>
      <c r="AA550" s="2"/>
    </row>
    <row r="551" spans="2:27" ht="13.15" customHeight="1">
      <c r="B551" s="2"/>
      <c r="C551" s="2"/>
      <c r="D551" s="2"/>
      <c r="E551" s="7"/>
      <c r="F551" s="2"/>
      <c r="G551" s="2"/>
      <c r="H551" s="2"/>
      <c r="I551" s="2"/>
      <c r="J551" s="2"/>
      <c r="K551" s="2"/>
      <c r="L551" s="2"/>
      <c r="M551" s="2"/>
      <c r="N551" s="2"/>
      <c r="O551" s="2"/>
      <c r="P551" s="2"/>
      <c r="Q551" s="2"/>
      <c r="R551" s="2"/>
      <c r="S551" s="2"/>
      <c r="T551" s="2"/>
      <c r="U551" s="2"/>
      <c r="V551" s="2"/>
      <c r="W551" s="2"/>
      <c r="X551" s="2"/>
      <c r="Y551" s="2"/>
      <c r="Z551" s="2"/>
      <c r="AA551" s="2"/>
    </row>
    <row r="552" spans="2:27" ht="13.15" customHeight="1">
      <c r="B552" s="2"/>
      <c r="C552" s="2"/>
      <c r="D552" s="2"/>
      <c r="E552" s="7"/>
      <c r="F552" s="2"/>
      <c r="G552" s="2"/>
      <c r="H552" s="2"/>
      <c r="I552" s="2"/>
      <c r="J552" s="2"/>
      <c r="K552" s="2"/>
      <c r="L552" s="2"/>
      <c r="M552" s="2"/>
      <c r="N552" s="2"/>
      <c r="O552" s="2"/>
      <c r="P552" s="2"/>
      <c r="Q552" s="2"/>
      <c r="R552" s="2"/>
      <c r="S552" s="2"/>
      <c r="T552" s="2"/>
      <c r="U552" s="2"/>
      <c r="V552" s="2"/>
      <c r="W552" s="2"/>
      <c r="X552" s="2"/>
      <c r="Y552" s="2"/>
      <c r="Z552" s="2"/>
      <c r="AA552" s="2"/>
    </row>
    <row r="553" spans="2:27" ht="13.15" customHeight="1">
      <c r="B553" s="2"/>
      <c r="C553" s="2"/>
      <c r="D553" s="2"/>
      <c r="E553" s="7"/>
      <c r="F553" s="2"/>
      <c r="G553" s="2"/>
      <c r="H553" s="2"/>
      <c r="I553" s="2"/>
      <c r="J553" s="2"/>
      <c r="K553" s="2"/>
      <c r="L553" s="2"/>
      <c r="M553" s="2"/>
      <c r="N553" s="2"/>
      <c r="O553" s="2"/>
      <c r="P553" s="2"/>
      <c r="Q553" s="2"/>
      <c r="R553" s="2"/>
      <c r="S553" s="2"/>
      <c r="T553" s="2"/>
      <c r="U553" s="2"/>
      <c r="V553" s="2"/>
      <c r="W553" s="2"/>
      <c r="X553" s="2"/>
      <c r="Y553" s="2"/>
      <c r="Z553" s="2"/>
      <c r="AA553" s="2"/>
    </row>
    <row r="554" spans="2:27" ht="13.15" customHeight="1">
      <c r="B554" s="2"/>
      <c r="C554" s="2"/>
      <c r="D554" s="2"/>
      <c r="E554" s="7"/>
      <c r="F554" s="2"/>
      <c r="G554" s="2"/>
      <c r="H554" s="2"/>
      <c r="I554" s="2"/>
      <c r="J554" s="2"/>
      <c r="K554" s="2"/>
      <c r="L554" s="2"/>
      <c r="M554" s="2"/>
      <c r="N554" s="2"/>
      <c r="O554" s="2"/>
      <c r="P554" s="2"/>
      <c r="Q554" s="2"/>
      <c r="R554" s="2"/>
      <c r="S554" s="2"/>
      <c r="T554" s="2"/>
      <c r="U554" s="2"/>
      <c r="V554" s="2"/>
      <c r="W554" s="2"/>
      <c r="X554" s="2"/>
      <c r="Y554" s="2"/>
      <c r="Z554" s="2"/>
      <c r="AA554" s="2"/>
    </row>
    <row r="555" spans="2:27" ht="13.15" customHeight="1">
      <c r="B555" s="2"/>
      <c r="C555" s="2"/>
      <c r="D555" s="2"/>
      <c r="E555" s="7"/>
      <c r="F555" s="2"/>
      <c r="G555" s="2"/>
      <c r="H555" s="2"/>
      <c r="I555" s="2"/>
      <c r="J555" s="2"/>
      <c r="K555" s="2"/>
      <c r="L555" s="2"/>
      <c r="M555" s="2"/>
      <c r="N555" s="2"/>
      <c r="O555" s="2"/>
      <c r="P555" s="2"/>
      <c r="Q555" s="2"/>
      <c r="R555" s="2"/>
      <c r="S555" s="2"/>
      <c r="T555" s="2"/>
      <c r="U555" s="2"/>
      <c r="V555" s="2"/>
      <c r="W555" s="2"/>
      <c r="X555" s="2"/>
      <c r="Y555" s="2"/>
      <c r="Z555" s="2"/>
      <c r="AA555" s="2"/>
    </row>
    <row r="556" spans="2:27" ht="13.15" customHeight="1">
      <c r="B556" s="2"/>
      <c r="C556" s="2"/>
      <c r="D556" s="2"/>
      <c r="E556" s="7"/>
      <c r="F556" s="2"/>
      <c r="G556" s="2"/>
      <c r="H556" s="2"/>
      <c r="I556" s="2"/>
      <c r="J556" s="2"/>
      <c r="K556" s="2"/>
      <c r="L556" s="2"/>
      <c r="M556" s="2"/>
      <c r="N556" s="2"/>
      <c r="O556" s="2"/>
      <c r="P556" s="2"/>
      <c r="Q556" s="2"/>
      <c r="R556" s="2"/>
      <c r="S556" s="2"/>
      <c r="T556" s="2"/>
      <c r="U556" s="2"/>
      <c r="V556" s="2"/>
      <c r="W556" s="2"/>
      <c r="X556" s="2"/>
      <c r="Y556" s="2"/>
      <c r="Z556" s="2"/>
      <c r="AA556" s="2"/>
    </row>
    <row r="557" spans="2:27" ht="13.15" customHeight="1">
      <c r="B557" s="2"/>
      <c r="C557" s="2"/>
      <c r="D557" s="2"/>
      <c r="E557" s="7"/>
      <c r="F557" s="2"/>
      <c r="G557" s="2"/>
      <c r="H557" s="2"/>
      <c r="I557" s="2"/>
      <c r="J557" s="2"/>
      <c r="K557" s="2"/>
      <c r="L557" s="2"/>
      <c r="M557" s="2"/>
      <c r="N557" s="2"/>
      <c r="O557" s="2"/>
      <c r="P557" s="2"/>
      <c r="Q557" s="2"/>
      <c r="R557" s="2"/>
      <c r="S557" s="2"/>
      <c r="T557" s="2"/>
      <c r="U557" s="2"/>
      <c r="V557" s="2"/>
      <c r="W557" s="2"/>
      <c r="X557" s="2"/>
      <c r="Y557" s="2"/>
      <c r="Z557" s="2"/>
      <c r="AA557" s="2"/>
    </row>
    <row r="558" spans="2:27" ht="13.15" customHeight="1">
      <c r="B558" s="2"/>
      <c r="C558" s="2"/>
      <c r="D558" s="2"/>
      <c r="E558" s="7"/>
      <c r="F558" s="2"/>
      <c r="G558" s="2"/>
      <c r="H558" s="2"/>
      <c r="I558" s="2"/>
      <c r="J558" s="2"/>
      <c r="K558" s="2"/>
      <c r="L558" s="2"/>
      <c r="M558" s="2"/>
      <c r="N558" s="2"/>
      <c r="O558" s="2"/>
      <c r="P558" s="2"/>
      <c r="Q558" s="2"/>
      <c r="R558" s="2"/>
      <c r="S558" s="2"/>
      <c r="T558" s="2"/>
      <c r="U558" s="2"/>
      <c r="V558" s="2"/>
      <c r="W558" s="2"/>
      <c r="X558" s="2"/>
      <c r="Y558" s="2"/>
      <c r="Z558" s="2"/>
      <c r="AA558" s="2"/>
    </row>
    <row r="559" spans="2:27" ht="13.15" customHeight="1">
      <c r="B559" s="2"/>
      <c r="C559" s="2"/>
      <c r="D559" s="2"/>
      <c r="E559" s="7"/>
      <c r="F559" s="2"/>
      <c r="G559" s="2"/>
      <c r="H559" s="2"/>
      <c r="I559" s="2"/>
      <c r="J559" s="2"/>
      <c r="K559" s="2"/>
      <c r="L559" s="2"/>
      <c r="M559" s="2"/>
      <c r="N559" s="2"/>
      <c r="O559" s="2"/>
      <c r="P559" s="2"/>
      <c r="Q559" s="2"/>
      <c r="R559" s="2"/>
      <c r="S559" s="2"/>
      <c r="T559" s="2"/>
      <c r="U559" s="2"/>
      <c r="V559" s="2"/>
      <c r="W559" s="2"/>
      <c r="X559" s="2"/>
      <c r="Y559" s="2"/>
      <c r="Z559" s="2"/>
      <c r="AA559" s="2"/>
    </row>
    <row r="560" spans="2:27" ht="13.15" customHeight="1">
      <c r="B560" s="2"/>
      <c r="C560" s="2"/>
      <c r="D560" s="2"/>
      <c r="E560" s="7"/>
      <c r="F560" s="2"/>
      <c r="G560" s="2"/>
      <c r="H560" s="2"/>
      <c r="I560" s="2"/>
      <c r="J560" s="2"/>
      <c r="K560" s="2"/>
      <c r="L560" s="2"/>
      <c r="M560" s="2"/>
      <c r="N560" s="2"/>
      <c r="O560" s="2"/>
      <c r="P560" s="2"/>
      <c r="Q560" s="2"/>
      <c r="R560" s="2"/>
      <c r="S560" s="2"/>
      <c r="T560" s="2"/>
      <c r="U560" s="2"/>
      <c r="V560" s="2"/>
      <c r="W560" s="2"/>
      <c r="X560" s="2"/>
      <c r="Y560" s="2"/>
      <c r="Z560" s="2"/>
      <c r="AA560" s="2"/>
    </row>
    <row r="561" spans="2:27" ht="13.15" customHeight="1">
      <c r="B561" s="2"/>
      <c r="C561" s="2"/>
      <c r="D561" s="2"/>
      <c r="E561" s="7"/>
      <c r="F561" s="2"/>
      <c r="G561" s="2"/>
      <c r="H561" s="2"/>
      <c r="I561" s="2"/>
      <c r="J561" s="2"/>
      <c r="K561" s="2"/>
      <c r="L561" s="2"/>
      <c r="M561" s="2"/>
      <c r="N561" s="2"/>
      <c r="O561" s="2"/>
      <c r="P561" s="2"/>
      <c r="Q561" s="2"/>
      <c r="R561" s="2"/>
      <c r="S561" s="2"/>
      <c r="T561" s="2"/>
      <c r="U561" s="2"/>
      <c r="V561" s="2"/>
      <c r="W561" s="2"/>
      <c r="X561" s="2"/>
      <c r="Y561" s="2"/>
      <c r="Z561" s="2"/>
      <c r="AA561" s="2"/>
    </row>
    <row r="562" spans="2:27" ht="13.15" customHeight="1">
      <c r="B562" s="2"/>
      <c r="C562" s="2"/>
      <c r="D562" s="2"/>
      <c r="E562" s="7"/>
      <c r="F562" s="2"/>
      <c r="G562" s="2"/>
      <c r="H562" s="2"/>
      <c r="I562" s="2"/>
      <c r="J562" s="2"/>
      <c r="K562" s="2"/>
      <c r="L562" s="2"/>
      <c r="M562" s="2"/>
      <c r="N562" s="2"/>
      <c r="O562" s="2"/>
      <c r="P562" s="2"/>
      <c r="Q562" s="2"/>
      <c r="R562" s="2"/>
      <c r="S562" s="2"/>
      <c r="T562" s="2"/>
      <c r="U562" s="2"/>
      <c r="V562" s="2"/>
      <c r="W562" s="2"/>
      <c r="X562" s="2"/>
      <c r="Y562" s="2"/>
      <c r="Z562" s="2"/>
      <c r="AA562" s="2"/>
    </row>
    <row r="563" spans="2:27" ht="13.15" customHeight="1">
      <c r="B563" s="2"/>
      <c r="C563" s="2"/>
      <c r="D563" s="2"/>
      <c r="E563" s="7"/>
      <c r="F563" s="2"/>
      <c r="G563" s="2"/>
      <c r="H563" s="2"/>
      <c r="I563" s="2"/>
      <c r="J563" s="2"/>
      <c r="K563" s="2"/>
      <c r="L563" s="2"/>
      <c r="M563" s="2"/>
      <c r="N563" s="2"/>
      <c r="O563" s="2"/>
      <c r="P563" s="2"/>
      <c r="Q563" s="2"/>
      <c r="R563" s="2"/>
      <c r="S563" s="2"/>
      <c r="T563" s="2"/>
      <c r="U563" s="2"/>
      <c r="V563" s="2"/>
      <c r="W563" s="2"/>
      <c r="X563" s="2"/>
      <c r="Y563" s="2"/>
      <c r="Z563" s="2"/>
      <c r="AA563" s="2"/>
    </row>
    <row r="564" spans="2:27" ht="13.15" customHeight="1">
      <c r="B564" s="2"/>
      <c r="C564" s="2"/>
      <c r="D564" s="2"/>
      <c r="E564" s="7"/>
      <c r="F564" s="2"/>
      <c r="G564" s="2"/>
      <c r="H564" s="2"/>
      <c r="I564" s="2"/>
      <c r="J564" s="2"/>
      <c r="K564" s="2"/>
      <c r="L564" s="2"/>
      <c r="M564" s="2"/>
      <c r="N564" s="2"/>
      <c r="O564" s="2"/>
      <c r="P564" s="2"/>
      <c r="Q564" s="2"/>
      <c r="R564" s="2"/>
      <c r="S564" s="2"/>
      <c r="T564" s="2"/>
      <c r="U564" s="2"/>
      <c r="V564" s="2"/>
      <c r="W564" s="2"/>
      <c r="X564" s="2"/>
      <c r="Y564" s="2"/>
      <c r="Z564" s="2"/>
      <c r="AA564" s="2"/>
    </row>
    <row r="565" spans="2:27" ht="13.15" customHeight="1">
      <c r="B565" s="2"/>
      <c r="C565" s="2"/>
      <c r="D565" s="2"/>
      <c r="E565" s="7"/>
      <c r="F565" s="2"/>
      <c r="G565" s="2"/>
      <c r="H565" s="2"/>
      <c r="I565" s="2"/>
      <c r="J565" s="2"/>
      <c r="K565" s="2"/>
      <c r="L565" s="2"/>
      <c r="M565" s="2"/>
      <c r="N565" s="2"/>
      <c r="O565" s="2"/>
      <c r="P565" s="2"/>
      <c r="Q565" s="2"/>
      <c r="R565" s="2"/>
      <c r="S565" s="2"/>
      <c r="T565" s="2"/>
      <c r="U565" s="2"/>
      <c r="V565" s="2"/>
      <c r="W565" s="2"/>
      <c r="X565" s="2"/>
      <c r="Y565" s="2"/>
      <c r="Z565" s="2"/>
      <c r="AA565" s="2"/>
    </row>
    <row r="566" spans="2:27" ht="13.15" customHeight="1">
      <c r="B566" s="2"/>
      <c r="C566" s="2"/>
      <c r="D566" s="2"/>
      <c r="E566" s="7"/>
      <c r="F566" s="2"/>
      <c r="G566" s="2"/>
      <c r="H566" s="2"/>
      <c r="I566" s="2"/>
      <c r="J566" s="2"/>
      <c r="K566" s="2"/>
      <c r="L566" s="2"/>
      <c r="M566" s="2"/>
      <c r="N566" s="2"/>
      <c r="O566" s="2"/>
      <c r="P566" s="2"/>
      <c r="Q566" s="2"/>
      <c r="R566" s="2"/>
      <c r="S566" s="2"/>
      <c r="T566" s="2"/>
      <c r="U566" s="2"/>
      <c r="V566" s="2"/>
      <c r="W566" s="2"/>
      <c r="X566" s="2"/>
      <c r="Y566" s="2"/>
      <c r="Z566" s="2"/>
      <c r="AA566" s="2"/>
    </row>
    <row r="567" spans="2:27" ht="13.15" customHeight="1">
      <c r="B567" s="2"/>
      <c r="C567" s="2"/>
      <c r="D567" s="2"/>
      <c r="E567" s="7"/>
      <c r="F567" s="2"/>
      <c r="G567" s="2"/>
      <c r="H567" s="2"/>
      <c r="I567" s="2"/>
      <c r="J567" s="2"/>
      <c r="K567" s="2"/>
      <c r="L567" s="2"/>
      <c r="M567" s="2"/>
      <c r="N567" s="2"/>
      <c r="O567" s="2"/>
      <c r="P567" s="2"/>
      <c r="Q567" s="2"/>
      <c r="R567" s="2"/>
      <c r="S567" s="2"/>
      <c r="T567" s="2"/>
      <c r="U567" s="2"/>
      <c r="V567" s="2"/>
      <c r="W567" s="2"/>
      <c r="X567" s="2"/>
      <c r="Y567" s="2"/>
      <c r="Z567" s="2"/>
      <c r="AA567" s="2"/>
    </row>
    <row r="568" spans="2:27" ht="13.15" customHeight="1">
      <c r="B568" s="2"/>
      <c r="C568" s="2"/>
      <c r="D568" s="2"/>
      <c r="E568" s="7"/>
      <c r="F568" s="2"/>
      <c r="G568" s="2"/>
      <c r="H568" s="2"/>
      <c r="I568" s="2"/>
      <c r="J568" s="2"/>
      <c r="K568" s="2"/>
      <c r="L568" s="2"/>
      <c r="M568" s="2"/>
      <c r="N568" s="2"/>
      <c r="O568" s="2"/>
      <c r="P568" s="2"/>
      <c r="Q568" s="2"/>
      <c r="R568" s="2"/>
      <c r="S568" s="2"/>
      <c r="T568" s="2"/>
      <c r="U568" s="2"/>
      <c r="V568" s="2"/>
      <c r="W568" s="2"/>
      <c r="X568" s="2"/>
      <c r="Y568" s="2"/>
      <c r="Z568" s="2"/>
      <c r="AA568" s="2"/>
    </row>
    <row r="569" spans="2:27" ht="13.15" customHeight="1">
      <c r="B569" s="2"/>
      <c r="C569" s="2"/>
      <c r="D569" s="2"/>
      <c r="E569" s="7"/>
      <c r="F569" s="2"/>
      <c r="G569" s="2"/>
      <c r="H569" s="2"/>
      <c r="I569" s="2"/>
      <c r="J569" s="2"/>
      <c r="K569" s="2"/>
      <c r="L569" s="2"/>
      <c r="M569" s="2"/>
      <c r="N569" s="2"/>
      <c r="O569" s="2"/>
      <c r="P569" s="2"/>
      <c r="Q569" s="2"/>
      <c r="R569" s="2"/>
      <c r="S569" s="2"/>
      <c r="T569" s="2"/>
      <c r="U569" s="2"/>
      <c r="V569" s="2"/>
      <c r="W569" s="2"/>
      <c r="X569" s="2"/>
      <c r="Y569" s="2"/>
      <c r="Z569" s="2"/>
      <c r="AA569" s="2"/>
    </row>
    <row r="570" spans="2:27" ht="13.15" customHeight="1">
      <c r="B570" s="2"/>
      <c r="C570" s="2"/>
      <c r="D570" s="2"/>
      <c r="E570" s="7"/>
      <c r="F570" s="2"/>
      <c r="G570" s="2"/>
      <c r="H570" s="2"/>
      <c r="I570" s="2"/>
      <c r="J570" s="2"/>
      <c r="K570" s="2"/>
      <c r="L570" s="2"/>
      <c r="M570" s="2"/>
      <c r="N570" s="2"/>
      <c r="O570" s="2"/>
      <c r="P570" s="2"/>
      <c r="Q570" s="2"/>
      <c r="R570" s="2"/>
      <c r="S570" s="2"/>
      <c r="T570" s="2"/>
      <c r="U570" s="2"/>
      <c r="V570" s="2"/>
      <c r="W570" s="2"/>
      <c r="X570" s="2"/>
      <c r="Y570" s="2"/>
      <c r="Z570" s="2"/>
      <c r="AA570" s="2"/>
    </row>
    <row r="571" spans="2:27" ht="13.15" customHeight="1">
      <c r="B571" s="2"/>
      <c r="C571" s="2"/>
      <c r="D571" s="2"/>
      <c r="E571" s="7"/>
      <c r="F571" s="2"/>
      <c r="G571" s="2"/>
      <c r="H571" s="2"/>
      <c r="I571" s="2"/>
      <c r="J571" s="2"/>
      <c r="K571" s="2"/>
      <c r="L571" s="2"/>
      <c r="M571" s="2"/>
      <c r="N571" s="2"/>
      <c r="O571" s="2"/>
      <c r="P571" s="2"/>
      <c r="Q571" s="2"/>
      <c r="R571" s="2"/>
      <c r="S571" s="2"/>
      <c r="T571" s="2"/>
      <c r="U571" s="2"/>
      <c r="V571" s="2"/>
      <c r="W571" s="2"/>
      <c r="X571" s="2"/>
      <c r="Y571" s="2"/>
      <c r="Z571" s="2"/>
      <c r="AA571" s="2"/>
    </row>
    <row r="572" spans="2:27" ht="13.15" customHeight="1">
      <c r="B572" s="2"/>
      <c r="C572" s="2"/>
      <c r="D572" s="2"/>
      <c r="E572" s="7"/>
      <c r="F572" s="2"/>
      <c r="G572" s="2"/>
      <c r="H572" s="2"/>
      <c r="I572" s="2"/>
      <c r="J572" s="2"/>
      <c r="K572" s="2"/>
      <c r="L572" s="2"/>
      <c r="M572" s="2"/>
      <c r="N572" s="2"/>
      <c r="O572" s="2"/>
      <c r="P572" s="2"/>
      <c r="Q572" s="2"/>
      <c r="R572" s="2"/>
      <c r="S572" s="2"/>
      <c r="T572" s="2"/>
      <c r="U572" s="2"/>
      <c r="V572" s="2"/>
      <c r="W572" s="2"/>
      <c r="X572" s="2"/>
      <c r="Y572" s="2"/>
      <c r="Z572" s="2"/>
      <c r="AA572" s="2"/>
    </row>
    <row r="573" spans="2:27" ht="13.15" customHeight="1">
      <c r="B573" s="2"/>
      <c r="C573" s="2"/>
      <c r="D573" s="2"/>
      <c r="E573" s="7"/>
      <c r="F573" s="2"/>
      <c r="G573" s="2"/>
      <c r="H573" s="2"/>
      <c r="I573" s="2"/>
      <c r="J573" s="2"/>
      <c r="K573" s="2"/>
      <c r="L573" s="2"/>
      <c r="M573" s="2"/>
      <c r="N573" s="2"/>
      <c r="O573" s="2"/>
      <c r="P573" s="2"/>
      <c r="Q573" s="2"/>
      <c r="R573" s="2"/>
      <c r="S573" s="2"/>
      <c r="T573" s="2"/>
      <c r="U573" s="2"/>
      <c r="V573" s="2"/>
      <c r="W573" s="2"/>
      <c r="X573" s="2"/>
      <c r="Y573" s="2"/>
      <c r="Z573" s="2"/>
      <c r="AA573" s="2"/>
    </row>
    <row r="574" spans="2:27" ht="13.15" customHeight="1">
      <c r="B574" s="2"/>
      <c r="C574" s="2"/>
      <c r="D574" s="2"/>
      <c r="E574" s="7"/>
      <c r="F574" s="2"/>
      <c r="G574" s="2"/>
      <c r="H574" s="2"/>
      <c r="I574" s="2"/>
      <c r="J574" s="2"/>
      <c r="K574" s="2"/>
      <c r="L574" s="2"/>
      <c r="M574" s="2"/>
      <c r="N574" s="2"/>
      <c r="O574" s="2"/>
      <c r="P574" s="2"/>
      <c r="Q574" s="2"/>
      <c r="R574" s="2"/>
      <c r="S574" s="2"/>
      <c r="T574" s="2"/>
      <c r="U574" s="2"/>
      <c r="V574" s="2"/>
      <c r="W574" s="2"/>
      <c r="X574" s="2"/>
      <c r="Y574" s="2"/>
      <c r="Z574" s="2"/>
      <c r="AA574" s="2"/>
    </row>
    <row r="575" spans="2:27" ht="13.15" customHeight="1">
      <c r="B575" s="2"/>
      <c r="C575" s="2"/>
      <c r="D575" s="2"/>
      <c r="E575" s="7"/>
      <c r="F575" s="2"/>
      <c r="G575" s="2"/>
      <c r="H575" s="2"/>
      <c r="I575" s="2"/>
      <c r="J575" s="2"/>
      <c r="K575" s="2"/>
      <c r="L575" s="2"/>
      <c r="M575" s="2"/>
      <c r="N575" s="2"/>
      <c r="O575" s="2"/>
      <c r="P575" s="2"/>
      <c r="Q575" s="2"/>
      <c r="R575" s="2"/>
      <c r="S575" s="2"/>
      <c r="T575" s="2"/>
      <c r="U575" s="2"/>
      <c r="V575" s="2"/>
      <c r="W575" s="2"/>
      <c r="X575" s="2"/>
      <c r="Y575" s="2"/>
      <c r="Z575" s="2"/>
      <c r="AA575" s="2"/>
    </row>
    <row r="576" spans="2:27" ht="13.15" customHeight="1">
      <c r="B576" s="2"/>
      <c r="C576" s="2"/>
      <c r="D576" s="2"/>
      <c r="E576" s="7"/>
      <c r="F576" s="2"/>
      <c r="G576" s="2"/>
      <c r="H576" s="2"/>
      <c r="I576" s="2"/>
      <c r="J576" s="2"/>
      <c r="K576" s="2"/>
      <c r="L576" s="2"/>
      <c r="M576" s="2"/>
      <c r="N576" s="2"/>
      <c r="O576" s="2"/>
      <c r="P576" s="2"/>
      <c r="Q576" s="2"/>
      <c r="R576" s="2"/>
      <c r="S576" s="2"/>
      <c r="T576" s="2"/>
      <c r="U576" s="2"/>
      <c r="V576" s="2"/>
      <c r="W576" s="2"/>
      <c r="X576" s="2"/>
      <c r="Y576" s="2"/>
      <c r="Z576" s="2"/>
      <c r="AA576" s="2"/>
    </row>
    <row r="577" spans="2:27" ht="13.15" customHeight="1">
      <c r="B577" s="2"/>
      <c r="C577" s="2"/>
      <c r="D577" s="2"/>
      <c r="E577" s="7"/>
      <c r="F577" s="2"/>
      <c r="G577" s="2"/>
      <c r="H577" s="2"/>
      <c r="I577" s="2"/>
      <c r="J577" s="2"/>
      <c r="K577" s="2"/>
      <c r="L577" s="2"/>
      <c r="M577" s="2"/>
      <c r="N577" s="2"/>
      <c r="O577" s="2"/>
      <c r="P577" s="2"/>
      <c r="Q577" s="2"/>
      <c r="R577" s="2"/>
      <c r="S577" s="2"/>
      <c r="T577" s="2"/>
      <c r="U577" s="2"/>
      <c r="V577" s="2"/>
      <c r="W577" s="2"/>
      <c r="X577" s="2"/>
      <c r="Y577" s="2"/>
      <c r="Z577" s="2"/>
      <c r="AA577" s="2"/>
    </row>
    <row r="578" spans="2:27" ht="13.15" customHeight="1">
      <c r="B578" s="2"/>
      <c r="C578" s="2"/>
      <c r="D578" s="2"/>
      <c r="E578" s="7"/>
      <c r="F578" s="2"/>
      <c r="G578" s="2"/>
      <c r="H578" s="2"/>
      <c r="I578" s="2"/>
      <c r="J578" s="2"/>
      <c r="K578" s="2"/>
      <c r="L578" s="2"/>
      <c r="M578" s="2"/>
      <c r="N578" s="2"/>
      <c r="O578" s="2"/>
      <c r="P578" s="2"/>
      <c r="Q578" s="2"/>
      <c r="R578" s="2"/>
      <c r="S578" s="2"/>
      <c r="T578" s="2"/>
      <c r="U578" s="2"/>
      <c r="V578" s="2"/>
      <c r="W578" s="2"/>
      <c r="X578" s="2"/>
      <c r="Y578" s="2"/>
      <c r="Z578" s="2"/>
      <c r="AA578" s="2"/>
    </row>
    <row r="579" spans="2:27" ht="13.15" customHeight="1">
      <c r="B579" s="2"/>
      <c r="C579" s="2"/>
      <c r="D579" s="2"/>
      <c r="E579" s="7"/>
      <c r="F579" s="2"/>
      <c r="G579" s="2"/>
      <c r="H579" s="2"/>
      <c r="I579" s="2"/>
      <c r="J579" s="2"/>
      <c r="K579" s="2"/>
      <c r="L579" s="2"/>
      <c r="M579" s="2"/>
      <c r="N579" s="2"/>
      <c r="O579" s="2"/>
      <c r="P579" s="2"/>
      <c r="Q579" s="2"/>
      <c r="R579" s="2"/>
      <c r="S579" s="2"/>
      <c r="T579" s="2"/>
      <c r="U579" s="2"/>
      <c r="V579" s="2"/>
      <c r="W579" s="2"/>
      <c r="X579" s="2"/>
      <c r="Y579" s="2"/>
      <c r="Z579" s="2"/>
      <c r="AA579" s="2"/>
    </row>
    <row r="580" spans="2:27" ht="13.15" customHeight="1">
      <c r="B580" s="2"/>
      <c r="C580" s="2"/>
      <c r="D580" s="2"/>
      <c r="E580" s="7"/>
      <c r="F580" s="2"/>
      <c r="G580" s="2"/>
      <c r="H580" s="2"/>
      <c r="I580" s="2"/>
      <c r="J580" s="2"/>
      <c r="K580" s="2"/>
      <c r="L580" s="2"/>
      <c r="M580" s="2"/>
      <c r="N580" s="2"/>
      <c r="O580" s="2"/>
      <c r="P580" s="2"/>
      <c r="Q580" s="2"/>
      <c r="R580" s="2"/>
      <c r="S580" s="2"/>
      <c r="T580" s="2"/>
      <c r="U580" s="2"/>
      <c r="V580" s="2"/>
      <c r="W580" s="2"/>
      <c r="X580" s="2"/>
      <c r="Y580" s="2"/>
      <c r="Z580" s="2"/>
      <c r="AA580" s="2"/>
    </row>
    <row r="581" spans="2:27" ht="13.15" customHeight="1">
      <c r="B581" s="2"/>
      <c r="C581" s="2"/>
      <c r="D581" s="2"/>
      <c r="E581" s="7"/>
      <c r="F581" s="2"/>
      <c r="G581" s="2"/>
      <c r="H581" s="2"/>
      <c r="I581" s="2"/>
      <c r="J581" s="2"/>
      <c r="K581" s="2"/>
      <c r="L581" s="2"/>
      <c r="M581" s="2"/>
      <c r="N581" s="2"/>
      <c r="O581" s="2"/>
      <c r="P581" s="2"/>
      <c r="Q581" s="2"/>
      <c r="R581" s="2"/>
      <c r="S581" s="2"/>
      <c r="T581" s="2"/>
      <c r="U581" s="2"/>
      <c r="V581" s="2"/>
      <c r="W581" s="2"/>
      <c r="X581" s="2"/>
      <c r="Y581" s="2"/>
      <c r="Z581" s="2"/>
      <c r="AA581" s="2"/>
    </row>
    <row r="582" spans="2:27" ht="13.15" customHeight="1">
      <c r="B582" s="2"/>
      <c r="C582" s="2"/>
      <c r="D582" s="2"/>
      <c r="E582" s="7"/>
      <c r="F582" s="2"/>
      <c r="G582" s="2"/>
      <c r="H582" s="2"/>
      <c r="I582" s="2"/>
      <c r="J582" s="2"/>
      <c r="K582" s="2"/>
      <c r="L582" s="2"/>
      <c r="M582" s="2"/>
      <c r="N582" s="2"/>
      <c r="O582" s="2"/>
      <c r="P582" s="2"/>
      <c r="Q582" s="2"/>
      <c r="R582" s="2"/>
      <c r="S582" s="2"/>
      <c r="T582" s="2"/>
      <c r="U582" s="2"/>
      <c r="V582" s="2"/>
      <c r="W582" s="2"/>
      <c r="X582" s="2"/>
      <c r="Y582" s="2"/>
      <c r="Z582" s="2"/>
      <c r="AA582" s="2"/>
    </row>
    <row r="583" spans="2:27" ht="13.15" customHeight="1">
      <c r="B583" s="2"/>
      <c r="C583" s="2"/>
      <c r="D583" s="2"/>
      <c r="E583" s="7"/>
      <c r="F583" s="2"/>
      <c r="G583" s="2"/>
      <c r="H583" s="2"/>
      <c r="I583" s="2"/>
      <c r="J583" s="2"/>
      <c r="K583" s="2"/>
      <c r="L583" s="2"/>
      <c r="M583" s="2"/>
      <c r="N583" s="2"/>
      <c r="O583" s="2"/>
      <c r="P583" s="2"/>
      <c r="Q583" s="2"/>
      <c r="R583" s="2"/>
      <c r="S583" s="2"/>
      <c r="T583" s="2"/>
      <c r="U583" s="2"/>
      <c r="V583" s="2"/>
      <c r="W583" s="2"/>
      <c r="X583" s="2"/>
      <c r="Y583" s="2"/>
      <c r="Z583" s="2"/>
      <c r="AA583" s="2"/>
    </row>
    <row r="584" spans="2:27" ht="13.15" customHeight="1">
      <c r="B584" s="2"/>
      <c r="C584" s="2"/>
      <c r="D584" s="2"/>
      <c r="E584" s="7"/>
      <c r="F584" s="2"/>
      <c r="G584" s="2"/>
      <c r="H584" s="2"/>
      <c r="I584" s="2"/>
      <c r="J584" s="2"/>
      <c r="K584" s="2"/>
      <c r="L584" s="2"/>
      <c r="M584" s="2"/>
      <c r="N584" s="2"/>
      <c r="O584" s="2"/>
      <c r="P584" s="2"/>
      <c r="Q584" s="2"/>
      <c r="R584" s="2"/>
      <c r="S584" s="2"/>
      <c r="T584" s="2"/>
      <c r="U584" s="2"/>
      <c r="V584" s="2"/>
      <c r="W584" s="2"/>
      <c r="X584" s="2"/>
      <c r="Y584" s="2"/>
      <c r="Z584" s="2"/>
      <c r="AA584" s="2"/>
    </row>
    <row r="585" spans="2:27" ht="13.15" customHeight="1">
      <c r="B585" s="2"/>
      <c r="C585" s="2"/>
      <c r="D585" s="2"/>
      <c r="E585" s="7"/>
      <c r="F585" s="2"/>
      <c r="G585" s="2"/>
      <c r="H585" s="2"/>
      <c r="I585" s="2"/>
      <c r="J585" s="2"/>
      <c r="K585" s="2"/>
      <c r="L585" s="2"/>
      <c r="M585" s="2"/>
      <c r="N585" s="2"/>
      <c r="O585" s="2"/>
      <c r="P585" s="2"/>
      <c r="Q585" s="2"/>
      <c r="R585" s="2"/>
      <c r="S585" s="2"/>
      <c r="T585" s="2"/>
      <c r="U585" s="2"/>
      <c r="V585" s="2"/>
      <c r="W585" s="2"/>
      <c r="X585" s="2"/>
      <c r="Y585" s="2"/>
      <c r="Z585" s="2"/>
      <c r="AA585" s="2"/>
    </row>
    <row r="586" spans="2:27" ht="13.15" customHeight="1">
      <c r="B586" s="2"/>
      <c r="C586" s="2"/>
      <c r="D586" s="2"/>
      <c r="E586" s="7"/>
      <c r="F586" s="2"/>
      <c r="G586" s="2"/>
      <c r="H586" s="2"/>
      <c r="I586" s="2"/>
      <c r="J586" s="2"/>
      <c r="K586" s="2"/>
      <c r="L586" s="2"/>
      <c r="M586" s="2"/>
      <c r="N586" s="2"/>
      <c r="O586" s="2"/>
      <c r="P586" s="2"/>
      <c r="Q586" s="2"/>
      <c r="R586" s="2"/>
      <c r="S586" s="2"/>
      <c r="T586" s="2"/>
      <c r="U586" s="2"/>
      <c r="V586" s="2"/>
      <c r="W586" s="2"/>
      <c r="X586" s="2"/>
      <c r="Y586" s="2"/>
      <c r="Z586" s="2"/>
      <c r="AA586" s="2"/>
    </row>
    <row r="587" spans="2:27" ht="13.15" customHeight="1">
      <c r="B587" s="2"/>
      <c r="C587" s="2"/>
      <c r="D587" s="2"/>
      <c r="E587" s="7"/>
      <c r="F587" s="2"/>
      <c r="G587" s="2"/>
      <c r="H587" s="2"/>
      <c r="I587" s="2"/>
      <c r="J587" s="2"/>
      <c r="K587" s="2"/>
      <c r="L587" s="2"/>
      <c r="M587" s="2"/>
      <c r="N587" s="2"/>
      <c r="O587" s="2"/>
      <c r="P587" s="2"/>
      <c r="Q587" s="2"/>
      <c r="R587" s="2"/>
      <c r="S587" s="2"/>
      <c r="T587" s="2"/>
      <c r="U587" s="2"/>
      <c r="V587" s="2"/>
      <c r="W587" s="2"/>
      <c r="X587" s="2"/>
      <c r="Y587" s="2"/>
      <c r="Z587" s="2"/>
      <c r="AA587" s="2"/>
    </row>
    <row r="588" spans="2:27" ht="13.15" customHeight="1">
      <c r="B588" s="2"/>
      <c r="C588" s="2"/>
      <c r="D588" s="2"/>
      <c r="E588" s="7"/>
      <c r="F588" s="2"/>
      <c r="G588" s="2"/>
      <c r="H588" s="2"/>
      <c r="I588" s="2"/>
      <c r="J588" s="2"/>
      <c r="K588" s="2"/>
      <c r="L588" s="2"/>
      <c r="M588" s="2"/>
      <c r="N588" s="2"/>
      <c r="O588" s="2"/>
      <c r="P588" s="2"/>
      <c r="Q588" s="2"/>
      <c r="R588" s="2"/>
      <c r="S588" s="2"/>
      <c r="T588" s="2"/>
      <c r="U588" s="2"/>
      <c r="V588" s="2"/>
      <c r="W588" s="2"/>
      <c r="X588" s="2"/>
      <c r="Y588" s="2"/>
      <c r="Z588" s="2"/>
      <c r="AA588" s="2"/>
    </row>
    <row r="589" spans="2:27" ht="13.15" customHeight="1">
      <c r="B589" s="2"/>
      <c r="C589" s="2"/>
      <c r="D589" s="2"/>
      <c r="E589" s="7"/>
      <c r="F589" s="2"/>
      <c r="G589" s="2"/>
      <c r="H589" s="2"/>
      <c r="I589" s="2"/>
      <c r="J589" s="2"/>
      <c r="K589" s="2"/>
      <c r="L589" s="2"/>
      <c r="M589" s="2"/>
      <c r="N589" s="2"/>
      <c r="O589" s="2"/>
      <c r="P589" s="2"/>
      <c r="Q589" s="2"/>
      <c r="R589" s="2"/>
      <c r="S589" s="2"/>
      <c r="T589" s="2"/>
      <c r="U589" s="2"/>
      <c r="V589" s="2"/>
      <c r="W589" s="2"/>
      <c r="X589" s="2"/>
      <c r="Y589" s="2"/>
      <c r="Z589" s="2"/>
      <c r="AA589" s="2"/>
    </row>
    <row r="590" spans="2:27" ht="13.15" customHeight="1">
      <c r="B590" s="2"/>
      <c r="C590" s="2"/>
      <c r="D590" s="2"/>
      <c r="E590" s="7"/>
      <c r="F590" s="2"/>
      <c r="G590" s="2"/>
      <c r="H590" s="2"/>
      <c r="I590" s="2"/>
      <c r="J590" s="2"/>
      <c r="K590" s="2"/>
      <c r="L590" s="2"/>
      <c r="M590" s="2"/>
      <c r="N590" s="2"/>
      <c r="O590" s="2"/>
      <c r="P590" s="2"/>
      <c r="Q590" s="2"/>
      <c r="R590" s="2"/>
      <c r="S590" s="2"/>
      <c r="T590" s="2"/>
      <c r="U590" s="2"/>
      <c r="V590" s="2"/>
      <c r="W590" s="2"/>
      <c r="X590" s="2"/>
      <c r="Y590" s="2"/>
      <c r="Z590" s="2"/>
      <c r="AA590" s="2"/>
    </row>
    <row r="591" spans="2:27" ht="13.15" customHeight="1">
      <c r="B591" s="2"/>
      <c r="C591" s="2"/>
      <c r="D591" s="2"/>
      <c r="E591" s="7"/>
      <c r="F591" s="2"/>
      <c r="G591" s="2"/>
      <c r="H591" s="2"/>
      <c r="I591" s="2"/>
      <c r="J591" s="2"/>
      <c r="K591" s="2"/>
      <c r="L591" s="2"/>
      <c r="M591" s="2"/>
      <c r="N591" s="2"/>
      <c r="O591" s="2"/>
      <c r="P591" s="2"/>
      <c r="Q591" s="2"/>
      <c r="R591" s="2"/>
      <c r="S591" s="2"/>
      <c r="T591" s="2"/>
      <c r="U591" s="2"/>
      <c r="V591" s="2"/>
      <c r="W591" s="2"/>
      <c r="X591" s="2"/>
      <c r="Y591" s="2"/>
      <c r="Z591" s="2"/>
      <c r="AA591" s="2"/>
    </row>
    <row r="592" spans="2:27" ht="13.15" customHeight="1">
      <c r="B592" s="2"/>
      <c r="C592" s="2"/>
      <c r="D592" s="2"/>
      <c r="E592" s="7"/>
      <c r="F592" s="2"/>
      <c r="G592" s="2"/>
      <c r="H592" s="2"/>
      <c r="I592" s="2"/>
      <c r="J592" s="2"/>
      <c r="K592" s="2"/>
      <c r="L592" s="2"/>
      <c r="M592" s="2"/>
      <c r="N592" s="2"/>
      <c r="O592" s="2"/>
      <c r="P592" s="2"/>
      <c r="Q592" s="2"/>
      <c r="R592" s="2"/>
      <c r="S592" s="2"/>
      <c r="T592" s="2"/>
      <c r="U592" s="2"/>
      <c r="V592" s="2"/>
      <c r="W592" s="2"/>
      <c r="X592" s="2"/>
      <c r="Y592" s="2"/>
      <c r="Z592" s="2"/>
      <c r="AA592" s="2"/>
    </row>
    <row r="593" spans="2:27" ht="13.15" customHeight="1">
      <c r="B593" s="2"/>
      <c r="C593" s="2"/>
      <c r="D593" s="2"/>
      <c r="E593" s="7"/>
      <c r="F593" s="2"/>
      <c r="G593" s="2"/>
      <c r="H593" s="2"/>
      <c r="I593" s="2"/>
      <c r="J593" s="2"/>
      <c r="K593" s="2"/>
      <c r="L593" s="2"/>
      <c r="M593" s="2"/>
      <c r="N593" s="2"/>
      <c r="O593" s="2"/>
      <c r="P593" s="2"/>
      <c r="Q593" s="2"/>
      <c r="R593" s="2"/>
      <c r="S593" s="2"/>
      <c r="T593" s="2"/>
      <c r="U593" s="2"/>
      <c r="V593" s="2"/>
      <c r="W593" s="2"/>
      <c r="X593" s="2"/>
      <c r="Y593" s="2"/>
      <c r="Z593" s="2"/>
      <c r="AA593" s="2"/>
    </row>
    <row r="594" spans="2:27" ht="13.15" customHeight="1">
      <c r="B594" s="2"/>
      <c r="C594" s="2"/>
      <c r="D594" s="2"/>
      <c r="E594" s="7"/>
      <c r="F594" s="2"/>
      <c r="G594" s="2"/>
      <c r="H594" s="2"/>
      <c r="I594" s="2"/>
      <c r="J594" s="2"/>
      <c r="K594" s="2"/>
      <c r="L594" s="2"/>
      <c r="M594" s="2"/>
      <c r="N594" s="2"/>
      <c r="O594" s="2"/>
      <c r="P594" s="2"/>
      <c r="Q594" s="2"/>
      <c r="R594" s="2"/>
      <c r="S594" s="2"/>
      <c r="T594" s="2"/>
      <c r="U594" s="2"/>
      <c r="V594" s="2"/>
      <c r="W594" s="2"/>
      <c r="X594" s="2"/>
      <c r="Y594" s="2"/>
      <c r="Z594" s="2"/>
      <c r="AA594" s="2"/>
    </row>
    <row r="595" spans="2:27" ht="13.15" customHeight="1">
      <c r="B595" s="2"/>
      <c r="C595" s="2"/>
      <c r="D595" s="2"/>
      <c r="E595" s="7"/>
      <c r="F595" s="2"/>
      <c r="G595" s="2"/>
      <c r="H595" s="2"/>
      <c r="I595" s="2"/>
      <c r="J595" s="2"/>
      <c r="K595" s="2"/>
      <c r="L595" s="2"/>
      <c r="M595" s="2"/>
      <c r="N595" s="2"/>
      <c r="O595" s="2"/>
      <c r="P595" s="2"/>
      <c r="Q595" s="2"/>
      <c r="R595" s="2"/>
      <c r="S595" s="2"/>
      <c r="T595" s="2"/>
      <c r="U595" s="2"/>
      <c r="V595" s="2"/>
      <c r="W595" s="2"/>
      <c r="X595" s="2"/>
      <c r="Y595" s="2"/>
      <c r="Z595" s="2"/>
      <c r="AA595" s="2"/>
    </row>
    <row r="596" spans="2:27" ht="13.15" customHeight="1">
      <c r="B596" s="2"/>
      <c r="C596" s="2"/>
      <c r="D596" s="2"/>
      <c r="E596" s="7"/>
      <c r="F596" s="2"/>
      <c r="G596" s="2"/>
      <c r="H596" s="2"/>
      <c r="I596" s="2"/>
      <c r="J596" s="2"/>
      <c r="K596" s="2"/>
      <c r="L596" s="2"/>
      <c r="M596" s="2"/>
      <c r="N596" s="2"/>
      <c r="O596" s="2"/>
      <c r="P596" s="2"/>
      <c r="Q596" s="2"/>
      <c r="R596" s="2"/>
      <c r="S596" s="2"/>
      <c r="T596" s="2"/>
      <c r="U596" s="2"/>
      <c r="V596" s="2"/>
      <c r="W596" s="2"/>
      <c r="X596" s="2"/>
      <c r="Y596" s="2"/>
      <c r="Z596" s="2"/>
      <c r="AA596" s="2"/>
    </row>
    <row r="597" spans="2:27" ht="13.15" customHeight="1">
      <c r="B597" s="2"/>
      <c r="C597" s="2"/>
      <c r="D597" s="2"/>
      <c r="E597" s="7"/>
      <c r="F597" s="2"/>
      <c r="G597" s="2"/>
      <c r="H597" s="2"/>
      <c r="I597" s="2"/>
      <c r="J597" s="2"/>
      <c r="K597" s="2"/>
      <c r="L597" s="2"/>
      <c r="M597" s="2"/>
      <c r="N597" s="2"/>
      <c r="O597" s="2"/>
      <c r="P597" s="2"/>
      <c r="Q597" s="2"/>
      <c r="R597" s="2"/>
      <c r="S597" s="2"/>
      <c r="T597" s="2"/>
      <c r="U597" s="2"/>
      <c r="V597" s="2"/>
      <c r="W597" s="2"/>
      <c r="X597" s="2"/>
      <c r="Y597" s="2"/>
      <c r="Z597" s="2"/>
      <c r="AA597" s="2"/>
    </row>
    <row r="598" spans="2:27" ht="13.15" customHeight="1">
      <c r="B598" s="2"/>
      <c r="C598" s="2"/>
      <c r="D598" s="2"/>
      <c r="E598" s="7"/>
      <c r="F598" s="2"/>
      <c r="G598" s="2"/>
      <c r="H598" s="2"/>
      <c r="I598" s="2"/>
      <c r="J598" s="2"/>
      <c r="K598" s="2"/>
      <c r="L598" s="2"/>
      <c r="M598" s="2"/>
      <c r="N598" s="2"/>
      <c r="O598" s="2"/>
      <c r="P598" s="2"/>
      <c r="Q598" s="2"/>
      <c r="R598" s="2"/>
      <c r="S598" s="2"/>
      <c r="T598" s="2"/>
      <c r="U598" s="2"/>
      <c r="V598" s="2"/>
      <c r="W598" s="2"/>
      <c r="X598" s="2"/>
      <c r="Y598" s="2"/>
      <c r="Z598" s="2"/>
      <c r="AA598" s="2"/>
    </row>
    <row r="599" spans="2:27" ht="13.15" customHeight="1">
      <c r="B599" s="2"/>
      <c r="C599" s="2"/>
      <c r="D599" s="2"/>
      <c r="E599" s="7"/>
      <c r="F599" s="2"/>
      <c r="G599" s="2"/>
      <c r="H599" s="2"/>
      <c r="I599" s="2"/>
      <c r="J599" s="2"/>
      <c r="K599" s="2"/>
      <c r="L599" s="2"/>
      <c r="M599" s="2"/>
      <c r="N599" s="2"/>
      <c r="O599" s="2"/>
      <c r="P599" s="2"/>
      <c r="Q599" s="2"/>
      <c r="R599" s="2"/>
      <c r="S599" s="2"/>
      <c r="T599" s="2"/>
      <c r="U599" s="2"/>
      <c r="V599" s="2"/>
      <c r="W599" s="2"/>
      <c r="X599" s="2"/>
      <c r="Y599" s="2"/>
      <c r="Z599" s="2"/>
      <c r="AA599" s="2"/>
    </row>
    <row r="600" spans="2:27" ht="13.15" customHeight="1">
      <c r="B600" s="2"/>
      <c r="C600" s="2"/>
      <c r="D600" s="2"/>
      <c r="E600" s="7"/>
      <c r="F600" s="2"/>
      <c r="G600" s="2"/>
      <c r="H600" s="2"/>
      <c r="I600" s="2"/>
      <c r="J600" s="2"/>
      <c r="K600" s="2"/>
      <c r="L600" s="2"/>
      <c r="M600" s="2"/>
      <c r="N600" s="2"/>
      <c r="O600" s="2"/>
      <c r="P600" s="2"/>
      <c r="Q600" s="2"/>
      <c r="R600" s="2"/>
      <c r="S600" s="2"/>
      <c r="T600" s="2"/>
      <c r="U600" s="2"/>
      <c r="V600" s="2"/>
      <c r="W600" s="2"/>
      <c r="X600" s="2"/>
      <c r="Y600" s="2"/>
      <c r="Z600" s="2"/>
      <c r="AA600" s="2"/>
    </row>
    <row r="601" spans="2:27" ht="13.15" customHeight="1">
      <c r="B601" s="2"/>
      <c r="C601" s="2"/>
      <c r="D601" s="2"/>
      <c r="E601" s="7"/>
      <c r="F601" s="2"/>
      <c r="G601" s="2"/>
      <c r="H601" s="2"/>
      <c r="I601" s="2"/>
      <c r="J601" s="2"/>
      <c r="K601" s="2"/>
      <c r="L601" s="2"/>
      <c r="M601" s="2"/>
      <c r="N601" s="2"/>
      <c r="O601" s="2"/>
      <c r="P601" s="2"/>
      <c r="Q601" s="2"/>
      <c r="R601" s="2"/>
      <c r="S601" s="2"/>
      <c r="T601" s="2"/>
      <c r="U601" s="2"/>
      <c r="V601" s="2"/>
      <c r="W601" s="2"/>
      <c r="X601" s="2"/>
      <c r="Y601" s="2"/>
      <c r="Z601" s="2"/>
      <c r="AA601" s="2"/>
    </row>
    <row r="602" spans="2:27" ht="13.15" customHeight="1">
      <c r="B602" s="2"/>
      <c r="C602" s="2"/>
      <c r="D602" s="2"/>
      <c r="E602" s="7"/>
      <c r="F602" s="2"/>
      <c r="G602" s="2"/>
      <c r="H602" s="2"/>
      <c r="I602" s="2"/>
      <c r="J602" s="2"/>
      <c r="K602" s="2"/>
      <c r="L602" s="2"/>
      <c r="M602" s="2"/>
      <c r="N602" s="2"/>
      <c r="O602" s="2"/>
      <c r="P602" s="2"/>
      <c r="Q602" s="2"/>
      <c r="R602" s="2"/>
      <c r="S602" s="2"/>
      <c r="T602" s="2"/>
      <c r="U602" s="2"/>
      <c r="V602" s="2"/>
      <c r="W602" s="2"/>
      <c r="X602" s="2"/>
      <c r="Y602" s="2"/>
      <c r="Z602" s="2"/>
      <c r="AA602" s="2"/>
    </row>
    <row r="603" spans="2:27" ht="13.15" customHeight="1">
      <c r="B603" s="2"/>
      <c r="C603" s="2"/>
      <c r="D603" s="2"/>
      <c r="E603" s="7"/>
      <c r="F603" s="2"/>
      <c r="G603" s="2"/>
      <c r="H603" s="2"/>
      <c r="I603" s="2"/>
      <c r="J603" s="2"/>
      <c r="K603" s="2"/>
      <c r="L603" s="2"/>
      <c r="M603" s="2"/>
      <c r="N603" s="2"/>
      <c r="O603" s="2"/>
      <c r="P603" s="2"/>
      <c r="Q603" s="2"/>
      <c r="R603" s="2"/>
      <c r="S603" s="2"/>
      <c r="T603" s="2"/>
      <c r="U603" s="2"/>
      <c r="V603" s="2"/>
      <c r="W603" s="2"/>
      <c r="X603" s="2"/>
      <c r="Y603" s="2"/>
      <c r="Z603" s="2"/>
      <c r="AA603" s="2"/>
    </row>
    <row r="604" spans="2:27" ht="13.15" customHeight="1">
      <c r="B604" s="2"/>
      <c r="C604" s="2"/>
      <c r="D604" s="2"/>
      <c r="E604" s="7"/>
      <c r="F604" s="2"/>
      <c r="G604" s="2"/>
      <c r="H604" s="2"/>
      <c r="I604" s="2"/>
      <c r="J604" s="2"/>
      <c r="K604" s="2"/>
      <c r="L604" s="2"/>
      <c r="M604" s="2"/>
      <c r="N604" s="2"/>
      <c r="O604" s="2"/>
      <c r="P604" s="2"/>
      <c r="Q604" s="2"/>
      <c r="R604" s="2"/>
      <c r="S604" s="2"/>
      <c r="T604" s="2"/>
      <c r="U604" s="2"/>
      <c r="V604" s="2"/>
      <c r="W604" s="2"/>
      <c r="X604" s="2"/>
      <c r="Y604" s="2"/>
      <c r="Z604" s="2"/>
      <c r="AA604" s="2"/>
    </row>
    <row r="605" spans="2:27" ht="13.15" customHeight="1">
      <c r="B605" s="2"/>
      <c r="C605" s="2"/>
      <c r="D605" s="2"/>
      <c r="E605" s="7"/>
      <c r="F605" s="2"/>
      <c r="G605" s="2"/>
      <c r="H605" s="2"/>
      <c r="I605" s="2"/>
      <c r="J605" s="2"/>
      <c r="K605" s="2"/>
      <c r="L605" s="2"/>
      <c r="M605" s="2"/>
      <c r="N605" s="2"/>
      <c r="O605" s="2"/>
      <c r="P605" s="2"/>
      <c r="Q605" s="2"/>
      <c r="R605" s="2"/>
      <c r="S605" s="2"/>
      <c r="T605" s="2"/>
      <c r="U605" s="2"/>
      <c r="V605" s="2"/>
      <c r="W605" s="2"/>
      <c r="X605" s="2"/>
      <c r="Y605" s="2"/>
      <c r="Z605" s="2"/>
      <c r="AA605" s="2"/>
    </row>
    <row r="606" spans="2:27" ht="13.15" customHeight="1">
      <c r="B606" s="2"/>
      <c r="C606" s="2"/>
      <c r="D606" s="2"/>
      <c r="E606" s="7"/>
      <c r="F606" s="2"/>
      <c r="G606" s="2"/>
      <c r="H606" s="2"/>
      <c r="I606" s="2"/>
      <c r="J606" s="2"/>
      <c r="K606" s="2"/>
      <c r="L606" s="2"/>
      <c r="M606" s="2"/>
      <c r="N606" s="2"/>
      <c r="O606" s="2"/>
      <c r="P606" s="2"/>
      <c r="Q606" s="2"/>
      <c r="R606" s="2"/>
      <c r="S606" s="2"/>
      <c r="T606" s="2"/>
      <c r="U606" s="2"/>
      <c r="V606" s="2"/>
      <c r="W606" s="2"/>
      <c r="X606" s="2"/>
      <c r="Y606" s="2"/>
      <c r="Z606" s="2"/>
      <c r="AA606" s="2"/>
    </row>
    <row r="607" spans="2:27" ht="13.15" customHeight="1">
      <c r="B607" s="2"/>
      <c r="C607" s="2"/>
      <c r="D607" s="2"/>
      <c r="E607" s="7"/>
      <c r="F607" s="2"/>
      <c r="G607" s="2"/>
      <c r="H607" s="2"/>
      <c r="I607" s="2"/>
      <c r="J607" s="2"/>
      <c r="K607" s="2"/>
      <c r="L607" s="2"/>
      <c r="M607" s="2"/>
      <c r="N607" s="2"/>
      <c r="O607" s="2"/>
      <c r="P607" s="2"/>
      <c r="Q607" s="2"/>
      <c r="R607" s="2"/>
      <c r="S607" s="2"/>
      <c r="T607" s="2"/>
      <c r="U607" s="2"/>
      <c r="V607" s="2"/>
      <c r="W607" s="2"/>
      <c r="X607" s="2"/>
      <c r="Y607" s="2"/>
      <c r="Z607" s="2"/>
      <c r="AA607" s="2"/>
    </row>
    <row r="608" spans="2:27" ht="13.15" customHeight="1">
      <c r="B608" s="2"/>
      <c r="C608" s="2"/>
      <c r="D608" s="2"/>
      <c r="E608" s="7"/>
      <c r="F608" s="2"/>
      <c r="G608" s="2"/>
      <c r="H608" s="2"/>
      <c r="I608" s="2"/>
      <c r="J608" s="2"/>
      <c r="K608" s="2"/>
      <c r="L608" s="2"/>
      <c r="M608" s="2"/>
      <c r="N608" s="2"/>
      <c r="O608" s="2"/>
      <c r="P608" s="2"/>
      <c r="Q608" s="2"/>
      <c r="R608" s="2"/>
      <c r="S608" s="2"/>
      <c r="T608" s="2"/>
      <c r="U608" s="2"/>
      <c r="V608" s="2"/>
      <c r="W608" s="2"/>
      <c r="X608" s="2"/>
      <c r="Y608" s="2"/>
      <c r="Z608" s="2"/>
      <c r="AA608" s="2"/>
    </row>
    <row r="609" spans="2:27" ht="13.15" customHeight="1">
      <c r="B609" s="2"/>
      <c r="C609" s="2"/>
      <c r="D609" s="2"/>
      <c r="E609" s="7"/>
      <c r="F609" s="2"/>
      <c r="G609" s="2"/>
      <c r="H609" s="2"/>
      <c r="I609" s="2"/>
      <c r="J609" s="2"/>
      <c r="K609" s="2"/>
      <c r="L609" s="2"/>
      <c r="M609" s="2"/>
      <c r="N609" s="2"/>
      <c r="O609" s="2"/>
      <c r="P609" s="2"/>
      <c r="Q609" s="2"/>
      <c r="R609" s="2"/>
      <c r="S609" s="2"/>
      <c r="T609" s="2"/>
      <c r="U609" s="2"/>
      <c r="V609" s="2"/>
      <c r="W609" s="2"/>
      <c r="X609" s="2"/>
      <c r="Y609" s="2"/>
      <c r="Z609" s="2"/>
      <c r="AA609" s="2"/>
    </row>
    <row r="610" spans="2:27" ht="13.15" customHeight="1">
      <c r="B610" s="2"/>
      <c r="C610" s="2"/>
      <c r="D610" s="2"/>
      <c r="E610" s="7"/>
      <c r="F610" s="2"/>
      <c r="G610" s="2"/>
      <c r="H610" s="2"/>
      <c r="I610" s="2"/>
      <c r="J610" s="2"/>
      <c r="K610" s="2"/>
      <c r="L610" s="2"/>
      <c r="M610" s="2"/>
      <c r="N610" s="2"/>
      <c r="O610" s="2"/>
      <c r="P610" s="2"/>
      <c r="Q610" s="2"/>
      <c r="R610" s="2"/>
      <c r="S610" s="2"/>
      <c r="T610" s="2"/>
      <c r="U610" s="2"/>
      <c r="V610" s="2"/>
      <c r="W610" s="2"/>
      <c r="X610" s="2"/>
      <c r="Y610" s="2"/>
      <c r="Z610" s="2"/>
      <c r="AA610" s="2"/>
    </row>
    <row r="611" spans="2:27" ht="13.15" customHeight="1">
      <c r="B611" s="2"/>
      <c r="C611" s="2"/>
      <c r="D611" s="2"/>
      <c r="E611" s="7"/>
      <c r="F611" s="2"/>
      <c r="G611" s="2"/>
      <c r="H611" s="2"/>
      <c r="I611" s="2"/>
      <c r="J611" s="2"/>
      <c r="K611" s="2"/>
      <c r="L611" s="2"/>
      <c r="M611" s="2"/>
      <c r="N611" s="2"/>
      <c r="O611" s="2"/>
      <c r="P611" s="2"/>
      <c r="Q611" s="2"/>
      <c r="R611" s="2"/>
      <c r="S611" s="2"/>
      <c r="T611" s="2"/>
      <c r="U611" s="2"/>
      <c r="V611" s="2"/>
      <c r="W611" s="2"/>
      <c r="X611" s="2"/>
      <c r="Y611" s="2"/>
      <c r="Z611" s="2"/>
      <c r="AA611" s="2"/>
    </row>
    <row r="612" spans="2:27" ht="13.15" customHeight="1">
      <c r="B612" s="2"/>
      <c r="C612" s="2"/>
      <c r="D612" s="2"/>
      <c r="E612" s="7"/>
      <c r="F612" s="2"/>
      <c r="G612" s="2"/>
      <c r="H612" s="2"/>
      <c r="I612" s="2"/>
      <c r="J612" s="2"/>
      <c r="K612" s="2"/>
      <c r="L612" s="2"/>
      <c r="M612" s="2"/>
      <c r="N612" s="2"/>
      <c r="O612" s="2"/>
      <c r="P612" s="2"/>
      <c r="Q612" s="2"/>
      <c r="R612" s="2"/>
      <c r="S612" s="2"/>
      <c r="T612" s="2"/>
      <c r="U612" s="2"/>
      <c r="V612" s="2"/>
      <c r="W612" s="2"/>
      <c r="X612" s="2"/>
      <c r="Y612" s="2"/>
      <c r="Z612" s="2"/>
      <c r="AA612" s="2"/>
    </row>
    <row r="613" spans="2:27" ht="13.15" customHeight="1">
      <c r="B613" s="2"/>
      <c r="C613" s="2"/>
      <c r="D613" s="2"/>
      <c r="E613" s="7"/>
      <c r="F613" s="2"/>
      <c r="G613" s="2"/>
      <c r="H613" s="2"/>
      <c r="I613" s="2"/>
      <c r="J613" s="2"/>
      <c r="K613" s="2"/>
      <c r="L613" s="2"/>
      <c r="M613" s="2"/>
      <c r="N613" s="2"/>
      <c r="O613" s="2"/>
      <c r="P613" s="2"/>
      <c r="Q613" s="2"/>
      <c r="R613" s="2"/>
      <c r="S613" s="2"/>
      <c r="T613" s="2"/>
      <c r="U613" s="2"/>
      <c r="V613" s="2"/>
      <c r="W613" s="2"/>
      <c r="X613" s="2"/>
      <c r="Y613" s="2"/>
      <c r="Z613" s="2"/>
      <c r="AA613" s="2"/>
    </row>
    <row r="614" spans="2:27" ht="13.15" customHeight="1">
      <c r="B614" s="2"/>
      <c r="C614" s="2"/>
      <c r="D614" s="2"/>
      <c r="E614" s="7"/>
      <c r="F614" s="2"/>
      <c r="G614" s="2"/>
      <c r="H614" s="2"/>
      <c r="I614" s="2"/>
      <c r="J614" s="2"/>
      <c r="K614" s="2"/>
      <c r="L614" s="2"/>
      <c r="M614" s="2"/>
      <c r="N614" s="2"/>
      <c r="O614" s="2"/>
      <c r="P614" s="2"/>
      <c r="Q614" s="2"/>
      <c r="R614" s="2"/>
      <c r="S614" s="2"/>
      <c r="T614" s="2"/>
      <c r="U614" s="2"/>
      <c r="V614" s="2"/>
      <c r="W614" s="2"/>
      <c r="X614" s="2"/>
      <c r="Y614" s="2"/>
      <c r="Z614" s="2"/>
      <c r="AA614" s="2"/>
    </row>
    <row r="615" spans="2:27" ht="13.15" customHeight="1">
      <c r="B615" s="2"/>
      <c r="C615" s="2"/>
      <c r="D615" s="2"/>
      <c r="E615" s="7"/>
      <c r="F615" s="2"/>
      <c r="G615" s="2"/>
      <c r="H615" s="2"/>
      <c r="I615" s="2"/>
      <c r="J615" s="2"/>
      <c r="K615" s="2"/>
      <c r="L615" s="2"/>
      <c r="M615" s="2"/>
      <c r="N615" s="2"/>
      <c r="O615" s="2"/>
      <c r="P615" s="2"/>
      <c r="Q615" s="2"/>
      <c r="R615" s="2"/>
      <c r="S615" s="2"/>
      <c r="T615" s="2"/>
      <c r="U615" s="2"/>
      <c r="V615" s="2"/>
      <c r="W615" s="2"/>
      <c r="X615" s="2"/>
      <c r="Y615" s="2"/>
      <c r="Z615" s="2"/>
      <c r="AA615" s="2"/>
    </row>
    <row r="616" spans="2:27" ht="13.15" customHeight="1">
      <c r="B616" s="2"/>
      <c r="C616" s="2"/>
      <c r="D616" s="2"/>
      <c r="E616" s="7"/>
      <c r="F616" s="2"/>
      <c r="G616" s="2"/>
      <c r="H616" s="2"/>
      <c r="I616" s="2"/>
      <c r="J616" s="2"/>
      <c r="K616" s="2"/>
      <c r="L616" s="2"/>
      <c r="M616" s="2"/>
      <c r="N616" s="2"/>
      <c r="O616" s="2"/>
      <c r="P616" s="2"/>
      <c r="Q616" s="2"/>
      <c r="R616" s="2"/>
      <c r="S616" s="2"/>
      <c r="T616" s="2"/>
      <c r="U616" s="2"/>
      <c r="V616" s="2"/>
      <c r="W616" s="2"/>
      <c r="X616" s="2"/>
      <c r="Y616" s="2"/>
      <c r="Z616" s="2"/>
      <c r="AA616" s="2"/>
    </row>
    <row r="617" spans="2:27" ht="13.15" customHeight="1">
      <c r="B617" s="2"/>
      <c r="C617" s="2"/>
      <c r="D617" s="2"/>
      <c r="E617" s="7"/>
      <c r="F617" s="2"/>
      <c r="G617" s="2"/>
      <c r="H617" s="2"/>
      <c r="I617" s="2"/>
      <c r="J617" s="2"/>
      <c r="K617" s="2"/>
      <c r="L617" s="2"/>
      <c r="M617" s="2"/>
      <c r="N617" s="2"/>
      <c r="O617" s="2"/>
      <c r="P617" s="2"/>
      <c r="Q617" s="2"/>
      <c r="R617" s="2"/>
      <c r="S617" s="2"/>
      <c r="T617" s="2"/>
      <c r="U617" s="2"/>
      <c r="V617" s="2"/>
      <c r="W617" s="2"/>
      <c r="X617" s="2"/>
      <c r="Y617" s="2"/>
      <c r="Z617" s="2"/>
      <c r="AA617" s="2"/>
    </row>
    <row r="618" spans="2:27" ht="13.15" customHeight="1">
      <c r="B618" s="2"/>
      <c r="C618" s="2"/>
      <c r="D618" s="2"/>
      <c r="E618" s="7"/>
      <c r="F618" s="2"/>
      <c r="G618" s="2"/>
      <c r="H618" s="2"/>
      <c r="I618" s="2"/>
      <c r="J618" s="2"/>
      <c r="K618" s="2"/>
      <c r="L618" s="2"/>
      <c r="M618" s="2"/>
      <c r="N618" s="2"/>
      <c r="O618" s="2"/>
      <c r="P618" s="2"/>
      <c r="Q618" s="2"/>
      <c r="R618" s="2"/>
      <c r="S618" s="2"/>
      <c r="T618" s="2"/>
      <c r="U618" s="2"/>
      <c r="V618" s="2"/>
      <c r="W618" s="2"/>
      <c r="X618" s="2"/>
      <c r="Y618" s="2"/>
      <c r="Z618" s="2"/>
      <c r="AA618" s="2"/>
    </row>
    <row r="619" spans="2:27" ht="13.15" customHeight="1">
      <c r="B619" s="2"/>
      <c r="C619" s="2"/>
      <c r="D619" s="2"/>
      <c r="E619" s="7"/>
      <c r="F619" s="2"/>
      <c r="G619" s="2"/>
      <c r="H619" s="2"/>
      <c r="I619" s="2"/>
      <c r="J619" s="2"/>
      <c r="K619" s="2"/>
      <c r="L619" s="2"/>
      <c r="M619" s="2"/>
      <c r="N619" s="2"/>
      <c r="O619" s="2"/>
      <c r="P619" s="2"/>
      <c r="Q619" s="2"/>
      <c r="R619" s="2"/>
      <c r="S619" s="2"/>
      <c r="T619" s="2"/>
      <c r="U619" s="2"/>
      <c r="V619" s="2"/>
      <c r="W619" s="2"/>
      <c r="X619" s="2"/>
      <c r="Y619" s="2"/>
      <c r="Z619" s="2"/>
      <c r="AA619" s="2"/>
    </row>
    <row r="620" spans="2:27" ht="13.15" customHeight="1">
      <c r="B620" s="2"/>
      <c r="C620" s="2"/>
      <c r="D620" s="2"/>
      <c r="E620" s="7"/>
      <c r="F620" s="2"/>
      <c r="G620" s="2"/>
      <c r="H620" s="2"/>
      <c r="I620" s="2"/>
      <c r="J620" s="2"/>
      <c r="K620" s="2"/>
      <c r="L620" s="2"/>
      <c r="M620" s="2"/>
      <c r="N620" s="2"/>
      <c r="O620" s="2"/>
      <c r="P620" s="2"/>
      <c r="Q620" s="2"/>
      <c r="R620" s="2"/>
      <c r="S620" s="2"/>
      <c r="T620" s="2"/>
      <c r="U620" s="2"/>
      <c r="V620" s="2"/>
      <c r="W620" s="2"/>
      <c r="X620" s="2"/>
      <c r="Y620" s="2"/>
      <c r="Z620" s="2"/>
      <c r="AA620" s="2"/>
    </row>
    <row r="621" spans="2:27" ht="13.15" customHeight="1">
      <c r="B621" s="2"/>
      <c r="C621" s="2"/>
      <c r="D621" s="2"/>
      <c r="E621" s="7"/>
      <c r="F621" s="2"/>
      <c r="G621" s="2"/>
      <c r="H621" s="2"/>
      <c r="I621" s="2"/>
      <c r="J621" s="2"/>
      <c r="K621" s="2"/>
      <c r="L621" s="2"/>
      <c r="M621" s="2"/>
      <c r="N621" s="2"/>
      <c r="O621" s="2"/>
      <c r="P621" s="2"/>
      <c r="Q621" s="2"/>
      <c r="R621" s="2"/>
      <c r="S621" s="2"/>
      <c r="T621" s="2"/>
      <c r="U621" s="2"/>
      <c r="V621" s="2"/>
      <c r="W621" s="2"/>
      <c r="X621" s="2"/>
      <c r="Y621" s="2"/>
      <c r="Z621" s="2"/>
      <c r="AA621" s="2"/>
    </row>
    <row r="622" spans="2:27" ht="13.15" customHeight="1">
      <c r="B622" s="2"/>
      <c r="C622" s="2"/>
      <c r="D622" s="2"/>
      <c r="E622" s="7"/>
      <c r="F622" s="2"/>
      <c r="G622" s="2"/>
      <c r="H622" s="2"/>
      <c r="I622" s="2"/>
      <c r="J622" s="2"/>
      <c r="K622" s="2"/>
      <c r="L622" s="2"/>
      <c r="M622" s="2"/>
      <c r="N622" s="2"/>
      <c r="O622" s="2"/>
      <c r="P622" s="2"/>
      <c r="Q622" s="2"/>
      <c r="R622" s="2"/>
      <c r="S622" s="2"/>
      <c r="T622" s="2"/>
      <c r="U622" s="2"/>
      <c r="V622" s="2"/>
      <c r="W622" s="2"/>
      <c r="X622" s="2"/>
      <c r="Y622" s="2"/>
      <c r="Z622" s="2"/>
      <c r="AA622" s="2"/>
    </row>
    <row r="623" spans="2:27" ht="13.15" customHeight="1">
      <c r="B623" s="2"/>
      <c r="C623" s="2"/>
      <c r="D623" s="2"/>
      <c r="E623" s="7"/>
      <c r="F623" s="2"/>
      <c r="G623" s="2"/>
      <c r="H623" s="2"/>
      <c r="I623" s="2"/>
      <c r="J623" s="2"/>
      <c r="K623" s="2"/>
      <c r="L623" s="2"/>
      <c r="M623" s="2"/>
      <c r="N623" s="2"/>
      <c r="O623" s="2"/>
      <c r="P623" s="2"/>
      <c r="Q623" s="2"/>
      <c r="R623" s="2"/>
      <c r="S623" s="2"/>
      <c r="T623" s="2"/>
      <c r="U623" s="2"/>
      <c r="V623" s="2"/>
      <c r="W623" s="2"/>
      <c r="X623" s="2"/>
      <c r="Y623" s="2"/>
      <c r="Z623" s="2"/>
      <c r="AA623" s="2"/>
    </row>
    <row r="624" spans="2:27" ht="13.15" customHeight="1">
      <c r="B624" s="2"/>
      <c r="C624" s="2"/>
      <c r="D624" s="2"/>
      <c r="E624" s="7"/>
      <c r="F624" s="2"/>
      <c r="G624" s="2"/>
      <c r="H624" s="2"/>
      <c r="I624" s="2"/>
      <c r="J624" s="2"/>
      <c r="K624" s="2"/>
      <c r="L624" s="2"/>
      <c r="M624" s="2"/>
      <c r="N624" s="2"/>
      <c r="O624" s="2"/>
      <c r="P624" s="2"/>
      <c r="Q624" s="2"/>
      <c r="R624" s="2"/>
      <c r="S624" s="2"/>
      <c r="T624" s="2"/>
      <c r="U624" s="2"/>
      <c r="V624" s="2"/>
      <c r="W624" s="2"/>
      <c r="X624" s="2"/>
      <c r="Y624" s="2"/>
      <c r="Z624" s="2"/>
      <c r="AA624" s="2"/>
    </row>
    <row r="625" spans="2:27" ht="13.15" customHeight="1">
      <c r="B625" s="2"/>
      <c r="C625" s="2"/>
      <c r="D625" s="2"/>
      <c r="E625" s="7"/>
      <c r="F625" s="2"/>
      <c r="G625" s="2"/>
      <c r="H625" s="2"/>
      <c r="I625" s="2"/>
      <c r="J625" s="2"/>
      <c r="K625" s="2"/>
      <c r="L625" s="2"/>
      <c r="M625" s="2"/>
      <c r="N625" s="2"/>
      <c r="O625" s="2"/>
      <c r="P625" s="2"/>
      <c r="Q625" s="2"/>
      <c r="R625" s="2"/>
      <c r="S625" s="2"/>
      <c r="T625" s="2"/>
      <c r="U625" s="2"/>
      <c r="V625" s="2"/>
      <c r="W625" s="2"/>
      <c r="X625" s="2"/>
      <c r="Y625" s="2"/>
      <c r="Z625" s="2"/>
      <c r="AA625" s="2"/>
    </row>
    <row r="626" spans="2:27" ht="13.15" customHeight="1">
      <c r="B626" s="2"/>
      <c r="C626" s="2"/>
      <c r="D626" s="2"/>
      <c r="E626" s="7"/>
      <c r="F626" s="2"/>
      <c r="G626" s="2"/>
      <c r="H626" s="2"/>
      <c r="I626" s="2"/>
      <c r="J626" s="2"/>
      <c r="K626" s="2"/>
      <c r="L626" s="2"/>
      <c r="M626" s="2"/>
      <c r="N626" s="2"/>
      <c r="O626" s="2"/>
      <c r="P626" s="2"/>
      <c r="Q626" s="2"/>
      <c r="R626" s="2"/>
      <c r="S626" s="2"/>
      <c r="T626" s="2"/>
      <c r="U626" s="2"/>
      <c r="V626" s="2"/>
      <c r="W626" s="2"/>
      <c r="X626" s="2"/>
      <c r="Y626" s="2"/>
      <c r="Z626" s="2"/>
      <c r="AA626" s="2"/>
    </row>
    <row r="627" spans="2:27" ht="13.15" customHeight="1">
      <c r="B627" s="2"/>
      <c r="C627" s="2"/>
      <c r="D627" s="2"/>
      <c r="E627" s="7"/>
      <c r="F627" s="2"/>
      <c r="G627" s="2"/>
      <c r="H627" s="2"/>
      <c r="I627" s="2"/>
      <c r="J627" s="2"/>
      <c r="K627" s="2"/>
      <c r="L627" s="2"/>
      <c r="M627" s="2"/>
      <c r="N627" s="2"/>
      <c r="O627" s="2"/>
      <c r="P627" s="2"/>
      <c r="Q627" s="2"/>
      <c r="R627" s="2"/>
      <c r="S627" s="2"/>
      <c r="T627" s="2"/>
      <c r="U627" s="2"/>
      <c r="V627" s="2"/>
      <c r="W627" s="2"/>
      <c r="X627" s="2"/>
      <c r="Y627" s="2"/>
      <c r="Z627" s="2"/>
      <c r="AA627" s="2"/>
    </row>
    <row r="628" spans="2:27" ht="13.15" customHeight="1">
      <c r="B628" s="2"/>
      <c r="C628" s="2"/>
      <c r="D628" s="2"/>
      <c r="E628" s="7"/>
      <c r="F628" s="2"/>
      <c r="G628" s="2"/>
      <c r="H628" s="2"/>
      <c r="I628" s="2"/>
      <c r="J628" s="2"/>
      <c r="K628" s="2"/>
      <c r="L628" s="2"/>
      <c r="M628" s="2"/>
      <c r="N628" s="2"/>
      <c r="O628" s="2"/>
      <c r="P628" s="2"/>
      <c r="Q628" s="2"/>
      <c r="R628" s="2"/>
      <c r="S628" s="2"/>
      <c r="T628" s="2"/>
      <c r="U628" s="2"/>
      <c r="V628" s="2"/>
      <c r="W628" s="2"/>
      <c r="X628" s="2"/>
      <c r="Y628" s="2"/>
      <c r="Z628" s="2"/>
      <c r="AA628" s="2"/>
    </row>
    <row r="629" spans="2:27" ht="13.15" customHeight="1">
      <c r="B629" s="2"/>
      <c r="C629" s="2"/>
      <c r="D629" s="2"/>
      <c r="E629" s="7"/>
      <c r="F629" s="2"/>
      <c r="G629" s="2"/>
      <c r="H629" s="2"/>
      <c r="I629" s="2"/>
      <c r="J629" s="2"/>
      <c r="K629" s="2"/>
      <c r="L629" s="2"/>
      <c r="M629" s="2"/>
      <c r="N629" s="2"/>
      <c r="O629" s="2"/>
      <c r="P629" s="2"/>
      <c r="Q629" s="2"/>
      <c r="R629" s="2"/>
      <c r="S629" s="2"/>
      <c r="T629" s="2"/>
      <c r="U629" s="2"/>
      <c r="V629" s="2"/>
      <c r="W629" s="2"/>
      <c r="X629" s="2"/>
      <c r="Y629" s="2"/>
      <c r="Z629" s="2"/>
      <c r="AA629" s="2"/>
    </row>
    <row r="630" spans="2:27" ht="13.15" customHeight="1">
      <c r="B630" s="2"/>
      <c r="C630" s="2"/>
      <c r="D630" s="2"/>
      <c r="E630" s="7"/>
      <c r="F630" s="2"/>
      <c r="G630" s="2"/>
      <c r="H630" s="2"/>
      <c r="I630" s="2"/>
      <c r="J630" s="2"/>
      <c r="K630" s="2"/>
      <c r="L630" s="2"/>
      <c r="M630" s="2"/>
      <c r="N630" s="2"/>
      <c r="O630" s="2"/>
      <c r="P630" s="2"/>
      <c r="Q630" s="2"/>
      <c r="R630" s="2"/>
      <c r="S630" s="2"/>
      <c r="T630" s="2"/>
      <c r="U630" s="2"/>
      <c r="V630" s="2"/>
      <c r="W630" s="2"/>
      <c r="X630" s="2"/>
      <c r="Y630" s="2"/>
      <c r="Z630" s="2"/>
      <c r="AA630" s="2"/>
    </row>
    <row r="631" spans="2:27" ht="13.15" customHeight="1">
      <c r="B631" s="2"/>
      <c r="C631" s="2"/>
      <c r="D631" s="2"/>
      <c r="E631" s="7"/>
      <c r="F631" s="2"/>
      <c r="G631" s="2"/>
      <c r="H631" s="2"/>
      <c r="I631" s="2"/>
      <c r="J631" s="2"/>
      <c r="K631" s="2"/>
      <c r="L631" s="2"/>
      <c r="M631" s="2"/>
      <c r="N631" s="2"/>
      <c r="O631" s="2"/>
      <c r="P631" s="2"/>
      <c r="Q631" s="2"/>
      <c r="R631" s="2"/>
      <c r="S631" s="2"/>
      <c r="T631" s="2"/>
      <c r="U631" s="2"/>
      <c r="V631" s="2"/>
      <c r="W631" s="2"/>
      <c r="X631" s="2"/>
      <c r="Y631" s="2"/>
      <c r="Z631" s="2"/>
      <c r="AA631" s="2"/>
    </row>
    <row r="632" spans="2:27" ht="13.15" customHeight="1">
      <c r="B632" s="2"/>
      <c r="C632" s="2"/>
      <c r="D632" s="2"/>
      <c r="E632" s="7"/>
      <c r="F632" s="2"/>
      <c r="G632" s="2"/>
      <c r="H632" s="2"/>
      <c r="I632" s="2"/>
      <c r="J632" s="2"/>
      <c r="K632" s="2"/>
      <c r="L632" s="2"/>
      <c r="M632" s="2"/>
      <c r="N632" s="2"/>
      <c r="O632" s="2"/>
      <c r="P632" s="2"/>
      <c r="Q632" s="2"/>
      <c r="R632" s="2"/>
      <c r="S632" s="2"/>
      <c r="T632" s="2"/>
      <c r="U632" s="2"/>
      <c r="V632" s="2"/>
      <c r="W632" s="2"/>
      <c r="X632" s="2"/>
      <c r="Y632" s="2"/>
      <c r="Z632" s="2"/>
      <c r="AA632" s="2"/>
    </row>
    <row r="633" spans="2:27" ht="13.15" customHeight="1">
      <c r="B633" s="2"/>
      <c r="C633" s="2"/>
      <c r="D633" s="2"/>
      <c r="E633" s="7"/>
      <c r="F633" s="2"/>
      <c r="G633" s="2"/>
      <c r="H633" s="2"/>
      <c r="I633" s="2"/>
      <c r="J633" s="2"/>
      <c r="K633" s="2"/>
      <c r="L633" s="2"/>
      <c r="M633" s="2"/>
      <c r="N633" s="2"/>
      <c r="O633" s="2"/>
      <c r="P633" s="2"/>
      <c r="Q633" s="2"/>
      <c r="R633" s="2"/>
      <c r="S633" s="2"/>
      <c r="T633" s="2"/>
      <c r="U633" s="2"/>
      <c r="V633" s="2"/>
      <c r="W633" s="2"/>
      <c r="X633" s="2"/>
      <c r="Y633" s="2"/>
      <c r="Z633" s="2"/>
      <c r="AA633" s="2"/>
    </row>
    <row r="634" spans="2:27" ht="13.15" customHeight="1">
      <c r="B634" s="2"/>
      <c r="C634" s="2"/>
      <c r="D634" s="2"/>
      <c r="E634" s="7"/>
      <c r="F634" s="2"/>
      <c r="G634" s="2"/>
      <c r="H634" s="2"/>
      <c r="I634" s="2"/>
      <c r="J634" s="2"/>
      <c r="K634" s="2"/>
      <c r="L634" s="2"/>
      <c r="M634" s="2"/>
      <c r="N634" s="2"/>
      <c r="O634" s="2"/>
      <c r="P634" s="2"/>
      <c r="Q634" s="2"/>
      <c r="R634" s="2"/>
      <c r="S634" s="2"/>
      <c r="T634" s="2"/>
      <c r="U634" s="2"/>
      <c r="V634" s="2"/>
      <c r="W634" s="2"/>
      <c r="X634" s="2"/>
      <c r="Y634" s="2"/>
      <c r="Z634" s="2"/>
      <c r="AA634" s="2"/>
    </row>
    <row r="635" spans="2:27" ht="13.15" customHeight="1">
      <c r="B635" s="2"/>
      <c r="C635" s="2"/>
      <c r="D635" s="2"/>
      <c r="E635" s="7"/>
      <c r="F635" s="2"/>
      <c r="G635" s="2"/>
      <c r="H635" s="2"/>
      <c r="I635" s="2"/>
      <c r="J635" s="2"/>
      <c r="K635" s="2"/>
      <c r="L635" s="2"/>
      <c r="M635" s="2"/>
      <c r="N635" s="2"/>
      <c r="O635" s="2"/>
      <c r="P635" s="2"/>
      <c r="Q635" s="2"/>
      <c r="R635" s="2"/>
      <c r="S635" s="2"/>
      <c r="T635" s="2"/>
      <c r="U635" s="2"/>
      <c r="V635" s="2"/>
      <c r="W635" s="2"/>
      <c r="X635" s="2"/>
      <c r="Y635" s="2"/>
      <c r="Z635" s="2"/>
      <c r="AA635" s="2"/>
    </row>
    <row r="636" spans="2:27" ht="13.15" customHeight="1">
      <c r="B636" s="2"/>
      <c r="C636" s="2"/>
      <c r="D636" s="2"/>
      <c r="E636" s="7"/>
      <c r="F636" s="2"/>
      <c r="G636" s="2"/>
      <c r="H636" s="2"/>
      <c r="I636" s="2"/>
      <c r="J636" s="2"/>
      <c r="K636" s="2"/>
      <c r="L636" s="2"/>
      <c r="M636" s="2"/>
      <c r="N636" s="2"/>
      <c r="O636" s="2"/>
      <c r="P636" s="2"/>
      <c r="Q636" s="2"/>
      <c r="R636" s="2"/>
      <c r="S636" s="2"/>
      <c r="T636" s="2"/>
      <c r="U636" s="2"/>
      <c r="V636" s="2"/>
      <c r="W636" s="2"/>
      <c r="X636" s="2"/>
      <c r="Y636" s="2"/>
      <c r="Z636" s="2"/>
      <c r="AA636" s="2"/>
    </row>
    <row r="637" spans="2:27" ht="13.15" customHeight="1">
      <c r="B637" s="2"/>
      <c r="C637" s="2"/>
      <c r="D637" s="2"/>
      <c r="E637" s="7"/>
      <c r="F637" s="2"/>
      <c r="G637" s="2"/>
      <c r="H637" s="2"/>
      <c r="I637" s="2"/>
      <c r="J637" s="2"/>
      <c r="K637" s="2"/>
      <c r="L637" s="2"/>
      <c r="M637" s="2"/>
      <c r="N637" s="2"/>
      <c r="O637" s="2"/>
      <c r="P637" s="2"/>
      <c r="Q637" s="2"/>
      <c r="R637" s="2"/>
      <c r="S637" s="2"/>
      <c r="T637" s="2"/>
      <c r="U637" s="2"/>
      <c r="V637" s="2"/>
      <c r="W637" s="2"/>
      <c r="X637" s="2"/>
      <c r="Y637" s="2"/>
      <c r="Z637" s="2"/>
      <c r="AA637" s="2"/>
    </row>
    <row r="638" spans="2:27" ht="13.15" customHeight="1">
      <c r="B638" s="2"/>
      <c r="C638" s="2"/>
      <c r="D638" s="2"/>
      <c r="E638" s="7"/>
      <c r="F638" s="2"/>
      <c r="G638" s="2"/>
      <c r="H638" s="2"/>
      <c r="I638" s="2"/>
      <c r="J638" s="2"/>
      <c r="K638" s="2"/>
      <c r="L638" s="2"/>
      <c r="M638" s="2"/>
      <c r="N638" s="2"/>
      <c r="O638" s="2"/>
      <c r="P638" s="2"/>
      <c r="Q638" s="2"/>
      <c r="R638" s="2"/>
      <c r="S638" s="2"/>
      <c r="T638" s="2"/>
      <c r="U638" s="2"/>
      <c r="V638" s="2"/>
      <c r="W638" s="2"/>
      <c r="X638" s="2"/>
      <c r="Y638" s="2"/>
      <c r="Z638" s="2"/>
      <c r="AA638" s="2"/>
    </row>
    <row r="639" spans="2:27" ht="13.15" customHeight="1">
      <c r="B639" s="2"/>
      <c r="C639" s="2"/>
      <c r="D639" s="2"/>
      <c r="E639" s="7"/>
      <c r="F639" s="2"/>
      <c r="G639" s="2"/>
      <c r="H639" s="2"/>
      <c r="I639" s="2"/>
      <c r="J639" s="2"/>
      <c r="K639" s="2"/>
      <c r="L639" s="2"/>
      <c r="M639" s="2"/>
      <c r="N639" s="2"/>
      <c r="O639" s="2"/>
      <c r="P639" s="2"/>
      <c r="Q639" s="2"/>
      <c r="R639" s="2"/>
      <c r="S639" s="2"/>
      <c r="T639" s="2"/>
      <c r="U639" s="2"/>
      <c r="V639" s="2"/>
      <c r="W639" s="2"/>
      <c r="X639" s="2"/>
      <c r="Y639" s="2"/>
      <c r="Z639" s="2"/>
      <c r="AA639" s="2"/>
    </row>
    <row r="640" spans="2:27" ht="13.15" customHeight="1">
      <c r="B640" s="2"/>
      <c r="C640" s="2"/>
      <c r="D640" s="2"/>
      <c r="E640" s="7"/>
      <c r="F640" s="2"/>
      <c r="G640" s="2"/>
      <c r="H640" s="2"/>
      <c r="I640" s="2"/>
      <c r="J640" s="2"/>
      <c r="K640" s="2"/>
      <c r="L640" s="2"/>
      <c r="M640" s="2"/>
      <c r="N640" s="2"/>
      <c r="O640" s="2"/>
      <c r="P640" s="2"/>
      <c r="Q640" s="2"/>
      <c r="R640" s="2"/>
      <c r="S640" s="2"/>
      <c r="T640" s="2"/>
      <c r="U640" s="2"/>
      <c r="V640" s="2"/>
      <c r="W640" s="2"/>
      <c r="X640" s="2"/>
      <c r="Y640" s="2"/>
      <c r="Z640" s="2"/>
      <c r="AA640" s="2"/>
    </row>
    <row r="641" spans="2:27" ht="13.15" customHeight="1">
      <c r="B641" s="2"/>
      <c r="C641" s="2"/>
      <c r="D641" s="2"/>
      <c r="E641" s="7"/>
      <c r="F641" s="2"/>
      <c r="G641" s="2"/>
      <c r="H641" s="2"/>
      <c r="I641" s="2"/>
      <c r="J641" s="2"/>
      <c r="K641" s="2"/>
      <c r="L641" s="2"/>
      <c r="M641" s="2"/>
      <c r="N641" s="2"/>
      <c r="O641" s="2"/>
      <c r="P641" s="2"/>
      <c r="Q641" s="2"/>
      <c r="R641" s="2"/>
      <c r="S641" s="2"/>
      <c r="T641" s="2"/>
      <c r="U641" s="2"/>
      <c r="V641" s="2"/>
      <c r="W641" s="2"/>
      <c r="X641" s="2"/>
      <c r="Y641" s="2"/>
      <c r="Z641" s="2"/>
      <c r="AA641" s="2"/>
    </row>
    <row r="642" spans="2:27" ht="13.15" customHeight="1">
      <c r="B642" s="2"/>
      <c r="C642" s="2"/>
      <c r="D642" s="2"/>
      <c r="E642" s="7"/>
      <c r="F642" s="2"/>
      <c r="G642" s="2"/>
      <c r="H642" s="2"/>
      <c r="I642" s="2"/>
      <c r="J642" s="2"/>
      <c r="K642" s="2"/>
      <c r="L642" s="2"/>
      <c r="M642" s="2"/>
      <c r="N642" s="2"/>
      <c r="O642" s="2"/>
      <c r="P642" s="2"/>
      <c r="Q642" s="2"/>
      <c r="R642" s="2"/>
      <c r="S642" s="2"/>
      <c r="T642" s="2"/>
      <c r="U642" s="2"/>
      <c r="V642" s="2"/>
      <c r="W642" s="2"/>
      <c r="X642" s="2"/>
      <c r="Y642" s="2"/>
      <c r="Z642" s="2"/>
      <c r="AA642" s="2"/>
    </row>
    <row r="643" spans="2:27" ht="13.15" customHeight="1">
      <c r="B643" s="2"/>
      <c r="C643" s="2"/>
      <c r="D643" s="2"/>
      <c r="E643" s="7"/>
      <c r="F643" s="2"/>
      <c r="G643" s="2"/>
      <c r="H643" s="2"/>
      <c r="I643" s="2"/>
      <c r="J643" s="2"/>
      <c r="K643" s="2"/>
      <c r="L643" s="2"/>
      <c r="M643" s="2"/>
      <c r="N643" s="2"/>
      <c r="O643" s="2"/>
      <c r="P643" s="2"/>
      <c r="Q643" s="2"/>
      <c r="R643" s="2"/>
      <c r="S643" s="2"/>
      <c r="T643" s="2"/>
      <c r="U643" s="2"/>
      <c r="V643" s="2"/>
      <c r="W643" s="2"/>
      <c r="X643" s="2"/>
      <c r="Y643" s="2"/>
      <c r="Z643" s="2"/>
      <c r="AA643" s="2"/>
    </row>
    <row r="644" spans="2:27" ht="13.15" customHeight="1">
      <c r="B644" s="2"/>
      <c r="C644" s="2"/>
      <c r="D644" s="2"/>
      <c r="E644" s="7"/>
      <c r="F644" s="2"/>
      <c r="G644" s="2"/>
      <c r="H644" s="2"/>
      <c r="I644" s="2"/>
      <c r="J644" s="2"/>
      <c r="K644" s="2"/>
      <c r="L644" s="2"/>
      <c r="M644" s="2"/>
      <c r="N644" s="2"/>
      <c r="O644" s="2"/>
      <c r="P644" s="2"/>
      <c r="Q644" s="2"/>
      <c r="R644" s="2"/>
      <c r="S644" s="2"/>
      <c r="T644" s="2"/>
      <c r="U644" s="2"/>
      <c r="V644" s="2"/>
      <c r="W644" s="2"/>
      <c r="X644" s="2"/>
      <c r="Y644" s="2"/>
      <c r="Z644" s="2"/>
      <c r="AA644" s="2"/>
    </row>
    <row r="645" spans="2:27" ht="13.15" customHeight="1">
      <c r="B645" s="2"/>
      <c r="C645" s="2"/>
      <c r="D645" s="2"/>
      <c r="E645" s="7"/>
      <c r="F645" s="2"/>
      <c r="G645" s="2"/>
      <c r="H645" s="2"/>
      <c r="I645" s="2"/>
      <c r="J645" s="2"/>
      <c r="K645" s="2"/>
      <c r="L645" s="2"/>
      <c r="M645" s="2"/>
      <c r="N645" s="2"/>
      <c r="O645" s="2"/>
      <c r="P645" s="2"/>
      <c r="Q645" s="2"/>
      <c r="R645" s="2"/>
      <c r="S645" s="2"/>
      <c r="T645" s="2"/>
      <c r="U645" s="2"/>
      <c r="V645" s="2"/>
      <c r="W645" s="2"/>
      <c r="X645" s="2"/>
      <c r="Y645" s="2"/>
      <c r="Z645" s="2"/>
      <c r="AA645" s="2"/>
    </row>
    <row r="646" spans="2:27" ht="13.15" customHeight="1">
      <c r="B646" s="2"/>
      <c r="C646" s="2"/>
      <c r="D646" s="2"/>
      <c r="E646" s="7"/>
      <c r="F646" s="2"/>
      <c r="G646" s="2"/>
      <c r="H646" s="2"/>
      <c r="I646" s="2"/>
      <c r="J646" s="2"/>
      <c r="K646" s="2"/>
      <c r="L646" s="2"/>
      <c r="M646" s="2"/>
      <c r="N646" s="2"/>
      <c r="O646" s="2"/>
      <c r="P646" s="2"/>
      <c r="Q646" s="2"/>
      <c r="R646" s="2"/>
      <c r="S646" s="2"/>
      <c r="T646" s="2"/>
      <c r="U646" s="2"/>
      <c r="V646" s="2"/>
      <c r="W646" s="2"/>
      <c r="X646" s="2"/>
      <c r="Y646" s="2"/>
      <c r="Z646" s="2"/>
      <c r="AA646" s="2"/>
    </row>
    <row r="647" spans="2:27" ht="13.15" customHeight="1">
      <c r="B647" s="2"/>
      <c r="C647" s="2"/>
      <c r="D647" s="2"/>
      <c r="E647" s="7"/>
      <c r="F647" s="2"/>
      <c r="G647" s="2"/>
      <c r="H647" s="2"/>
      <c r="I647" s="2"/>
      <c r="J647" s="2"/>
      <c r="K647" s="2"/>
      <c r="L647" s="2"/>
      <c r="M647" s="2"/>
      <c r="N647" s="2"/>
      <c r="O647" s="2"/>
      <c r="P647" s="2"/>
      <c r="Q647" s="2"/>
      <c r="R647" s="2"/>
      <c r="S647" s="2"/>
      <c r="T647" s="2"/>
      <c r="U647" s="2"/>
      <c r="V647" s="2"/>
      <c r="W647" s="2"/>
      <c r="X647" s="2"/>
      <c r="Y647" s="2"/>
      <c r="Z647" s="2"/>
      <c r="AA647" s="2"/>
    </row>
    <row r="648" spans="2:27" ht="13.15" customHeight="1">
      <c r="B648" s="2"/>
      <c r="C648" s="2"/>
      <c r="D648" s="2"/>
      <c r="E648" s="7"/>
      <c r="F648" s="2"/>
      <c r="G648" s="2"/>
      <c r="H648" s="2"/>
      <c r="I648" s="2"/>
      <c r="J648" s="2"/>
      <c r="K648" s="2"/>
      <c r="L648" s="2"/>
      <c r="M648" s="2"/>
      <c r="N648" s="2"/>
      <c r="O648" s="2"/>
      <c r="P648" s="2"/>
      <c r="Q648" s="2"/>
      <c r="R648" s="2"/>
      <c r="S648" s="2"/>
      <c r="T648" s="2"/>
      <c r="U648" s="2"/>
      <c r="V648" s="2"/>
      <c r="W648" s="2"/>
      <c r="X648" s="2"/>
      <c r="Y648" s="2"/>
      <c r="Z648" s="2"/>
      <c r="AA648" s="2"/>
    </row>
    <row r="649" spans="2:27" ht="13.15" customHeight="1">
      <c r="B649" s="2"/>
      <c r="C649" s="2"/>
      <c r="D649" s="2"/>
      <c r="E649" s="7"/>
      <c r="F649" s="2"/>
      <c r="G649" s="2"/>
      <c r="H649" s="2"/>
      <c r="I649" s="2"/>
      <c r="J649" s="2"/>
      <c r="K649" s="2"/>
      <c r="L649" s="2"/>
      <c r="M649" s="2"/>
      <c r="N649" s="2"/>
      <c r="O649" s="2"/>
      <c r="P649" s="2"/>
      <c r="Q649" s="2"/>
      <c r="R649" s="2"/>
      <c r="S649" s="2"/>
      <c r="T649" s="2"/>
      <c r="U649" s="2"/>
      <c r="V649" s="2"/>
      <c r="W649" s="2"/>
      <c r="X649" s="2"/>
      <c r="Y649" s="2"/>
      <c r="Z649" s="2"/>
      <c r="AA649" s="2"/>
    </row>
    <row r="650" spans="2:27" ht="13.15" customHeight="1">
      <c r="B650" s="2"/>
      <c r="C650" s="2"/>
      <c r="D650" s="2"/>
      <c r="E650" s="7"/>
      <c r="F650" s="2"/>
      <c r="G650" s="2"/>
      <c r="H650" s="2"/>
      <c r="I650" s="2"/>
      <c r="J650" s="2"/>
      <c r="K650" s="2"/>
      <c r="L650" s="2"/>
      <c r="M650" s="2"/>
      <c r="N650" s="2"/>
      <c r="O650" s="2"/>
      <c r="P650" s="2"/>
      <c r="Q650" s="2"/>
      <c r="R650" s="2"/>
      <c r="S650" s="2"/>
      <c r="T650" s="2"/>
      <c r="U650" s="2"/>
      <c r="V650" s="2"/>
      <c r="W650" s="2"/>
      <c r="X650" s="2"/>
      <c r="Y650" s="2"/>
      <c r="Z650" s="2"/>
      <c r="AA650" s="2"/>
    </row>
    <row r="651" spans="2:27" ht="13.15" customHeight="1">
      <c r="B651" s="2"/>
      <c r="C651" s="2"/>
      <c r="D651" s="2"/>
      <c r="E651" s="7"/>
      <c r="F651" s="2"/>
      <c r="G651" s="2"/>
      <c r="H651" s="2"/>
      <c r="I651" s="2"/>
      <c r="J651" s="2"/>
      <c r="K651" s="2"/>
      <c r="L651" s="2"/>
      <c r="M651" s="2"/>
      <c r="N651" s="2"/>
      <c r="O651" s="2"/>
      <c r="P651" s="2"/>
      <c r="Q651" s="2"/>
      <c r="R651" s="2"/>
      <c r="S651" s="2"/>
      <c r="T651" s="2"/>
      <c r="U651" s="2"/>
      <c r="V651" s="2"/>
      <c r="W651" s="2"/>
      <c r="X651" s="2"/>
      <c r="Y651" s="2"/>
      <c r="Z651" s="2"/>
      <c r="AA651" s="2"/>
    </row>
    <row r="652" spans="2:27" ht="13.15" customHeight="1">
      <c r="B652" s="2"/>
      <c r="C652" s="2"/>
      <c r="D652" s="2"/>
      <c r="E652" s="7"/>
      <c r="F652" s="2"/>
      <c r="G652" s="2"/>
      <c r="H652" s="2"/>
      <c r="I652" s="2"/>
      <c r="J652" s="2"/>
      <c r="K652" s="2"/>
      <c r="L652" s="2"/>
      <c r="M652" s="2"/>
      <c r="N652" s="2"/>
      <c r="O652" s="2"/>
      <c r="P652" s="2"/>
      <c r="Q652" s="2"/>
      <c r="R652" s="2"/>
      <c r="S652" s="2"/>
      <c r="T652" s="2"/>
      <c r="U652" s="2"/>
      <c r="V652" s="2"/>
      <c r="W652" s="2"/>
      <c r="X652" s="2"/>
      <c r="Y652" s="2"/>
      <c r="Z652" s="2"/>
      <c r="AA652" s="2"/>
    </row>
    <row r="653" spans="2:27" ht="13.15" customHeight="1">
      <c r="B653" s="2"/>
      <c r="C653" s="2"/>
      <c r="D653" s="2"/>
      <c r="E653" s="7"/>
      <c r="F653" s="2"/>
      <c r="G653" s="2"/>
      <c r="H653" s="2"/>
      <c r="I653" s="2"/>
      <c r="J653" s="2"/>
      <c r="K653" s="2"/>
      <c r="L653" s="2"/>
      <c r="M653" s="2"/>
      <c r="N653" s="2"/>
      <c r="O653" s="2"/>
      <c r="P653" s="2"/>
      <c r="Q653" s="2"/>
      <c r="R653" s="2"/>
      <c r="S653" s="2"/>
      <c r="T653" s="2"/>
      <c r="U653" s="2"/>
      <c r="V653" s="2"/>
      <c r="W653" s="2"/>
      <c r="X653" s="2"/>
      <c r="Y653" s="2"/>
      <c r="Z653" s="2"/>
      <c r="AA653" s="2"/>
    </row>
    <row r="654" spans="2:27" ht="13.15" customHeight="1">
      <c r="B654" s="2"/>
      <c r="C654" s="2"/>
      <c r="D654" s="2"/>
      <c r="E654" s="7"/>
      <c r="F654" s="2"/>
      <c r="G654" s="2"/>
      <c r="H654" s="2"/>
      <c r="I654" s="2"/>
      <c r="J654" s="2"/>
      <c r="K654" s="2"/>
      <c r="L654" s="2"/>
      <c r="M654" s="2"/>
      <c r="N654" s="2"/>
      <c r="O654" s="2"/>
      <c r="P654" s="2"/>
      <c r="Q654" s="2"/>
      <c r="R654" s="2"/>
      <c r="S654" s="2"/>
      <c r="T654" s="2"/>
      <c r="U654" s="2"/>
      <c r="V654" s="2"/>
      <c r="W654" s="2"/>
      <c r="X654" s="2"/>
      <c r="Y654" s="2"/>
      <c r="Z654" s="2"/>
      <c r="AA654" s="2"/>
    </row>
    <row r="655" spans="2:27" ht="13.15" customHeight="1">
      <c r="B655" s="2"/>
      <c r="C655" s="2"/>
      <c r="D655" s="2"/>
      <c r="E655" s="7"/>
      <c r="F655" s="2"/>
      <c r="G655" s="2"/>
      <c r="H655" s="2"/>
      <c r="I655" s="2"/>
      <c r="J655" s="2"/>
      <c r="K655" s="2"/>
      <c r="L655" s="2"/>
      <c r="M655" s="2"/>
      <c r="N655" s="2"/>
      <c r="O655" s="2"/>
      <c r="P655" s="2"/>
      <c r="Q655" s="2"/>
      <c r="R655" s="2"/>
      <c r="S655" s="2"/>
      <c r="T655" s="2"/>
      <c r="U655" s="2"/>
      <c r="V655" s="2"/>
      <c r="W655" s="2"/>
      <c r="X655" s="2"/>
      <c r="Y655" s="2"/>
      <c r="Z655" s="2"/>
      <c r="AA655" s="2"/>
    </row>
    <row r="656" spans="2:27" ht="13.15" customHeight="1">
      <c r="B656" s="2"/>
      <c r="C656" s="2"/>
      <c r="D656" s="2"/>
      <c r="E656" s="7"/>
      <c r="F656" s="2"/>
      <c r="G656" s="2"/>
      <c r="H656" s="2"/>
      <c r="I656" s="2"/>
      <c r="J656" s="2"/>
      <c r="K656" s="2"/>
      <c r="L656" s="2"/>
      <c r="M656" s="2"/>
      <c r="N656" s="2"/>
      <c r="O656" s="2"/>
      <c r="P656" s="2"/>
      <c r="Q656" s="2"/>
      <c r="R656" s="2"/>
      <c r="S656" s="2"/>
      <c r="T656" s="2"/>
      <c r="U656" s="2"/>
      <c r="V656" s="2"/>
      <c r="W656" s="2"/>
      <c r="X656" s="2"/>
      <c r="Y656" s="2"/>
      <c r="Z656" s="2"/>
      <c r="AA656" s="2"/>
    </row>
    <row r="657" spans="2:27" ht="13.15" customHeight="1">
      <c r="B657" s="2"/>
      <c r="C657" s="2"/>
      <c r="D657" s="2"/>
      <c r="E657" s="7"/>
      <c r="F657" s="2"/>
      <c r="G657" s="2"/>
      <c r="H657" s="2"/>
      <c r="I657" s="2"/>
      <c r="J657" s="2"/>
      <c r="K657" s="2"/>
      <c r="L657" s="2"/>
      <c r="M657" s="2"/>
      <c r="N657" s="2"/>
      <c r="O657" s="2"/>
      <c r="P657" s="2"/>
      <c r="Q657" s="2"/>
      <c r="R657" s="2"/>
      <c r="S657" s="2"/>
      <c r="T657" s="2"/>
      <c r="U657" s="2"/>
      <c r="V657" s="2"/>
      <c r="W657" s="2"/>
      <c r="X657" s="2"/>
      <c r="Y657" s="2"/>
      <c r="Z657" s="2"/>
      <c r="AA657" s="2"/>
    </row>
    <row r="658" spans="2:27" ht="13.15" customHeight="1">
      <c r="B658" s="2"/>
      <c r="C658" s="2"/>
      <c r="D658" s="2"/>
      <c r="E658" s="7"/>
      <c r="F658" s="2"/>
      <c r="G658" s="2"/>
      <c r="H658" s="2"/>
      <c r="I658" s="2"/>
      <c r="J658" s="2"/>
      <c r="K658" s="2"/>
      <c r="L658" s="2"/>
      <c r="M658" s="2"/>
      <c r="N658" s="2"/>
      <c r="O658" s="2"/>
      <c r="P658" s="2"/>
      <c r="Q658" s="2"/>
      <c r="R658" s="2"/>
      <c r="S658" s="2"/>
      <c r="T658" s="2"/>
      <c r="U658" s="2"/>
      <c r="V658" s="2"/>
      <c r="W658" s="2"/>
      <c r="X658" s="2"/>
      <c r="Y658" s="2"/>
      <c r="Z658" s="2"/>
      <c r="AA658" s="2"/>
    </row>
    <row r="659" spans="2:27" ht="13.15" customHeight="1">
      <c r="B659" s="2"/>
      <c r="C659" s="2"/>
      <c r="D659" s="2"/>
      <c r="E659" s="7"/>
      <c r="F659" s="2"/>
      <c r="G659" s="2"/>
      <c r="H659" s="2"/>
      <c r="I659" s="2"/>
      <c r="J659" s="2"/>
      <c r="K659" s="2"/>
      <c r="L659" s="2"/>
      <c r="M659" s="2"/>
      <c r="N659" s="2"/>
      <c r="O659" s="2"/>
      <c r="P659" s="2"/>
      <c r="Q659" s="2"/>
      <c r="R659" s="2"/>
      <c r="S659" s="2"/>
      <c r="T659" s="2"/>
      <c r="U659" s="2"/>
      <c r="V659" s="2"/>
      <c r="W659" s="2"/>
      <c r="X659" s="2"/>
      <c r="Y659" s="2"/>
      <c r="Z659" s="2"/>
      <c r="AA659" s="2"/>
    </row>
    <row r="660" spans="2:27" ht="13.15" customHeight="1">
      <c r="B660" s="2"/>
      <c r="C660" s="2"/>
      <c r="D660" s="2"/>
      <c r="E660" s="7"/>
      <c r="F660" s="2"/>
      <c r="G660" s="2"/>
      <c r="H660" s="2"/>
      <c r="I660" s="2"/>
      <c r="J660" s="2"/>
      <c r="K660" s="2"/>
      <c r="L660" s="2"/>
      <c r="M660" s="2"/>
      <c r="N660" s="2"/>
      <c r="O660" s="2"/>
      <c r="P660" s="2"/>
      <c r="Q660" s="2"/>
      <c r="R660" s="2"/>
      <c r="S660" s="2"/>
      <c r="T660" s="2"/>
      <c r="U660" s="2"/>
      <c r="V660" s="2"/>
      <c r="W660" s="2"/>
      <c r="X660" s="2"/>
      <c r="Y660" s="2"/>
      <c r="Z660" s="2"/>
      <c r="AA660" s="2"/>
    </row>
    <row r="661" spans="2:27" ht="13.15" customHeight="1">
      <c r="B661" s="2"/>
      <c r="C661" s="2"/>
      <c r="D661" s="2"/>
      <c r="E661" s="7"/>
      <c r="F661" s="2"/>
      <c r="G661" s="2"/>
      <c r="H661" s="2"/>
      <c r="I661" s="2"/>
      <c r="J661" s="2"/>
      <c r="K661" s="2"/>
      <c r="L661" s="2"/>
      <c r="M661" s="2"/>
      <c r="N661" s="2"/>
      <c r="O661" s="2"/>
      <c r="P661" s="2"/>
      <c r="Q661" s="2"/>
      <c r="R661" s="2"/>
      <c r="S661" s="2"/>
      <c r="T661" s="2"/>
      <c r="U661" s="2"/>
      <c r="V661" s="2"/>
      <c r="W661" s="2"/>
      <c r="X661" s="2"/>
      <c r="Y661" s="2"/>
      <c r="Z661" s="2"/>
      <c r="AA661" s="2"/>
    </row>
    <row r="662" spans="2:27" ht="13.15" customHeight="1">
      <c r="B662" s="2"/>
      <c r="C662" s="2"/>
      <c r="D662" s="2"/>
      <c r="E662" s="7"/>
      <c r="F662" s="2"/>
      <c r="G662" s="2"/>
      <c r="H662" s="2"/>
      <c r="I662" s="2"/>
      <c r="J662" s="2"/>
      <c r="K662" s="2"/>
      <c r="L662" s="2"/>
      <c r="M662" s="2"/>
      <c r="N662" s="2"/>
      <c r="O662" s="2"/>
      <c r="P662" s="2"/>
      <c r="Q662" s="2"/>
      <c r="R662" s="2"/>
      <c r="S662" s="2"/>
      <c r="T662" s="2"/>
      <c r="U662" s="2"/>
      <c r="V662" s="2"/>
      <c r="W662" s="2"/>
      <c r="X662" s="2"/>
      <c r="Y662" s="2"/>
      <c r="Z662" s="2"/>
      <c r="AA662" s="2"/>
    </row>
    <row r="663" spans="2:27" ht="13.15" customHeight="1">
      <c r="B663" s="2"/>
      <c r="C663" s="2"/>
      <c r="D663" s="2"/>
      <c r="E663" s="7"/>
      <c r="F663" s="2"/>
      <c r="G663" s="2"/>
      <c r="H663" s="2"/>
      <c r="I663" s="2"/>
      <c r="J663" s="2"/>
      <c r="K663" s="2"/>
      <c r="L663" s="2"/>
      <c r="M663" s="2"/>
      <c r="N663" s="2"/>
      <c r="O663" s="2"/>
      <c r="P663" s="2"/>
      <c r="Q663" s="2"/>
      <c r="R663" s="2"/>
      <c r="S663" s="2"/>
      <c r="T663" s="2"/>
      <c r="U663" s="2"/>
      <c r="V663" s="2"/>
      <c r="W663" s="2"/>
      <c r="X663" s="2"/>
      <c r="Y663" s="2"/>
      <c r="Z663" s="2"/>
      <c r="AA663" s="2"/>
    </row>
    <row r="664" spans="2:27" ht="13.15" customHeight="1">
      <c r="B664" s="2"/>
      <c r="C664" s="2"/>
      <c r="D664" s="2"/>
      <c r="E664" s="7"/>
      <c r="F664" s="2"/>
      <c r="G664" s="2"/>
      <c r="H664" s="2"/>
      <c r="I664" s="2"/>
      <c r="J664" s="2"/>
      <c r="K664" s="2"/>
      <c r="L664" s="2"/>
      <c r="M664" s="2"/>
      <c r="N664" s="2"/>
      <c r="O664" s="2"/>
      <c r="P664" s="2"/>
      <c r="Q664" s="2"/>
      <c r="R664" s="2"/>
      <c r="S664" s="2"/>
      <c r="T664" s="2"/>
      <c r="U664" s="2"/>
      <c r="V664" s="2"/>
      <c r="W664" s="2"/>
      <c r="X664" s="2"/>
      <c r="Y664" s="2"/>
      <c r="Z664" s="2"/>
      <c r="AA664" s="2"/>
    </row>
    <row r="665" spans="2:27" ht="13.15" customHeight="1">
      <c r="B665" s="2"/>
      <c r="C665" s="2"/>
      <c r="D665" s="2"/>
      <c r="E665" s="7"/>
      <c r="F665" s="2"/>
      <c r="G665" s="2"/>
      <c r="H665" s="2"/>
      <c r="I665" s="2"/>
      <c r="J665" s="2"/>
      <c r="K665" s="2"/>
      <c r="L665" s="2"/>
      <c r="M665" s="2"/>
      <c r="N665" s="2"/>
      <c r="O665" s="2"/>
      <c r="P665" s="2"/>
      <c r="Q665" s="2"/>
      <c r="R665" s="2"/>
      <c r="S665" s="2"/>
      <c r="T665" s="2"/>
      <c r="U665" s="2"/>
      <c r="V665" s="2"/>
      <c r="W665" s="2"/>
      <c r="X665" s="2"/>
      <c r="Y665" s="2"/>
      <c r="Z665" s="2"/>
      <c r="AA665" s="2"/>
    </row>
    <row r="666" spans="2:27" ht="13.15" customHeight="1">
      <c r="B666" s="2"/>
      <c r="C666" s="2"/>
      <c r="D666" s="2"/>
      <c r="E666" s="7"/>
      <c r="F666" s="2"/>
      <c r="G666" s="2"/>
      <c r="H666" s="2"/>
      <c r="I666" s="2"/>
      <c r="J666" s="2"/>
      <c r="K666" s="2"/>
      <c r="L666" s="2"/>
      <c r="M666" s="2"/>
      <c r="N666" s="2"/>
      <c r="O666" s="2"/>
      <c r="P666" s="2"/>
      <c r="Q666" s="2"/>
      <c r="R666" s="2"/>
      <c r="S666" s="2"/>
      <c r="T666" s="2"/>
      <c r="U666" s="2"/>
      <c r="V666" s="2"/>
      <c r="W666" s="2"/>
      <c r="X666" s="2"/>
      <c r="Y666" s="2"/>
      <c r="Z666" s="2"/>
      <c r="AA666" s="2"/>
    </row>
    <row r="667" spans="2:27" ht="13.15" customHeight="1">
      <c r="B667" s="2"/>
      <c r="C667" s="2"/>
      <c r="D667" s="2"/>
      <c r="E667" s="7"/>
      <c r="F667" s="2"/>
      <c r="G667" s="2"/>
      <c r="H667" s="2"/>
      <c r="I667" s="2"/>
      <c r="J667" s="2"/>
      <c r="K667" s="2"/>
      <c r="L667" s="2"/>
      <c r="M667" s="2"/>
      <c r="N667" s="2"/>
      <c r="O667" s="2"/>
      <c r="P667" s="2"/>
      <c r="Q667" s="2"/>
      <c r="R667" s="2"/>
      <c r="S667" s="2"/>
      <c r="T667" s="2"/>
      <c r="U667" s="2"/>
      <c r="V667" s="2"/>
      <c r="W667" s="2"/>
      <c r="X667" s="2"/>
      <c r="Y667" s="2"/>
      <c r="Z667" s="2"/>
      <c r="AA667" s="2"/>
    </row>
    <row r="668" spans="2:27" ht="13.15" customHeight="1">
      <c r="B668" s="2"/>
      <c r="C668" s="2"/>
      <c r="D668" s="2"/>
      <c r="E668" s="7"/>
      <c r="F668" s="2"/>
      <c r="G668" s="2"/>
      <c r="H668" s="2"/>
      <c r="I668" s="2"/>
      <c r="J668" s="2"/>
      <c r="K668" s="2"/>
      <c r="L668" s="2"/>
      <c r="M668" s="2"/>
      <c r="N668" s="2"/>
      <c r="O668" s="2"/>
      <c r="P668" s="2"/>
      <c r="Q668" s="2"/>
      <c r="R668" s="2"/>
      <c r="S668" s="2"/>
      <c r="T668" s="2"/>
      <c r="U668" s="2"/>
      <c r="V668" s="2"/>
      <c r="W668" s="2"/>
      <c r="X668" s="2"/>
      <c r="Y668" s="2"/>
      <c r="Z668" s="2"/>
      <c r="AA668" s="2"/>
    </row>
    <row r="669" spans="2:27" ht="13.15" customHeight="1">
      <c r="B669" s="2"/>
      <c r="C669" s="2"/>
      <c r="D669" s="2"/>
      <c r="E669" s="7"/>
      <c r="F669" s="2"/>
      <c r="G669" s="2"/>
      <c r="H669" s="2"/>
      <c r="I669" s="2"/>
      <c r="J669" s="2"/>
      <c r="K669" s="2"/>
      <c r="L669" s="2"/>
      <c r="M669" s="2"/>
      <c r="N669" s="2"/>
      <c r="O669" s="2"/>
      <c r="P669" s="2"/>
      <c r="Q669" s="2"/>
      <c r="R669" s="2"/>
      <c r="S669" s="2"/>
      <c r="T669" s="2"/>
      <c r="U669" s="2"/>
      <c r="V669" s="2"/>
      <c r="W669" s="2"/>
      <c r="X669" s="2"/>
      <c r="Y669" s="2"/>
      <c r="Z669" s="2"/>
      <c r="AA669" s="2"/>
    </row>
    <row r="670" spans="2:27" ht="13.15" customHeight="1">
      <c r="B670" s="2"/>
      <c r="C670" s="2"/>
      <c r="D670" s="2"/>
      <c r="E670" s="7"/>
      <c r="F670" s="2"/>
      <c r="G670" s="2"/>
      <c r="H670" s="2"/>
      <c r="I670" s="2"/>
      <c r="J670" s="2"/>
      <c r="K670" s="2"/>
      <c r="L670" s="2"/>
      <c r="M670" s="2"/>
      <c r="N670" s="2"/>
      <c r="O670" s="2"/>
      <c r="P670" s="2"/>
      <c r="Q670" s="2"/>
      <c r="R670" s="2"/>
      <c r="S670" s="2"/>
      <c r="T670" s="2"/>
      <c r="U670" s="2"/>
      <c r="V670" s="2"/>
      <c r="W670" s="2"/>
      <c r="X670" s="2"/>
      <c r="Y670" s="2"/>
      <c r="Z670" s="2"/>
      <c r="AA670" s="2"/>
    </row>
    <row r="671" spans="2:27" ht="13.15" customHeight="1">
      <c r="B671" s="2"/>
      <c r="C671" s="2"/>
      <c r="D671" s="2"/>
      <c r="E671" s="7"/>
      <c r="F671" s="2"/>
      <c r="G671" s="2"/>
      <c r="H671" s="2"/>
      <c r="I671" s="2"/>
      <c r="J671" s="2"/>
      <c r="K671" s="2"/>
      <c r="L671" s="2"/>
      <c r="M671" s="2"/>
      <c r="N671" s="2"/>
      <c r="O671" s="2"/>
      <c r="P671" s="2"/>
      <c r="Q671" s="2"/>
      <c r="R671" s="2"/>
      <c r="S671" s="2"/>
      <c r="T671" s="2"/>
      <c r="U671" s="2"/>
      <c r="V671" s="2"/>
      <c r="W671" s="2"/>
      <c r="X671" s="2"/>
      <c r="Y671" s="2"/>
      <c r="Z671" s="2"/>
      <c r="AA671" s="2"/>
    </row>
    <row r="672" spans="2:27" ht="13.15" customHeight="1">
      <c r="B672" s="2"/>
      <c r="C672" s="2"/>
      <c r="D672" s="2"/>
      <c r="E672" s="7"/>
      <c r="F672" s="2"/>
      <c r="G672" s="2"/>
      <c r="H672" s="2"/>
      <c r="I672" s="2"/>
      <c r="J672" s="2"/>
      <c r="K672" s="2"/>
      <c r="L672" s="2"/>
      <c r="M672" s="2"/>
      <c r="N672" s="2"/>
      <c r="O672" s="2"/>
      <c r="P672" s="2"/>
      <c r="Q672" s="2"/>
      <c r="R672" s="2"/>
      <c r="S672" s="2"/>
      <c r="T672" s="2"/>
      <c r="U672" s="2"/>
      <c r="V672" s="2"/>
      <c r="W672" s="2"/>
      <c r="X672" s="2"/>
      <c r="Y672" s="2"/>
      <c r="Z672" s="2"/>
      <c r="AA672" s="2"/>
    </row>
    <row r="673" spans="2:27" ht="13.15" customHeight="1">
      <c r="B673" s="2"/>
      <c r="C673" s="2"/>
      <c r="D673" s="2"/>
      <c r="E673" s="7"/>
      <c r="F673" s="2"/>
      <c r="G673" s="2"/>
      <c r="H673" s="2"/>
      <c r="I673" s="2"/>
      <c r="J673" s="2"/>
      <c r="K673" s="2"/>
      <c r="L673" s="2"/>
      <c r="M673" s="2"/>
      <c r="N673" s="2"/>
      <c r="O673" s="2"/>
      <c r="P673" s="2"/>
      <c r="Q673" s="2"/>
      <c r="R673" s="2"/>
      <c r="S673" s="2"/>
      <c r="T673" s="2"/>
      <c r="U673" s="2"/>
      <c r="V673" s="2"/>
      <c r="W673" s="2"/>
      <c r="X673" s="2"/>
      <c r="Y673" s="2"/>
      <c r="Z673" s="2"/>
      <c r="AA673" s="2"/>
    </row>
    <row r="674" spans="2:27" ht="13.15" customHeight="1">
      <c r="B674" s="2"/>
      <c r="C674" s="2"/>
      <c r="D674" s="2"/>
      <c r="E674" s="7"/>
      <c r="F674" s="2"/>
      <c r="G674" s="2"/>
      <c r="H674" s="2"/>
      <c r="I674" s="2"/>
      <c r="J674" s="2"/>
      <c r="K674" s="2"/>
      <c r="L674" s="2"/>
      <c r="M674" s="2"/>
      <c r="N674" s="2"/>
      <c r="O674" s="2"/>
      <c r="P674" s="2"/>
      <c r="Q674" s="2"/>
      <c r="R674" s="2"/>
      <c r="S674" s="2"/>
      <c r="T674" s="2"/>
      <c r="U674" s="2"/>
      <c r="V674" s="2"/>
      <c r="W674" s="2"/>
      <c r="X674" s="2"/>
      <c r="Y674" s="2"/>
      <c r="Z674" s="2"/>
      <c r="AA674" s="2"/>
    </row>
    <row r="675" spans="2:27" ht="13.15" customHeight="1">
      <c r="B675" s="2"/>
      <c r="C675" s="2"/>
      <c r="D675" s="2"/>
      <c r="E675" s="7"/>
      <c r="F675" s="2"/>
      <c r="G675" s="2"/>
      <c r="H675" s="2"/>
      <c r="I675" s="2"/>
      <c r="J675" s="2"/>
      <c r="K675" s="2"/>
      <c r="L675" s="2"/>
      <c r="M675" s="2"/>
      <c r="N675" s="2"/>
      <c r="O675" s="2"/>
      <c r="P675" s="2"/>
      <c r="Q675" s="2"/>
      <c r="R675" s="2"/>
      <c r="S675" s="2"/>
      <c r="T675" s="2"/>
      <c r="U675" s="2"/>
      <c r="V675" s="2"/>
      <c r="W675" s="2"/>
      <c r="X675" s="2"/>
      <c r="Y675" s="2"/>
      <c r="Z675" s="2"/>
      <c r="AA675" s="2"/>
    </row>
    <row r="676" spans="2:27" ht="13.15" customHeight="1">
      <c r="B676" s="2"/>
      <c r="C676" s="2"/>
      <c r="D676" s="2"/>
      <c r="E676" s="7"/>
      <c r="F676" s="2"/>
      <c r="G676" s="2"/>
      <c r="H676" s="2"/>
      <c r="I676" s="2"/>
      <c r="J676" s="2"/>
      <c r="K676" s="2"/>
      <c r="L676" s="2"/>
      <c r="M676" s="2"/>
      <c r="N676" s="2"/>
      <c r="O676" s="2"/>
      <c r="P676" s="2"/>
      <c r="Q676" s="2"/>
      <c r="R676" s="2"/>
      <c r="S676" s="2"/>
      <c r="T676" s="2"/>
      <c r="U676" s="2"/>
      <c r="V676" s="2"/>
      <c r="W676" s="2"/>
      <c r="X676" s="2"/>
      <c r="Y676" s="2"/>
      <c r="Z676" s="2"/>
      <c r="AA676" s="2"/>
    </row>
    <row r="677" spans="2:27" ht="13.15" customHeight="1">
      <c r="B677" s="2"/>
      <c r="C677" s="2"/>
      <c r="D677" s="2"/>
      <c r="E677" s="7"/>
      <c r="F677" s="2"/>
      <c r="G677" s="2"/>
      <c r="H677" s="2"/>
      <c r="I677" s="2"/>
      <c r="J677" s="2"/>
      <c r="K677" s="2"/>
      <c r="L677" s="2"/>
      <c r="M677" s="2"/>
      <c r="N677" s="2"/>
      <c r="O677" s="2"/>
      <c r="P677" s="2"/>
      <c r="Q677" s="2"/>
      <c r="R677" s="2"/>
      <c r="S677" s="2"/>
      <c r="T677" s="2"/>
      <c r="U677" s="2"/>
      <c r="V677" s="2"/>
      <c r="W677" s="2"/>
      <c r="X677" s="2"/>
      <c r="Y677" s="2"/>
      <c r="Z677" s="2"/>
      <c r="AA677" s="2"/>
    </row>
    <row r="678" spans="2:27" ht="13.15" customHeight="1">
      <c r="B678" s="2"/>
      <c r="C678" s="2"/>
      <c r="D678" s="2"/>
      <c r="E678" s="7"/>
      <c r="F678" s="2"/>
      <c r="G678" s="2"/>
      <c r="H678" s="2"/>
      <c r="I678" s="2"/>
      <c r="J678" s="2"/>
      <c r="K678" s="2"/>
      <c r="L678" s="2"/>
      <c r="M678" s="2"/>
      <c r="N678" s="2"/>
      <c r="O678" s="2"/>
      <c r="P678" s="2"/>
      <c r="Q678" s="2"/>
      <c r="R678" s="2"/>
      <c r="S678" s="2"/>
      <c r="T678" s="2"/>
      <c r="U678" s="2"/>
      <c r="V678" s="2"/>
      <c r="W678" s="2"/>
      <c r="X678" s="2"/>
      <c r="Y678" s="2"/>
      <c r="Z678" s="2"/>
      <c r="AA678" s="2"/>
    </row>
    <row r="679" spans="2:27" ht="13.15" customHeight="1">
      <c r="B679" s="2"/>
      <c r="C679" s="2"/>
      <c r="D679" s="2"/>
      <c r="E679" s="7"/>
      <c r="F679" s="2"/>
      <c r="G679" s="2"/>
      <c r="H679" s="2"/>
      <c r="I679" s="2"/>
      <c r="J679" s="2"/>
      <c r="K679" s="2"/>
      <c r="L679" s="2"/>
      <c r="M679" s="2"/>
      <c r="N679" s="2"/>
      <c r="O679" s="2"/>
      <c r="P679" s="2"/>
      <c r="Q679" s="2"/>
      <c r="R679" s="2"/>
      <c r="S679" s="2"/>
      <c r="T679" s="2"/>
      <c r="U679" s="2"/>
      <c r="V679" s="2"/>
      <c r="W679" s="2"/>
      <c r="X679" s="2"/>
      <c r="Y679" s="2"/>
      <c r="Z679" s="2"/>
      <c r="AA679" s="2"/>
    </row>
    <row r="680" spans="2:27" ht="13.15" customHeight="1">
      <c r="B680" s="2"/>
      <c r="C680" s="2"/>
      <c r="D680" s="2"/>
      <c r="E680" s="7"/>
      <c r="F680" s="2"/>
      <c r="G680" s="2"/>
      <c r="H680" s="2"/>
      <c r="I680" s="2"/>
      <c r="J680" s="2"/>
      <c r="K680" s="2"/>
      <c r="L680" s="2"/>
      <c r="M680" s="2"/>
      <c r="N680" s="2"/>
      <c r="O680" s="2"/>
      <c r="P680" s="2"/>
      <c r="Q680" s="2"/>
      <c r="R680" s="2"/>
      <c r="S680" s="2"/>
      <c r="T680" s="2"/>
      <c r="U680" s="2"/>
      <c r="V680" s="2"/>
      <c r="W680" s="2"/>
      <c r="X680" s="2"/>
      <c r="Y680" s="2"/>
      <c r="Z680" s="2"/>
      <c r="AA680" s="2"/>
    </row>
    <row r="681" spans="2:27" ht="13.15" customHeight="1">
      <c r="B681" s="2"/>
      <c r="C681" s="2"/>
      <c r="D681" s="2"/>
      <c r="E681" s="7"/>
      <c r="F681" s="2"/>
      <c r="G681" s="2"/>
      <c r="H681" s="2"/>
      <c r="I681" s="2"/>
      <c r="J681" s="2"/>
      <c r="K681" s="2"/>
      <c r="L681" s="2"/>
      <c r="M681" s="2"/>
      <c r="N681" s="2"/>
      <c r="O681" s="2"/>
      <c r="P681" s="2"/>
      <c r="Q681" s="2"/>
      <c r="R681" s="2"/>
      <c r="S681" s="2"/>
      <c r="T681" s="2"/>
      <c r="U681" s="2"/>
      <c r="V681" s="2"/>
      <c r="W681" s="2"/>
      <c r="X681" s="2"/>
      <c r="Y681" s="2"/>
      <c r="Z681" s="2"/>
      <c r="AA681" s="2"/>
    </row>
    <row r="682" spans="2:27" ht="13.15" customHeight="1">
      <c r="B682" s="2"/>
      <c r="C682" s="2"/>
      <c r="D682" s="2"/>
      <c r="E682" s="7"/>
      <c r="F682" s="2"/>
      <c r="G682" s="2"/>
      <c r="H682" s="2"/>
      <c r="I682" s="2"/>
      <c r="J682" s="2"/>
      <c r="K682" s="2"/>
      <c r="L682" s="2"/>
      <c r="M682" s="2"/>
      <c r="N682" s="2"/>
      <c r="O682" s="2"/>
      <c r="P682" s="2"/>
      <c r="Q682" s="2"/>
      <c r="R682" s="2"/>
      <c r="S682" s="2"/>
      <c r="T682" s="2"/>
      <c r="U682" s="2"/>
      <c r="V682" s="2"/>
      <c r="W682" s="2"/>
      <c r="X682" s="2"/>
      <c r="Y682" s="2"/>
      <c r="Z682" s="2"/>
      <c r="AA682" s="2"/>
    </row>
    <row r="683" spans="2:27" ht="13.15" customHeight="1">
      <c r="B683" s="2"/>
      <c r="C683" s="2"/>
      <c r="D683" s="2"/>
      <c r="E683" s="7"/>
      <c r="F683" s="2"/>
      <c r="G683" s="2"/>
      <c r="H683" s="2"/>
      <c r="I683" s="2"/>
      <c r="J683" s="2"/>
      <c r="K683" s="2"/>
      <c r="L683" s="2"/>
      <c r="M683" s="2"/>
      <c r="N683" s="2"/>
      <c r="O683" s="2"/>
      <c r="P683" s="2"/>
      <c r="Q683" s="2"/>
      <c r="R683" s="2"/>
      <c r="S683" s="2"/>
      <c r="T683" s="2"/>
      <c r="U683" s="2"/>
      <c r="V683" s="2"/>
      <c r="W683" s="2"/>
      <c r="X683" s="2"/>
      <c r="Y683" s="2"/>
      <c r="Z683" s="2"/>
      <c r="AA683" s="2"/>
    </row>
    <row r="684" spans="2:27" ht="13.15" customHeight="1">
      <c r="B684" s="2"/>
      <c r="C684" s="2"/>
      <c r="D684" s="2"/>
      <c r="E684" s="7"/>
      <c r="F684" s="2"/>
      <c r="G684" s="2"/>
      <c r="H684" s="2"/>
      <c r="I684" s="2"/>
      <c r="J684" s="2"/>
      <c r="K684" s="2"/>
      <c r="L684" s="2"/>
      <c r="M684" s="2"/>
      <c r="N684" s="2"/>
      <c r="O684" s="2"/>
      <c r="P684" s="2"/>
      <c r="Q684" s="2"/>
      <c r="R684" s="2"/>
      <c r="S684" s="2"/>
      <c r="T684" s="2"/>
      <c r="U684" s="2"/>
      <c r="V684" s="2"/>
      <c r="W684" s="2"/>
      <c r="X684" s="2"/>
      <c r="Y684" s="2"/>
      <c r="Z684" s="2"/>
      <c r="AA684" s="2"/>
    </row>
    <row r="685" spans="2:27" ht="13.15" customHeight="1">
      <c r="B685" s="2"/>
      <c r="C685" s="2"/>
      <c r="D685" s="2"/>
      <c r="E685" s="7"/>
      <c r="F685" s="2"/>
      <c r="G685" s="2"/>
      <c r="H685" s="2"/>
      <c r="I685" s="2"/>
      <c r="J685" s="2"/>
      <c r="K685" s="2"/>
      <c r="L685" s="2"/>
      <c r="M685" s="2"/>
      <c r="N685" s="2"/>
      <c r="O685" s="2"/>
      <c r="P685" s="2"/>
      <c r="Q685" s="2"/>
      <c r="R685" s="2"/>
      <c r="S685" s="2"/>
      <c r="T685" s="2"/>
      <c r="U685" s="2"/>
      <c r="V685" s="2"/>
      <c r="W685" s="2"/>
      <c r="X685" s="2"/>
      <c r="Y685" s="2"/>
      <c r="Z685" s="2"/>
      <c r="AA685" s="2"/>
    </row>
    <row r="686" spans="2:27" ht="13.15" customHeight="1">
      <c r="B686" s="2"/>
      <c r="C686" s="2"/>
      <c r="D686" s="2"/>
      <c r="E686" s="7"/>
      <c r="F686" s="2"/>
      <c r="G686" s="2"/>
      <c r="H686" s="2"/>
      <c r="I686" s="2"/>
      <c r="J686" s="2"/>
      <c r="K686" s="2"/>
      <c r="L686" s="2"/>
      <c r="M686" s="2"/>
      <c r="N686" s="2"/>
      <c r="O686" s="2"/>
      <c r="P686" s="2"/>
      <c r="Q686" s="2"/>
      <c r="R686" s="2"/>
      <c r="S686" s="2"/>
      <c r="T686" s="2"/>
      <c r="U686" s="2"/>
      <c r="V686" s="2"/>
      <c r="W686" s="2"/>
      <c r="X686" s="2"/>
      <c r="Y686" s="2"/>
      <c r="Z686" s="2"/>
      <c r="AA686" s="2"/>
    </row>
    <row r="687" spans="2:27" ht="13.15" customHeight="1">
      <c r="B687" s="2"/>
      <c r="C687" s="2"/>
      <c r="D687" s="2"/>
      <c r="E687" s="7"/>
      <c r="F687" s="2"/>
      <c r="G687" s="2"/>
      <c r="H687" s="2"/>
      <c r="I687" s="2"/>
      <c r="J687" s="2"/>
      <c r="K687" s="2"/>
      <c r="L687" s="2"/>
      <c r="M687" s="2"/>
      <c r="N687" s="2"/>
      <c r="O687" s="2"/>
      <c r="P687" s="2"/>
      <c r="Q687" s="2"/>
      <c r="R687" s="2"/>
      <c r="S687" s="2"/>
      <c r="T687" s="2"/>
      <c r="U687" s="2"/>
      <c r="V687" s="2"/>
      <c r="W687" s="2"/>
      <c r="X687" s="2"/>
      <c r="Y687" s="2"/>
      <c r="Z687" s="2"/>
      <c r="AA687" s="2"/>
    </row>
    <row r="688" spans="2:27" ht="13.15" customHeight="1">
      <c r="B688" s="2"/>
      <c r="C688" s="2"/>
      <c r="D688" s="2"/>
      <c r="E688" s="7"/>
      <c r="F688" s="2"/>
      <c r="G688" s="2"/>
      <c r="H688" s="2"/>
      <c r="I688" s="2"/>
      <c r="J688" s="2"/>
      <c r="K688" s="2"/>
      <c r="L688" s="2"/>
      <c r="M688" s="2"/>
      <c r="N688" s="2"/>
      <c r="O688" s="2"/>
      <c r="P688" s="2"/>
      <c r="Q688" s="2"/>
      <c r="R688" s="2"/>
      <c r="S688" s="2"/>
      <c r="T688" s="2"/>
      <c r="U688" s="2"/>
      <c r="V688" s="2"/>
      <c r="W688" s="2"/>
      <c r="X688" s="2"/>
      <c r="Y688" s="2"/>
      <c r="Z688" s="2"/>
      <c r="AA688" s="2"/>
    </row>
    <row r="689" spans="2:27" ht="13.15" customHeight="1">
      <c r="B689" s="2"/>
      <c r="C689" s="2"/>
      <c r="D689" s="2"/>
      <c r="E689" s="7"/>
      <c r="F689" s="2"/>
      <c r="G689" s="2"/>
      <c r="H689" s="2"/>
      <c r="I689" s="2"/>
      <c r="J689" s="2"/>
      <c r="K689" s="2"/>
      <c r="L689" s="2"/>
      <c r="M689" s="2"/>
      <c r="N689" s="2"/>
      <c r="O689" s="2"/>
      <c r="P689" s="2"/>
      <c r="Q689" s="2"/>
      <c r="R689" s="2"/>
      <c r="S689" s="2"/>
      <c r="T689" s="2"/>
      <c r="U689" s="2"/>
      <c r="V689" s="2"/>
      <c r="W689" s="2"/>
      <c r="X689" s="2"/>
      <c r="Y689" s="2"/>
      <c r="Z689" s="2"/>
      <c r="AA689" s="2"/>
    </row>
    <row r="690" spans="2:27" ht="13.15" customHeight="1">
      <c r="B690" s="2"/>
      <c r="C690" s="2"/>
      <c r="D690" s="2"/>
      <c r="E690" s="7"/>
      <c r="F690" s="2"/>
      <c r="G690" s="2"/>
      <c r="H690" s="2"/>
      <c r="I690" s="2"/>
      <c r="J690" s="2"/>
      <c r="K690" s="2"/>
      <c r="L690" s="2"/>
      <c r="M690" s="2"/>
      <c r="N690" s="2"/>
      <c r="O690" s="2"/>
      <c r="P690" s="2"/>
      <c r="Q690" s="2"/>
      <c r="R690" s="2"/>
      <c r="S690" s="2"/>
      <c r="T690" s="2"/>
      <c r="U690" s="2"/>
      <c r="V690" s="2"/>
      <c r="W690" s="2"/>
      <c r="X690" s="2"/>
      <c r="Y690" s="2"/>
      <c r="Z690" s="2"/>
      <c r="AA690" s="2"/>
    </row>
    <row r="691" spans="2:27" ht="13.15" customHeight="1">
      <c r="B691" s="2"/>
      <c r="C691" s="2"/>
      <c r="D691" s="2"/>
      <c r="E691" s="7"/>
      <c r="F691" s="2"/>
      <c r="G691" s="2"/>
      <c r="H691" s="2"/>
      <c r="I691" s="2"/>
      <c r="J691" s="2"/>
      <c r="K691" s="2"/>
      <c r="L691" s="2"/>
      <c r="M691" s="2"/>
      <c r="N691" s="2"/>
      <c r="O691" s="2"/>
      <c r="P691" s="2"/>
      <c r="Q691" s="2"/>
      <c r="R691" s="2"/>
      <c r="S691" s="2"/>
      <c r="T691" s="2"/>
      <c r="U691" s="2"/>
      <c r="V691" s="2"/>
      <c r="W691" s="2"/>
      <c r="X691" s="2"/>
      <c r="Y691" s="2"/>
      <c r="Z691" s="2"/>
      <c r="AA691" s="2"/>
    </row>
    <row r="692" spans="2:27" ht="13.15" customHeight="1">
      <c r="B692" s="2"/>
      <c r="C692" s="2"/>
      <c r="D692" s="2"/>
      <c r="E692" s="7"/>
      <c r="F692" s="2"/>
      <c r="G692" s="2"/>
      <c r="H692" s="2"/>
      <c r="I692" s="2"/>
      <c r="J692" s="2"/>
      <c r="K692" s="2"/>
      <c r="L692" s="2"/>
      <c r="M692" s="2"/>
      <c r="N692" s="2"/>
      <c r="O692" s="2"/>
      <c r="P692" s="2"/>
      <c r="Q692" s="2"/>
      <c r="R692" s="2"/>
      <c r="S692" s="2"/>
      <c r="T692" s="2"/>
      <c r="U692" s="2"/>
      <c r="V692" s="2"/>
      <c r="W692" s="2"/>
      <c r="X692" s="2"/>
      <c r="Y692" s="2"/>
      <c r="Z692" s="2"/>
      <c r="AA692" s="2"/>
    </row>
    <row r="693" spans="2:27" ht="13.15" customHeight="1">
      <c r="B693" s="2"/>
      <c r="C693" s="2"/>
      <c r="D693" s="2"/>
      <c r="E693" s="7"/>
      <c r="F693" s="2"/>
      <c r="G693" s="2"/>
      <c r="H693" s="2"/>
      <c r="I693" s="2"/>
      <c r="J693" s="2"/>
      <c r="K693" s="2"/>
      <c r="L693" s="2"/>
      <c r="M693" s="2"/>
      <c r="N693" s="2"/>
      <c r="O693" s="2"/>
      <c r="P693" s="2"/>
      <c r="Q693" s="2"/>
      <c r="R693" s="2"/>
      <c r="S693" s="2"/>
      <c r="T693" s="2"/>
      <c r="U693" s="2"/>
      <c r="V693" s="2"/>
      <c r="W693" s="2"/>
      <c r="X693" s="2"/>
      <c r="Y693" s="2"/>
      <c r="Z693" s="2"/>
      <c r="AA693" s="2"/>
    </row>
    <row r="694" spans="2:27" ht="13.15" customHeight="1">
      <c r="B694" s="2"/>
      <c r="C694" s="2"/>
      <c r="D694" s="2"/>
      <c r="E694" s="7"/>
      <c r="F694" s="2"/>
      <c r="G694" s="2"/>
      <c r="H694" s="2"/>
      <c r="I694" s="2"/>
      <c r="J694" s="2"/>
      <c r="K694" s="2"/>
      <c r="L694" s="2"/>
      <c r="M694" s="2"/>
      <c r="N694" s="2"/>
      <c r="O694" s="2"/>
      <c r="P694" s="2"/>
      <c r="Q694" s="2"/>
      <c r="R694" s="2"/>
      <c r="S694" s="2"/>
      <c r="T694" s="2"/>
      <c r="U694" s="2"/>
      <c r="V694" s="2"/>
      <c r="W694" s="2"/>
      <c r="X694" s="2"/>
      <c r="Y694" s="2"/>
      <c r="Z694" s="2"/>
      <c r="AA694" s="2"/>
    </row>
    <row r="695" spans="2:27" ht="13.15" customHeight="1">
      <c r="B695" s="2"/>
      <c r="C695" s="2"/>
      <c r="D695" s="2"/>
      <c r="E695" s="7"/>
      <c r="F695" s="2"/>
      <c r="G695" s="2"/>
      <c r="H695" s="2"/>
      <c r="I695" s="2"/>
      <c r="J695" s="2"/>
      <c r="K695" s="2"/>
      <c r="L695" s="2"/>
      <c r="M695" s="2"/>
      <c r="N695" s="2"/>
      <c r="O695" s="2"/>
      <c r="P695" s="2"/>
      <c r="Q695" s="2"/>
      <c r="R695" s="2"/>
      <c r="S695" s="2"/>
      <c r="T695" s="2"/>
      <c r="U695" s="2"/>
      <c r="V695" s="2"/>
      <c r="W695" s="2"/>
      <c r="X695" s="2"/>
      <c r="Y695" s="2"/>
      <c r="Z695" s="2"/>
      <c r="AA695" s="2"/>
    </row>
    <row r="696" spans="2:27" ht="13.15" customHeight="1">
      <c r="B696" s="2"/>
      <c r="C696" s="2"/>
      <c r="D696" s="2"/>
      <c r="E696" s="7"/>
      <c r="F696" s="2"/>
      <c r="G696" s="2"/>
      <c r="H696" s="2"/>
      <c r="I696" s="2"/>
      <c r="J696" s="2"/>
      <c r="K696" s="2"/>
      <c r="L696" s="2"/>
      <c r="M696" s="2"/>
      <c r="N696" s="2"/>
      <c r="O696" s="2"/>
      <c r="P696" s="2"/>
      <c r="Q696" s="2"/>
      <c r="R696" s="2"/>
      <c r="S696" s="2"/>
      <c r="T696" s="2"/>
      <c r="U696" s="2"/>
      <c r="V696" s="2"/>
      <c r="W696" s="2"/>
      <c r="X696" s="2"/>
      <c r="Y696" s="2"/>
      <c r="Z696" s="2"/>
      <c r="AA696" s="2"/>
    </row>
    <row r="697" spans="2:27" ht="13.15" customHeight="1">
      <c r="B697" s="2"/>
      <c r="C697" s="2"/>
      <c r="D697" s="2"/>
      <c r="E697" s="7"/>
      <c r="F697" s="2"/>
      <c r="G697" s="2"/>
      <c r="H697" s="2"/>
      <c r="I697" s="2"/>
      <c r="J697" s="2"/>
      <c r="K697" s="2"/>
      <c r="L697" s="2"/>
      <c r="M697" s="2"/>
      <c r="N697" s="2"/>
      <c r="O697" s="2"/>
      <c r="P697" s="2"/>
      <c r="Q697" s="2"/>
      <c r="R697" s="2"/>
      <c r="S697" s="2"/>
      <c r="T697" s="2"/>
      <c r="U697" s="2"/>
      <c r="V697" s="2"/>
      <c r="W697" s="2"/>
      <c r="X697" s="2"/>
      <c r="Y697" s="2"/>
      <c r="Z697" s="2"/>
      <c r="AA697" s="2"/>
    </row>
    <row r="698" spans="2:27" ht="13.15" customHeight="1">
      <c r="B698" s="2"/>
      <c r="C698" s="2"/>
      <c r="D698" s="2"/>
      <c r="E698" s="7"/>
      <c r="F698" s="2"/>
      <c r="G698" s="2"/>
      <c r="H698" s="2"/>
      <c r="I698" s="2"/>
      <c r="J698" s="2"/>
      <c r="K698" s="2"/>
      <c r="L698" s="2"/>
      <c r="M698" s="2"/>
      <c r="N698" s="2"/>
      <c r="O698" s="2"/>
      <c r="P698" s="2"/>
      <c r="Q698" s="2"/>
      <c r="R698" s="2"/>
      <c r="S698" s="2"/>
      <c r="T698" s="2"/>
      <c r="U698" s="2"/>
      <c r="V698" s="2"/>
      <c r="W698" s="2"/>
      <c r="X698" s="2"/>
      <c r="Y698" s="2"/>
      <c r="Z698" s="2"/>
      <c r="AA698" s="2"/>
    </row>
    <row r="699" spans="2:27" ht="13.15" customHeight="1">
      <c r="B699" s="2"/>
      <c r="C699" s="2"/>
      <c r="D699" s="2"/>
      <c r="E699" s="7"/>
      <c r="F699" s="2"/>
      <c r="G699" s="2"/>
      <c r="H699" s="2"/>
      <c r="I699" s="2"/>
      <c r="J699" s="2"/>
      <c r="K699" s="2"/>
      <c r="L699" s="2"/>
      <c r="M699" s="2"/>
      <c r="N699" s="2"/>
      <c r="O699" s="2"/>
      <c r="P699" s="2"/>
      <c r="Q699" s="2"/>
      <c r="R699" s="2"/>
      <c r="S699" s="2"/>
      <c r="T699" s="2"/>
      <c r="U699" s="2"/>
      <c r="V699" s="2"/>
      <c r="W699" s="2"/>
      <c r="X699" s="2"/>
      <c r="Y699" s="2"/>
      <c r="Z699" s="2"/>
      <c r="AA699" s="2"/>
    </row>
    <row r="700" spans="2:27" ht="13.15" customHeight="1">
      <c r="B700" s="2"/>
      <c r="C700" s="2"/>
      <c r="D700" s="2"/>
      <c r="E700" s="7"/>
      <c r="F700" s="2"/>
      <c r="G700" s="2"/>
      <c r="H700" s="2"/>
      <c r="I700" s="2"/>
      <c r="J700" s="2"/>
      <c r="K700" s="2"/>
      <c r="L700" s="2"/>
      <c r="M700" s="2"/>
      <c r="N700" s="2"/>
      <c r="O700" s="2"/>
      <c r="P700" s="2"/>
      <c r="Q700" s="2"/>
      <c r="R700" s="2"/>
      <c r="S700" s="2"/>
      <c r="T700" s="2"/>
      <c r="U700" s="2"/>
      <c r="V700" s="2"/>
      <c r="W700" s="2"/>
      <c r="X700" s="2"/>
      <c r="Y700" s="2"/>
      <c r="Z700" s="2"/>
      <c r="AA700" s="2"/>
    </row>
    <row r="701" spans="2:27" ht="13.15" customHeight="1">
      <c r="B701" s="2"/>
      <c r="C701" s="2"/>
      <c r="D701" s="2"/>
      <c r="E701" s="7"/>
      <c r="F701" s="2"/>
      <c r="G701" s="2"/>
      <c r="H701" s="2"/>
      <c r="I701" s="2"/>
      <c r="J701" s="2"/>
      <c r="K701" s="2"/>
      <c r="L701" s="2"/>
      <c r="M701" s="2"/>
      <c r="N701" s="2"/>
      <c r="O701" s="2"/>
      <c r="P701" s="2"/>
      <c r="Q701" s="2"/>
      <c r="R701" s="2"/>
      <c r="S701" s="2"/>
      <c r="T701" s="2"/>
      <c r="U701" s="2"/>
      <c r="V701" s="2"/>
      <c r="W701" s="2"/>
      <c r="X701" s="2"/>
      <c r="Y701" s="2"/>
      <c r="Z701" s="2"/>
      <c r="AA701" s="2"/>
    </row>
    <row r="702" spans="2:27" ht="13.15" customHeight="1">
      <c r="B702" s="2"/>
      <c r="C702" s="2"/>
      <c r="D702" s="2"/>
      <c r="E702" s="7"/>
      <c r="F702" s="2"/>
      <c r="G702" s="2"/>
      <c r="H702" s="2"/>
      <c r="I702" s="2"/>
      <c r="J702" s="2"/>
      <c r="K702" s="2"/>
      <c r="L702" s="2"/>
      <c r="M702" s="2"/>
      <c r="N702" s="2"/>
      <c r="O702" s="2"/>
      <c r="P702" s="2"/>
      <c r="Q702" s="2"/>
      <c r="R702" s="2"/>
      <c r="S702" s="2"/>
      <c r="T702" s="2"/>
      <c r="U702" s="2"/>
      <c r="V702" s="2"/>
      <c r="W702" s="2"/>
      <c r="X702" s="2"/>
      <c r="Y702" s="2"/>
      <c r="Z702" s="2"/>
      <c r="AA702" s="2"/>
    </row>
    <row r="703" spans="2:27" ht="13.15" customHeight="1">
      <c r="B703" s="2"/>
      <c r="C703" s="2"/>
      <c r="D703" s="2"/>
      <c r="E703" s="7"/>
      <c r="F703" s="2"/>
      <c r="G703" s="2"/>
      <c r="H703" s="2"/>
      <c r="I703" s="2"/>
      <c r="J703" s="2"/>
      <c r="K703" s="2"/>
      <c r="L703" s="2"/>
      <c r="M703" s="2"/>
      <c r="N703" s="2"/>
      <c r="O703" s="2"/>
      <c r="P703" s="2"/>
      <c r="Q703" s="2"/>
      <c r="R703" s="2"/>
      <c r="S703" s="2"/>
      <c r="T703" s="2"/>
      <c r="U703" s="2"/>
      <c r="V703" s="2"/>
      <c r="W703" s="2"/>
      <c r="X703" s="2"/>
      <c r="Y703" s="2"/>
      <c r="Z703" s="2"/>
      <c r="AA703" s="2"/>
    </row>
    <row r="704" spans="2:27" ht="13.15" customHeight="1">
      <c r="B704" s="2"/>
      <c r="C704" s="2"/>
      <c r="D704" s="2"/>
      <c r="E704" s="7"/>
      <c r="F704" s="2"/>
      <c r="G704" s="2"/>
      <c r="H704" s="2"/>
      <c r="I704" s="2"/>
      <c r="J704" s="2"/>
      <c r="K704" s="2"/>
      <c r="L704" s="2"/>
      <c r="M704" s="2"/>
      <c r="N704" s="2"/>
      <c r="O704" s="2"/>
      <c r="P704" s="2"/>
      <c r="Q704" s="2"/>
      <c r="R704" s="2"/>
      <c r="S704" s="2"/>
      <c r="T704" s="2"/>
      <c r="U704" s="2"/>
      <c r="V704" s="2"/>
      <c r="W704" s="2"/>
      <c r="X704" s="2"/>
      <c r="Y704" s="2"/>
      <c r="Z704" s="2"/>
      <c r="AA704" s="2"/>
    </row>
    <row r="705" spans="2:27" ht="13.15" customHeight="1">
      <c r="B705" s="2"/>
      <c r="C705" s="2"/>
      <c r="D705" s="2"/>
      <c r="E705" s="7"/>
      <c r="F705" s="2"/>
      <c r="G705" s="2"/>
      <c r="H705" s="2"/>
      <c r="I705" s="2"/>
      <c r="J705" s="2"/>
      <c r="K705" s="2"/>
      <c r="L705" s="2"/>
      <c r="M705" s="2"/>
      <c r="N705" s="2"/>
      <c r="O705" s="2"/>
      <c r="P705" s="2"/>
      <c r="Q705" s="2"/>
      <c r="R705" s="2"/>
      <c r="S705" s="2"/>
      <c r="T705" s="2"/>
      <c r="U705" s="2"/>
      <c r="V705" s="2"/>
      <c r="W705" s="2"/>
      <c r="X705" s="2"/>
      <c r="Y705" s="2"/>
      <c r="Z705" s="2"/>
      <c r="AA705" s="2"/>
    </row>
    <row r="706" spans="2:27" ht="13.15" customHeight="1">
      <c r="B706" s="2"/>
      <c r="C706" s="2"/>
      <c r="D706" s="2"/>
      <c r="E706" s="7"/>
      <c r="F706" s="2"/>
      <c r="G706" s="2"/>
      <c r="H706" s="2"/>
      <c r="I706" s="2"/>
      <c r="J706" s="2"/>
      <c r="K706" s="2"/>
      <c r="L706" s="2"/>
      <c r="M706" s="2"/>
      <c r="N706" s="2"/>
      <c r="O706" s="2"/>
      <c r="P706" s="2"/>
      <c r="Q706" s="2"/>
      <c r="R706" s="2"/>
      <c r="S706" s="2"/>
      <c r="T706" s="2"/>
      <c r="U706" s="2"/>
      <c r="V706" s="2"/>
      <c r="W706" s="2"/>
      <c r="X706" s="2"/>
      <c r="Y706" s="2"/>
      <c r="Z706" s="2"/>
      <c r="AA706" s="2"/>
    </row>
    <row r="707" spans="2:27" ht="13.15" customHeight="1">
      <c r="B707" s="2"/>
      <c r="C707" s="2"/>
      <c r="D707" s="2"/>
      <c r="E707" s="7"/>
      <c r="F707" s="2"/>
      <c r="G707" s="2"/>
      <c r="H707" s="2"/>
      <c r="I707" s="2"/>
      <c r="J707" s="2"/>
      <c r="K707" s="2"/>
      <c r="L707" s="2"/>
      <c r="M707" s="2"/>
      <c r="N707" s="2"/>
      <c r="O707" s="2"/>
      <c r="P707" s="2"/>
      <c r="Q707" s="2"/>
      <c r="R707" s="2"/>
      <c r="S707" s="2"/>
      <c r="T707" s="2"/>
      <c r="U707" s="2"/>
      <c r="V707" s="2"/>
      <c r="W707" s="2"/>
      <c r="X707" s="2"/>
      <c r="Y707" s="2"/>
      <c r="Z707" s="2"/>
      <c r="AA707" s="2"/>
    </row>
    <row r="708" spans="2:27" ht="13.15" customHeight="1">
      <c r="B708" s="2"/>
      <c r="C708" s="2"/>
      <c r="D708" s="2"/>
      <c r="E708" s="7"/>
      <c r="F708" s="2"/>
      <c r="G708" s="2"/>
      <c r="H708" s="2"/>
      <c r="I708" s="2"/>
      <c r="J708" s="2"/>
      <c r="K708" s="2"/>
      <c r="L708" s="2"/>
      <c r="M708" s="2"/>
      <c r="N708" s="2"/>
      <c r="O708" s="2"/>
      <c r="P708" s="2"/>
      <c r="Q708" s="2"/>
      <c r="R708" s="2"/>
      <c r="S708" s="2"/>
      <c r="T708" s="2"/>
      <c r="U708" s="2"/>
      <c r="V708" s="2"/>
      <c r="W708" s="2"/>
      <c r="X708" s="2"/>
      <c r="Y708" s="2"/>
      <c r="Z708" s="2"/>
      <c r="AA708" s="2"/>
    </row>
    <row r="709" spans="2:27" ht="13.15" customHeight="1">
      <c r="B709" s="2"/>
      <c r="C709" s="2"/>
      <c r="D709" s="2"/>
      <c r="E709" s="7"/>
      <c r="F709" s="2"/>
      <c r="G709" s="2"/>
      <c r="H709" s="2"/>
      <c r="I709" s="2"/>
      <c r="J709" s="2"/>
      <c r="K709" s="2"/>
      <c r="L709" s="2"/>
      <c r="M709" s="2"/>
      <c r="N709" s="2"/>
      <c r="O709" s="2"/>
      <c r="P709" s="2"/>
      <c r="Q709" s="2"/>
      <c r="R709" s="2"/>
      <c r="S709" s="2"/>
      <c r="T709" s="2"/>
      <c r="U709" s="2"/>
      <c r="V709" s="2"/>
      <c r="W709" s="2"/>
      <c r="X709" s="2"/>
      <c r="Y709" s="2"/>
      <c r="Z709" s="2"/>
      <c r="AA709" s="2"/>
    </row>
    <row r="710" spans="2:27" ht="13.15" customHeight="1">
      <c r="B710" s="2"/>
      <c r="C710" s="2"/>
      <c r="D710" s="2"/>
      <c r="E710" s="7"/>
      <c r="F710" s="2"/>
      <c r="G710" s="2"/>
      <c r="H710" s="2"/>
      <c r="I710" s="2"/>
      <c r="J710" s="2"/>
      <c r="K710" s="2"/>
      <c r="L710" s="2"/>
      <c r="M710" s="2"/>
      <c r="N710" s="2"/>
      <c r="O710" s="2"/>
      <c r="P710" s="2"/>
      <c r="Q710" s="2"/>
      <c r="R710" s="2"/>
      <c r="S710" s="2"/>
      <c r="T710" s="2"/>
      <c r="U710" s="2"/>
      <c r="V710" s="2"/>
      <c r="W710" s="2"/>
      <c r="X710" s="2"/>
      <c r="Y710" s="2"/>
      <c r="Z710" s="2"/>
      <c r="AA710" s="2"/>
    </row>
    <row r="711" spans="2:27" ht="13.15" customHeight="1">
      <c r="B711" s="2"/>
      <c r="C711" s="2"/>
      <c r="D711" s="2"/>
      <c r="E711" s="7"/>
      <c r="F711" s="2"/>
      <c r="G711" s="2"/>
      <c r="H711" s="2"/>
      <c r="I711" s="2"/>
      <c r="J711" s="2"/>
      <c r="K711" s="2"/>
      <c r="L711" s="2"/>
      <c r="M711" s="2"/>
      <c r="N711" s="2"/>
      <c r="O711" s="2"/>
      <c r="P711" s="2"/>
      <c r="Q711" s="2"/>
      <c r="R711" s="2"/>
      <c r="S711" s="2"/>
      <c r="T711" s="2"/>
      <c r="U711" s="2"/>
      <c r="V711" s="2"/>
      <c r="W711" s="2"/>
      <c r="X711" s="2"/>
      <c r="Y711" s="2"/>
      <c r="Z711" s="2"/>
      <c r="AA711" s="2"/>
    </row>
    <row r="712" spans="2:27" ht="13.15" customHeight="1">
      <c r="B712" s="2"/>
      <c r="C712" s="2"/>
      <c r="D712" s="2"/>
      <c r="E712" s="7"/>
      <c r="F712" s="2"/>
      <c r="G712" s="2"/>
      <c r="H712" s="2"/>
      <c r="I712" s="2"/>
      <c r="J712" s="2"/>
      <c r="K712" s="2"/>
      <c r="L712" s="2"/>
      <c r="M712" s="2"/>
      <c r="N712" s="2"/>
      <c r="O712" s="2"/>
      <c r="P712" s="2"/>
      <c r="Q712" s="2"/>
      <c r="R712" s="2"/>
      <c r="S712" s="2"/>
      <c r="T712" s="2"/>
      <c r="U712" s="2"/>
      <c r="V712" s="2"/>
      <c r="W712" s="2"/>
      <c r="X712" s="2"/>
      <c r="Y712" s="2"/>
      <c r="Z712" s="2"/>
      <c r="AA712" s="2"/>
    </row>
    <row r="713" spans="2:27" ht="13.15" customHeight="1">
      <c r="B713" s="2"/>
      <c r="C713" s="2"/>
      <c r="D713" s="2"/>
      <c r="E713" s="7"/>
      <c r="F713" s="2"/>
      <c r="G713" s="2"/>
      <c r="H713" s="2"/>
      <c r="I713" s="2"/>
      <c r="J713" s="2"/>
      <c r="K713" s="2"/>
      <c r="L713" s="2"/>
      <c r="M713" s="2"/>
      <c r="N713" s="2"/>
      <c r="O713" s="2"/>
      <c r="P713" s="2"/>
      <c r="Q713" s="2"/>
      <c r="R713" s="2"/>
      <c r="S713" s="2"/>
      <c r="T713" s="2"/>
      <c r="U713" s="2"/>
      <c r="V713" s="2"/>
      <c r="W713" s="2"/>
      <c r="X713" s="2"/>
      <c r="Y713" s="2"/>
      <c r="Z713" s="2"/>
      <c r="AA713" s="2"/>
    </row>
    <row r="714" spans="2:27" ht="13.15" customHeight="1">
      <c r="B714" s="2"/>
      <c r="C714" s="2"/>
      <c r="D714" s="2"/>
      <c r="E714" s="7"/>
      <c r="F714" s="2"/>
      <c r="G714" s="2"/>
      <c r="H714" s="2"/>
      <c r="I714" s="2"/>
      <c r="J714" s="2"/>
      <c r="K714" s="2"/>
      <c r="L714" s="2"/>
      <c r="M714" s="2"/>
      <c r="N714" s="2"/>
      <c r="O714" s="2"/>
      <c r="P714" s="2"/>
      <c r="Q714" s="2"/>
      <c r="R714" s="2"/>
      <c r="S714" s="2"/>
      <c r="T714" s="2"/>
      <c r="U714" s="2"/>
      <c r="V714" s="2"/>
      <c r="W714" s="2"/>
      <c r="X714" s="2"/>
      <c r="Y714" s="2"/>
      <c r="Z714" s="2"/>
      <c r="AA714" s="2"/>
    </row>
    <row r="715" spans="2:27" ht="13.15" customHeight="1">
      <c r="B715" s="2"/>
      <c r="C715" s="2"/>
      <c r="D715" s="2"/>
      <c r="E715" s="7"/>
      <c r="F715" s="2"/>
      <c r="G715" s="2"/>
      <c r="H715" s="2"/>
      <c r="I715" s="2"/>
      <c r="J715" s="2"/>
      <c r="K715" s="2"/>
      <c r="L715" s="2"/>
      <c r="M715" s="2"/>
      <c r="N715" s="2"/>
      <c r="O715" s="2"/>
      <c r="P715" s="2"/>
      <c r="Q715" s="2"/>
      <c r="R715" s="2"/>
      <c r="S715" s="2"/>
      <c r="T715" s="2"/>
      <c r="U715" s="2"/>
      <c r="V715" s="2"/>
      <c r="W715" s="2"/>
      <c r="X715" s="2"/>
      <c r="Y715" s="2"/>
      <c r="Z715" s="2"/>
      <c r="AA715" s="2"/>
    </row>
    <row r="716" spans="2:27" ht="13.15" customHeight="1">
      <c r="B716" s="2"/>
      <c r="C716" s="2"/>
      <c r="D716" s="2"/>
      <c r="E716" s="7"/>
      <c r="F716" s="2"/>
      <c r="G716" s="2"/>
      <c r="H716" s="2"/>
      <c r="I716" s="2"/>
      <c r="J716" s="2"/>
      <c r="K716" s="2"/>
      <c r="L716" s="2"/>
      <c r="M716" s="2"/>
      <c r="N716" s="2"/>
      <c r="O716" s="2"/>
      <c r="P716" s="2"/>
      <c r="Q716" s="2"/>
      <c r="R716" s="2"/>
      <c r="S716" s="2"/>
      <c r="T716" s="2"/>
      <c r="U716" s="2"/>
      <c r="V716" s="2"/>
      <c r="W716" s="2"/>
      <c r="X716" s="2"/>
      <c r="Y716" s="2"/>
      <c r="Z716" s="2"/>
      <c r="AA716" s="2"/>
    </row>
    <row r="717" spans="2:27" ht="13.15" customHeight="1">
      <c r="B717" s="2"/>
      <c r="C717" s="2"/>
      <c r="D717" s="2"/>
      <c r="E717" s="7"/>
      <c r="F717" s="2"/>
      <c r="G717" s="2"/>
      <c r="H717" s="2"/>
      <c r="I717" s="2"/>
      <c r="J717" s="2"/>
      <c r="K717" s="2"/>
      <c r="L717" s="2"/>
      <c r="M717" s="2"/>
      <c r="N717" s="2"/>
      <c r="O717" s="2"/>
      <c r="P717" s="2"/>
      <c r="Q717" s="2"/>
      <c r="R717" s="2"/>
      <c r="S717" s="2"/>
      <c r="T717" s="2"/>
      <c r="U717" s="2"/>
      <c r="V717" s="2"/>
      <c r="W717" s="2"/>
      <c r="X717" s="2"/>
      <c r="Y717" s="2"/>
      <c r="Z717" s="2"/>
      <c r="AA717" s="2"/>
    </row>
    <row r="718" spans="2:27" ht="13.15" customHeight="1">
      <c r="B718" s="2"/>
      <c r="C718" s="2"/>
      <c r="D718" s="2"/>
      <c r="E718" s="7"/>
      <c r="F718" s="2"/>
      <c r="G718" s="2"/>
      <c r="H718" s="2"/>
      <c r="I718" s="2"/>
      <c r="J718" s="2"/>
      <c r="K718" s="2"/>
      <c r="L718" s="2"/>
      <c r="M718" s="2"/>
      <c r="N718" s="2"/>
      <c r="O718" s="2"/>
      <c r="P718" s="2"/>
      <c r="Q718" s="2"/>
      <c r="R718" s="2"/>
      <c r="S718" s="2"/>
      <c r="T718" s="2"/>
      <c r="U718" s="2"/>
      <c r="V718" s="2"/>
      <c r="W718" s="2"/>
      <c r="X718" s="2"/>
      <c r="Y718" s="2"/>
      <c r="Z718" s="2"/>
      <c r="AA718" s="2"/>
    </row>
    <row r="719" spans="2:27" ht="13.15" customHeight="1">
      <c r="B719" s="2"/>
      <c r="C719" s="2"/>
      <c r="D719" s="2"/>
      <c r="E719" s="7"/>
      <c r="F719" s="2"/>
      <c r="G719" s="2"/>
      <c r="H719" s="2"/>
      <c r="I719" s="2"/>
      <c r="J719" s="2"/>
      <c r="K719" s="2"/>
      <c r="L719" s="2"/>
      <c r="M719" s="2"/>
      <c r="N719" s="2"/>
      <c r="O719" s="2"/>
      <c r="P719" s="2"/>
      <c r="Q719" s="2"/>
      <c r="R719" s="2"/>
      <c r="S719" s="2"/>
      <c r="T719" s="2"/>
      <c r="U719" s="2"/>
      <c r="V719" s="2"/>
      <c r="W719" s="2"/>
      <c r="X719" s="2"/>
      <c r="Y719" s="2"/>
      <c r="Z719" s="2"/>
      <c r="AA719" s="2"/>
    </row>
    <row r="720" spans="2:27" ht="13.15" customHeight="1">
      <c r="B720" s="2"/>
      <c r="C720" s="2"/>
      <c r="D720" s="2"/>
      <c r="E720" s="7"/>
      <c r="F720" s="2"/>
      <c r="G720" s="2"/>
      <c r="H720" s="2"/>
      <c r="I720" s="2"/>
      <c r="J720" s="2"/>
      <c r="K720" s="2"/>
      <c r="L720" s="2"/>
      <c r="M720" s="2"/>
      <c r="N720" s="2"/>
      <c r="O720" s="2"/>
      <c r="P720" s="2"/>
      <c r="Q720" s="2"/>
      <c r="R720" s="2"/>
      <c r="S720" s="2"/>
      <c r="T720" s="2"/>
      <c r="U720" s="2"/>
      <c r="V720" s="2"/>
      <c r="W720" s="2"/>
      <c r="X720" s="2"/>
      <c r="Y720" s="2"/>
      <c r="Z720" s="2"/>
      <c r="AA720" s="2"/>
    </row>
    <row r="721" spans="2:27" ht="13.15" customHeight="1">
      <c r="B721" s="2"/>
      <c r="C721" s="2"/>
      <c r="D721" s="2"/>
      <c r="E721" s="7"/>
      <c r="F721" s="2"/>
      <c r="G721" s="2"/>
      <c r="H721" s="2"/>
      <c r="I721" s="2"/>
      <c r="J721" s="2"/>
      <c r="K721" s="2"/>
      <c r="L721" s="2"/>
      <c r="M721" s="2"/>
      <c r="N721" s="2"/>
      <c r="O721" s="2"/>
      <c r="P721" s="2"/>
      <c r="Q721" s="2"/>
      <c r="R721" s="2"/>
      <c r="S721" s="2"/>
      <c r="T721" s="2"/>
      <c r="U721" s="2"/>
      <c r="V721" s="2"/>
      <c r="W721" s="2"/>
      <c r="X721" s="2"/>
      <c r="Y721" s="2"/>
      <c r="Z721" s="2"/>
      <c r="AA721" s="2"/>
    </row>
    <row r="722" spans="2:27" ht="13.15" customHeight="1">
      <c r="B722" s="2"/>
      <c r="C722" s="2"/>
      <c r="D722" s="2"/>
      <c r="E722" s="7"/>
      <c r="F722" s="2"/>
      <c r="G722" s="2"/>
      <c r="H722" s="2"/>
      <c r="I722" s="2"/>
      <c r="J722" s="2"/>
      <c r="K722" s="2"/>
      <c r="L722" s="2"/>
      <c r="M722" s="2"/>
      <c r="N722" s="2"/>
      <c r="O722" s="2"/>
      <c r="P722" s="2"/>
      <c r="Q722" s="2"/>
      <c r="R722" s="2"/>
      <c r="S722" s="2"/>
      <c r="T722" s="2"/>
      <c r="U722" s="2"/>
      <c r="V722" s="2"/>
      <c r="W722" s="2"/>
      <c r="X722" s="2"/>
      <c r="Y722" s="2"/>
      <c r="Z722" s="2"/>
      <c r="AA722" s="2"/>
    </row>
    <row r="723" spans="2:27" ht="13.15" customHeight="1">
      <c r="B723" s="2"/>
      <c r="C723" s="2"/>
      <c r="D723" s="2"/>
      <c r="E723" s="7"/>
      <c r="F723" s="2"/>
      <c r="G723" s="2"/>
      <c r="H723" s="2"/>
      <c r="I723" s="2"/>
      <c r="J723" s="2"/>
      <c r="K723" s="2"/>
      <c r="L723" s="2"/>
      <c r="M723" s="2"/>
      <c r="N723" s="2"/>
      <c r="O723" s="2"/>
      <c r="P723" s="2"/>
      <c r="Q723" s="2"/>
      <c r="R723" s="2"/>
      <c r="S723" s="2"/>
      <c r="T723" s="2"/>
      <c r="U723" s="2"/>
      <c r="V723" s="2"/>
      <c r="W723" s="2"/>
      <c r="X723" s="2"/>
      <c r="Y723" s="2"/>
      <c r="Z723" s="2"/>
      <c r="AA723" s="2"/>
    </row>
    <row r="724" spans="2:27" ht="13.15" customHeight="1">
      <c r="B724" s="2"/>
      <c r="C724" s="2"/>
      <c r="D724" s="2"/>
      <c r="E724" s="7"/>
      <c r="F724" s="2"/>
      <c r="G724" s="2"/>
      <c r="H724" s="2"/>
      <c r="I724" s="2"/>
      <c r="J724" s="2"/>
      <c r="K724" s="2"/>
      <c r="L724" s="2"/>
      <c r="M724" s="2"/>
      <c r="N724" s="2"/>
      <c r="O724" s="2"/>
      <c r="P724" s="2"/>
      <c r="Q724" s="2"/>
      <c r="R724" s="2"/>
      <c r="S724" s="2"/>
      <c r="T724" s="2"/>
      <c r="U724" s="2"/>
      <c r="V724" s="2"/>
      <c r="W724" s="2"/>
      <c r="X724" s="2"/>
      <c r="Y724" s="2"/>
      <c r="Z724" s="2"/>
      <c r="AA724" s="2"/>
    </row>
    <row r="725" spans="2:27" ht="13.15" customHeight="1">
      <c r="B725" s="2"/>
      <c r="C725" s="2"/>
      <c r="D725" s="2"/>
      <c r="E725" s="7"/>
      <c r="F725" s="2"/>
      <c r="G725" s="2"/>
      <c r="H725" s="2"/>
      <c r="I725" s="2"/>
      <c r="J725" s="2"/>
      <c r="K725" s="2"/>
      <c r="L725" s="2"/>
      <c r="M725" s="2"/>
      <c r="N725" s="2"/>
      <c r="O725" s="2"/>
      <c r="P725" s="2"/>
      <c r="Q725" s="2"/>
      <c r="R725" s="2"/>
      <c r="S725" s="2"/>
      <c r="T725" s="2"/>
      <c r="U725" s="2"/>
      <c r="V725" s="2"/>
      <c r="W725" s="2"/>
      <c r="X725" s="2"/>
      <c r="Y725" s="2"/>
      <c r="Z725" s="2"/>
      <c r="AA725" s="2"/>
    </row>
    <row r="726" spans="2:27" ht="13.15" customHeight="1">
      <c r="B726" s="2"/>
      <c r="C726" s="2"/>
      <c r="D726" s="2"/>
      <c r="E726" s="7"/>
      <c r="F726" s="2"/>
      <c r="G726" s="2"/>
      <c r="H726" s="2"/>
      <c r="I726" s="2"/>
      <c r="J726" s="2"/>
      <c r="K726" s="2"/>
      <c r="L726" s="2"/>
      <c r="M726" s="2"/>
      <c r="N726" s="2"/>
      <c r="O726" s="2"/>
      <c r="P726" s="2"/>
      <c r="Q726" s="2"/>
      <c r="R726" s="2"/>
      <c r="S726" s="2"/>
      <c r="T726" s="2"/>
      <c r="U726" s="2"/>
      <c r="V726" s="2"/>
      <c r="W726" s="2"/>
      <c r="X726" s="2"/>
      <c r="Y726" s="2"/>
      <c r="Z726" s="2"/>
      <c r="AA726" s="2"/>
    </row>
    <row r="727" spans="2:27" ht="13.15" customHeight="1">
      <c r="B727" s="2"/>
      <c r="C727" s="2"/>
      <c r="D727" s="2"/>
      <c r="E727" s="7"/>
      <c r="F727" s="2"/>
      <c r="G727" s="2"/>
      <c r="H727" s="2"/>
      <c r="I727" s="2"/>
      <c r="J727" s="2"/>
      <c r="K727" s="2"/>
      <c r="L727" s="2"/>
      <c r="M727" s="2"/>
      <c r="N727" s="2"/>
      <c r="O727" s="2"/>
      <c r="P727" s="2"/>
      <c r="Q727" s="2"/>
      <c r="R727" s="2"/>
      <c r="S727" s="2"/>
      <c r="T727" s="2"/>
      <c r="U727" s="2"/>
      <c r="V727" s="2"/>
      <c r="W727" s="2"/>
      <c r="X727" s="2"/>
      <c r="Y727" s="2"/>
      <c r="Z727" s="2"/>
      <c r="AA727" s="2"/>
    </row>
    <row r="728" spans="2:27" ht="13.15" customHeight="1">
      <c r="B728" s="2"/>
      <c r="C728" s="2"/>
      <c r="D728" s="2"/>
      <c r="E728" s="7"/>
      <c r="F728" s="2"/>
      <c r="G728" s="2"/>
      <c r="H728" s="2"/>
      <c r="I728" s="2"/>
      <c r="J728" s="2"/>
      <c r="K728" s="2"/>
      <c r="L728" s="2"/>
      <c r="M728" s="2"/>
      <c r="N728" s="2"/>
      <c r="O728" s="2"/>
      <c r="P728" s="2"/>
      <c r="Q728" s="2"/>
      <c r="R728" s="2"/>
      <c r="S728" s="2"/>
      <c r="T728" s="2"/>
      <c r="U728" s="2"/>
      <c r="V728" s="2"/>
      <c r="W728" s="2"/>
      <c r="X728" s="2"/>
      <c r="Y728" s="2"/>
      <c r="Z728" s="2"/>
      <c r="AA728" s="2"/>
    </row>
    <row r="729" spans="2:27" ht="13.15" customHeight="1">
      <c r="B729" s="2"/>
      <c r="C729" s="2"/>
      <c r="D729" s="2"/>
      <c r="E729" s="7"/>
      <c r="F729" s="2"/>
      <c r="G729" s="2"/>
      <c r="H729" s="2"/>
      <c r="I729" s="2"/>
      <c r="J729" s="2"/>
      <c r="K729" s="2"/>
      <c r="L729" s="2"/>
      <c r="M729" s="2"/>
      <c r="N729" s="2"/>
      <c r="O729" s="2"/>
      <c r="P729" s="2"/>
      <c r="Q729" s="2"/>
      <c r="R729" s="2"/>
      <c r="S729" s="2"/>
      <c r="T729" s="2"/>
      <c r="U729" s="2"/>
      <c r="V729" s="2"/>
      <c r="W729" s="2"/>
      <c r="X729" s="2"/>
      <c r="Y729" s="2"/>
      <c r="Z729" s="2"/>
      <c r="AA729" s="2"/>
    </row>
    <row r="730" spans="2:27" ht="13.15" customHeight="1">
      <c r="B730" s="2"/>
      <c r="C730" s="2"/>
      <c r="D730" s="2"/>
      <c r="E730" s="7"/>
      <c r="F730" s="2"/>
      <c r="G730" s="2"/>
      <c r="H730" s="2"/>
      <c r="I730" s="2"/>
      <c r="J730" s="2"/>
      <c r="K730" s="2"/>
      <c r="L730" s="2"/>
      <c r="M730" s="2"/>
      <c r="N730" s="2"/>
      <c r="O730" s="2"/>
      <c r="P730" s="2"/>
      <c r="Q730" s="2"/>
      <c r="R730" s="2"/>
      <c r="S730" s="2"/>
      <c r="T730" s="2"/>
      <c r="U730" s="2"/>
      <c r="V730" s="2"/>
      <c r="W730" s="2"/>
      <c r="X730" s="2"/>
      <c r="Y730" s="2"/>
      <c r="Z730" s="2"/>
      <c r="AA730" s="2"/>
    </row>
    <row r="731" spans="2:27" ht="13.15" customHeight="1">
      <c r="B731" s="2"/>
      <c r="C731" s="2"/>
      <c r="D731" s="2"/>
      <c r="E731" s="7"/>
      <c r="F731" s="2"/>
      <c r="G731" s="2"/>
      <c r="H731" s="2"/>
      <c r="I731" s="2"/>
      <c r="J731" s="2"/>
      <c r="K731" s="2"/>
      <c r="L731" s="2"/>
      <c r="M731" s="2"/>
      <c r="N731" s="2"/>
      <c r="O731" s="2"/>
      <c r="P731" s="2"/>
      <c r="Q731" s="2"/>
      <c r="R731" s="2"/>
      <c r="S731" s="2"/>
      <c r="T731" s="2"/>
      <c r="U731" s="2"/>
      <c r="V731" s="2"/>
      <c r="W731" s="2"/>
      <c r="X731" s="2"/>
      <c r="Y731" s="2"/>
      <c r="Z731" s="2"/>
      <c r="AA731" s="2"/>
    </row>
    <row r="732" spans="2:27" ht="13.15" customHeight="1">
      <c r="B732" s="2"/>
      <c r="C732" s="2"/>
      <c r="D732" s="2"/>
      <c r="E732" s="7"/>
      <c r="F732" s="2"/>
      <c r="G732" s="2"/>
      <c r="H732" s="2"/>
      <c r="I732" s="2"/>
      <c r="J732" s="2"/>
      <c r="K732" s="2"/>
      <c r="L732" s="2"/>
      <c r="M732" s="2"/>
      <c r="N732" s="2"/>
      <c r="O732" s="2"/>
      <c r="P732" s="2"/>
      <c r="Q732" s="2"/>
      <c r="R732" s="2"/>
      <c r="S732" s="2"/>
      <c r="T732" s="2"/>
      <c r="U732" s="2"/>
      <c r="V732" s="2"/>
      <c r="W732" s="2"/>
      <c r="X732" s="2"/>
      <c r="Y732" s="2"/>
      <c r="Z732" s="2"/>
      <c r="AA732" s="2"/>
    </row>
    <row r="733" spans="2:27" ht="13.15" customHeight="1">
      <c r="B733" s="2"/>
      <c r="C733" s="2"/>
      <c r="D733" s="2"/>
      <c r="E733" s="7"/>
      <c r="F733" s="2"/>
      <c r="G733" s="2"/>
      <c r="H733" s="2"/>
      <c r="I733" s="2"/>
      <c r="J733" s="2"/>
      <c r="K733" s="2"/>
      <c r="L733" s="2"/>
      <c r="M733" s="2"/>
      <c r="N733" s="2"/>
      <c r="O733" s="2"/>
      <c r="P733" s="2"/>
      <c r="Q733" s="2"/>
      <c r="R733" s="2"/>
      <c r="S733" s="2"/>
      <c r="T733" s="2"/>
      <c r="U733" s="2"/>
      <c r="V733" s="2"/>
      <c r="W733" s="2"/>
      <c r="X733" s="2"/>
      <c r="Y733" s="2"/>
      <c r="Z733" s="2"/>
      <c r="AA733" s="2"/>
    </row>
    <row r="734" spans="2:27" ht="13.15" customHeight="1">
      <c r="B734" s="2"/>
      <c r="C734" s="2"/>
      <c r="D734" s="2"/>
      <c r="E734" s="7"/>
      <c r="F734" s="2"/>
      <c r="G734" s="2"/>
      <c r="H734" s="2"/>
      <c r="I734" s="2"/>
      <c r="J734" s="2"/>
      <c r="K734" s="2"/>
      <c r="L734" s="2"/>
      <c r="M734" s="2"/>
      <c r="N734" s="2"/>
      <c r="O734" s="2"/>
      <c r="P734" s="2"/>
      <c r="Q734" s="2"/>
      <c r="R734" s="2"/>
      <c r="S734" s="2"/>
      <c r="T734" s="2"/>
      <c r="U734" s="2"/>
      <c r="V734" s="2"/>
      <c r="W734" s="2"/>
      <c r="X734" s="2"/>
      <c r="Y734" s="2"/>
      <c r="Z734" s="2"/>
      <c r="AA734" s="2"/>
    </row>
    <row r="735" spans="2:27" ht="13.15" customHeight="1">
      <c r="B735" s="2"/>
      <c r="C735" s="2"/>
      <c r="D735" s="2"/>
      <c r="E735" s="7"/>
      <c r="F735" s="2"/>
      <c r="G735" s="2"/>
      <c r="H735" s="2"/>
      <c r="I735" s="2"/>
      <c r="J735" s="2"/>
      <c r="K735" s="2"/>
      <c r="L735" s="2"/>
      <c r="M735" s="2"/>
      <c r="N735" s="2"/>
      <c r="O735" s="2"/>
      <c r="P735" s="2"/>
      <c r="Q735" s="2"/>
      <c r="R735" s="2"/>
      <c r="S735" s="2"/>
      <c r="T735" s="2"/>
      <c r="U735" s="2"/>
      <c r="V735" s="2"/>
      <c r="W735" s="2"/>
      <c r="X735" s="2"/>
      <c r="Y735" s="2"/>
      <c r="Z735" s="2"/>
      <c r="AA735" s="2"/>
    </row>
    <row r="736" spans="2:27" ht="13.15" customHeight="1">
      <c r="B736" s="2"/>
      <c r="C736" s="2"/>
      <c r="D736" s="2"/>
      <c r="E736" s="7"/>
      <c r="F736" s="2"/>
      <c r="G736" s="2"/>
      <c r="H736" s="2"/>
      <c r="I736" s="2"/>
      <c r="J736" s="2"/>
      <c r="K736" s="2"/>
      <c r="L736" s="2"/>
      <c r="M736" s="2"/>
      <c r="N736" s="2"/>
      <c r="O736" s="2"/>
      <c r="P736" s="2"/>
      <c r="Q736" s="2"/>
      <c r="R736" s="2"/>
      <c r="S736" s="2"/>
      <c r="T736" s="2"/>
      <c r="U736" s="2"/>
      <c r="V736" s="2"/>
      <c r="W736" s="2"/>
      <c r="X736" s="2"/>
      <c r="Y736" s="2"/>
      <c r="Z736" s="2"/>
      <c r="AA736" s="2"/>
    </row>
    <row r="737" spans="2:27" ht="13.15" customHeight="1">
      <c r="B737" s="2"/>
      <c r="C737" s="2"/>
      <c r="D737" s="2"/>
      <c r="E737" s="7"/>
      <c r="F737" s="2"/>
      <c r="G737" s="2"/>
      <c r="H737" s="2"/>
      <c r="I737" s="2"/>
      <c r="J737" s="2"/>
      <c r="K737" s="2"/>
      <c r="L737" s="2"/>
      <c r="M737" s="2"/>
      <c r="N737" s="2"/>
      <c r="O737" s="2"/>
      <c r="P737" s="2"/>
      <c r="Q737" s="2"/>
      <c r="R737" s="2"/>
      <c r="S737" s="2"/>
      <c r="T737" s="2"/>
      <c r="U737" s="2"/>
      <c r="V737" s="2"/>
      <c r="W737" s="2"/>
      <c r="X737" s="2"/>
      <c r="Y737" s="2"/>
      <c r="Z737" s="2"/>
      <c r="AA737" s="2"/>
    </row>
    <row r="738" spans="2:27" ht="13.15" customHeight="1">
      <c r="B738" s="2"/>
      <c r="C738" s="2"/>
      <c r="D738" s="2"/>
      <c r="E738" s="7"/>
      <c r="F738" s="2"/>
      <c r="G738" s="2"/>
      <c r="H738" s="2"/>
      <c r="I738" s="2"/>
      <c r="J738" s="2"/>
      <c r="K738" s="2"/>
      <c r="L738" s="2"/>
      <c r="M738" s="2"/>
      <c r="N738" s="2"/>
      <c r="O738" s="2"/>
      <c r="P738" s="2"/>
      <c r="Q738" s="2"/>
      <c r="R738" s="2"/>
      <c r="S738" s="2"/>
      <c r="T738" s="2"/>
      <c r="U738" s="2"/>
      <c r="V738" s="2"/>
      <c r="W738" s="2"/>
      <c r="X738" s="2"/>
      <c r="Y738" s="2"/>
      <c r="Z738" s="2"/>
      <c r="AA738" s="2"/>
    </row>
    <row r="739" spans="2:27" ht="13.15" customHeight="1">
      <c r="B739" s="2"/>
      <c r="C739" s="2"/>
      <c r="D739" s="2"/>
      <c r="E739" s="7"/>
      <c r="F739" s="2"/>
      <c r="G739" s="2"/>
      <c r="H739" s="2"/>
      <c r="I739" s="2"/>
      <c r="J739" s="2"/>
      <c r="K739" s="2"/>
      <c r="L739" s="2"/>
      <c r="M739" s="2"/>
      <c r="N739" s="2"/>
      <c r="O739" s="2"/>
      <c r="P739" s="2"/>
      <c r="Q739" s="2"/>
      <c r="R739" s="2"/>
      <c r="S739" s="2"/>
      <c r="T739" s="2"/>
      <c r="U739" s="2"/>
      <c r="V739" s="2"/>
      <c r="W739" s="2"/>
      <c r="X739" s="2"/>
      <c r="Y739" s="2"/>
      <c r="Z739" s="2"/>
      <c r="AA739" s="2"/>
    </row>
    <row r="740" spans="2:27" ht="13.15" customHeight="1">
      <c r="B740" s="2"/>
      <c r="C740" s="2"/>
      <c r="D740" s="2"/>
      <c r="E740" s="7"/>
      <c r="F740" s="2"/>
      <c r="G740" s="2"/>
      <c r="H740" s="2"/>
      <c r="I740" s="2"/>
      <c r="J740" s="2"/>
      <c r="K740" s="2"/>
      <c r="L740" s="2"/>
      <c r="M740" s="2"/>
      <c r="N740" s="2"/>
      <c r="O740" s="2"/>
      <c r="P740" s="2"/>
      <c r="Q740" s="2"/>
      <c r="R740" s="2"/>
      <c r="S740" s="2"/>
      <c r="T740" s="2"/>
      <c r="U740" s="2"/>
      <c r="V740" s="2"/>
      <c r="W740" s="2"/>
      <c r="X740" s="2"/>
      <c r="Y740" s="2"/>
      <c r="Z740" s="2"/>
      <c r="AA740" s="2"/>
    </row>
    <row r="741" spans="2:27" ht="13.15" customHeight="1">
      <c r="B741" s="2"/>
      <c r="C741" s="2"/>
      <c r="D741" s="2"/>
      <c r="E741" s="7"/>
      <c r="F741" s="2"/>
      <c r="G741" s="2"/>
      <c r="H741" s="2"/>
      <c r="I741" s="2"/>
      <c r="J741" s="2"/>
      <c r="K741" s="2"/>
      <c r="L741" s="2"/>
      <c r="M741" s="2"/>
      <c r="N741" s="2"/>
      <c r="O741" s="2"/>
      <c r="P741" s="2"/>
      <c r="Q741" s="2"/>
      <c r="R741" s="2"/>
      <c r="S741" s="2"/>
      <c r="T741" s="2"/>
      <c r="U741" s="2"/>
      <c r="V741" s="2"/>
      <c r="W741" s="2"/>
      <c r="X741" s="2"/>
      <c r="Y741" s="2"/>
      <c r="Z741" s="2"/>
      <c r="AA741" s="2"/>
    </row>
    <row r="742" spans="2:27" ht="13.15" customHeight="1">
      <c r="B742" s="2"/>
      <c r="C742" s="2"/>
      <c r="D742" s="2"/>
      <c r="E742" s="7"/>
      <c r="F742" s="2"/>
      <c r="G742" s="2"/>
      <c r="H742" s="2"/>
      <c r="I742" s="2"/>
      <c r="J742" s="2"/>
      <c r="K742" s="2"/>
      <c r="L742" s="2"/>
      <c r="M742" s="2"/>
      <c r="N742" s="2"/>
      <c r="O742" s="2"/>
      <c r="P742" s="2"/>
      <c r="Q742" s="2"/>
      <c r="R742" s="2"/>
      <c r="S742" s="2"/>
      <c r="T742" s="2"/>
      <c r="U742" s="2"/>
      <c r="V742" s="2"/>
      <c r="W742" s="2"/>
      <c r="X742" s="2"/>
      <c r="Y742" s="2"/>
      <c r="Z742" s="2"/>
      <c r="AA742" s="2"/>
    </row>
    <row r="743" spans="2:27" ht="13.15" customHeight="1">
      <c r="B743" s="2"/>
      <c r="C743" s="2"/>
      <c r="D743" s="2"/>
      <c r="E743" s="7"/>
      <c r="F743" s="2"/>
      <c r="G743" s="2"/>
      <c r="H743" s="2"/>
      <c r="I743" s="2"/>
      <c r="J743" s="2"/>
      <c r="K743" s="2"/>
      <c r="L743" s="2"/>
      <c r="M743" s="2"/>
      <c r="N743" s="2"/>
      <c r="O743" s="2"/>
      <c r="P743" s="2"/>
      <c r="Q743" s="2"/>
      <c r="R743" s="2"/>
      <c r="S743" s="2"/>
      <c r="T743" s="2"/>
      <c r="U743" s="2"/>
      <c r="V743" s="2"/>
      <c r="W743" s="2"/>
      <c r="X743" s="2"/>
      <c r="Y743" s="2"/>
      <c r="Z743" s="2"/>
      <c r="AA743" s="2"/>
    </row>
    <row r="744" spans="2:27" ht="13.15" customHeight="1">
      <c r="B744" s="2"/>
      <c r="C744" s="2"/>
      <c r="D744" s="2"/>
      <c r="E744" s="7"/>
      <c r="F744" s="2"/>
      <c r="G744" s="2"/>
      <c r="H744" s="2"/>
      <c r="I744" s="2"/>
      <c r="J744" s="2"/>
      <c r="K744" s="2"/>
      <c r="L744" s="2"/>
      <c r="M744" s="2"/>
      <c r="N744" s="2"/>
      <c r="O744" s="2"/>
      <c r="P744" s="2"/>
      <c r="Q744" s="2"/>
      <c r="R744" s="2"/>
      <c r="S744" s="2"/>
      <c r="T744" s="2"/>
      <c r="U744" s="2"/>
      <c r="V744" s="2"/>
      <c r="W744" s="2"/>
      <c r="X744" s="2"/>
      <c r="Y744" s="2"/>
      <c r="Z744" s="2"/>
      <c r="AA744" s="2"/>
    </row>
    <row r="745" spans="2:27" ht="13.15" customHeight="1">
      <c r="B745" s="2"/>
      <c r="C745" s="2"/>
      <c r="D745" s="2"/>
      <c r="E745" s="7"/>
      <c r="F745" s="2"/>
      <c r="G745" s="2"/>
      <c r="H745" s="2"/>
      <c r="I745" s="2"/>
      <c r="J745" s="2"/>
      <c r="K745" s="2"/>
      <c r="L745" s="2"/>
      <c r="M745" s="2"/>
      <c r="N745" s="2"/>
      <c r="O745" s="2"/>
      <c r="P745" s="2"/>
      <c r="Q745" s="2"/>
      <c r="R745" s="2"/>
      <c r="S745" s="2"/>
      <c r="T745" s="2"/>
      <c r="U745" s="2"/>
      <c r="V745" s="2"/>
      <c r="W745" s="2"/>
      <c r="X745" s="2"/>
      <c r="Y745" s="2"/>
      <c r="Z745" s="2"/>
      <c r="AA745" s="2"/>
    </row>
    <row r="746" spans="2:27" ht="13.15" customHeight="1">
      <c r="B746" s="2"/>
      <c r="C746" s="2"/>
      <c r="D746" s="2"/>
      <c r="E746" s="7"/>
      <c r="F746" s="2"/>
      <c r="G746" s="2"/>
      <c r="H746" s="2"/>
      <c r="I746" s="2"/>
      <c r="J746" s="2"/>
      <c r="K746" s="2"/>
      <c r="L746" s="2"/>
      <c r="M746" s="2"/>
      <c r="N746" s="2"/>
      <c r="O746" s="2"/>
      <c r="P746" s="2"/>
      <c r="Q746" s="2"/>
      <c r="R746" s="2"/>
      <c r="S746" s="2"/>
      <c r="T746" s="2"/>
      <c r="U746" s="2"/>
      <c r="V746" s="2"/>
      <c r="W746" s="2"/>
      <c r="X746" s="2"/>
      <c r="Y746" s="2"/>
      <c r="Z746" s="2"/>
      <c r="AA746" s="2"/>
    </row>
    <row r="747" spans="2:27" ht="13.15" customHeight="1">
      <c r="B747" s="2"/>
      <c r="C747" s="2"/>
      <c r="D747" s="2"/>
      <c r="E747" s="7"/>
      <c r="F747" s="2"/>
      <c r="G747" s="2"/>
      <c r="H747" s="2"/>
      <c r="I747" s="2"/>
      <c r="J747" s="2"/>
      <c r="K747" s="2"/>
      <c r="L747" s="2"/>
      <c r="M747" s="2"/>
      <c r="N747" s="2"/>
      <c r="O747" s="2"/>
      <c r="P747" s="2"/>
      <c r="Q747" s="2"/>
      <c r="R747" s="2"/>
      <c r="S747" s="2"/>
      <c r="T747" s="2"/>
      <c r="U747" s="2"/>
      <c r="V747" s="2"/>
      <c r="W747" s="2"/>
      <c r="X747" s="2"/>
      <c r="Y747" s="2"/>
      <c r="Z747" s="2"/>
      <c r="AA747" s="2"/>
    </row>
    <row r="748" spans="2:27" ht="13.15" customHeight="1">
      <c r="B748" s="2"/>
      <c r="C748" s="2"/>
      <c r="D748" s="2"/>
      <c r="E748" s="7"/>
      <c r="F748" s="2"/>
      <c r="G748" s="2"/>
      <c r="H748" s="2"/>
      <c r="I748" s="2"/>
      <c r="J748" s="2"/>
      <c r="K748" s="2"/>
      <c r="L748" s="2"/>
      <c r="M748" s="2"/>
      <c r="N748" s="2"/>
      <c r="O748" s="2"/>
      <c r="P748" s="2"/>
      <c r="Q748" s="2"/>
      <c r="R748" s="2"/>
      <c r="S748" s="2"/>
      <c r="T748" s="2"/>
      <c r="U748" s="2"/>
      <c r="V748" s="2"/>
      <c r="W748" s="2"/>
      <c r="X748" s="2"/>
      <c r="Y748" s="2"/>
      <c r="Z748" s="2"/>
      <c r="AA748" s="2"/>
    </row>
    <row r="749" spans="2:27" ht="13.15" customHeight="1">
      <c r="B749" s="2"/>
      <c r="C749" s="2"/>
      <c r="D749" s="2"/>
      <c r="E749" s="7"/>
      <c r="F749" s="2"/>
      <c r="G749" s="2"/>
      <c r="H749" s="2"/>
      <c r="I749" s="2"/>
      <c r="J749" s="2"/>
      <c r="K749" s="2"/>
      <c r="L749" s="2"/>
      <c r="M749" s="2"/>
      <c r="N749" s="2"/>
      <c r="O749" s="2"/>
      <c r="P749" s="2"/>
      <c r="Q749" s="2"/>
      <c r="R749" s="2"/>
      <c r="S749" s="2"/>
      <c r="T749" s="2"/>
      <c r="U749" s="2"/>
      <c r="V749" s="2"/>
      <c r="W749" s="2"/>
      <c r="X749" s="2"/>
      <c r="Y749" s="2"/>
      <c r="Z749" s="2"/>
      <c r="AA749" s="2"/>
    </row>
    <row r="750" spans="2:27" ht="13.15" customHeight="1">
      <c r="B750" s="2"/>
      <c r="C750" s="2"/>
      <c r="D750" s="2"/>
      <c r="E750" s="7"/>
      <c r="F750" s="2"/>
      <c r="G750" s="2"/>
      <c r="H750" s="2"/>
      <c r="I750" s="2"/>
      <c r="J750" s="2"/>
      <c r="K750" s="2"/>
      <c r="L750" s="2"/>
      <c r="M750" s="2"/>
      <c r="N750" s="2"/>
      <c r="O750" s="2"/>
      <c r="P750" s="2"/>
      <c r="Q750" s="2"/>
      <c r="R750" s="2"/>
      <c r="S750" s="2"/>
      <c r="T750" s="2"/>
      <c r="U750" s="2"/>
      <c r="V750" s="2"/>
      <c r="W750" s="2"/>
      <c r="X750" s="2"/>
      <c r="Y750" s="2"/>
      <c r="Z750" s="2"/>
      <c r="AA750" s="2"/>
    </row>
    <row r="751" spans="2:27" ht="13.15" customHeight="1">
      <c r="B751" s="2"/>
      <c r="C751" s="2"/>
      <c r="D751" s="2"/>
      <c r="E751" s="7"/>
      <c r="F751" s="2"/>
      <c r="G751" s="2"/>
      <c r="H751" s="2"/>
      <c r="I751" s="2"/>
      <c r="J751" s="2"/>
      <c r="K751" s="2"/>
      <c r="L751" s="2"/>
      <c r="M751" s="2"/>
      <c r="N751" s="2"/>
      <c r="O751" s="2"/>
      <c r="P751" s="2"/>
      <c r="Q751" s="2"/>
      <c r="R751" s="2"/>
      <c r="S751" s="2"/>
      <c r="T751" s="2"/>
      <c r="U751" s="2"/>
      <c r="V751" s="2"/>
      <c r="W751" s="2"/>
      <c r="X751" s="2"/>
      <c r="Y751" s="2"/>
      <c r="Z751" s="2"/>
      <c r="AA751" s="2"/>
    </row>
    <row r="752" spans="2:27" ht="13.15" customHeight="1">
      <c r="B752" s="2"/>
      <c r="C752" s="2"/>
      <c r="D752" s="2"/>
      <c r="E752" s="7"/>
      <c r="F752" s="2"/>
      <c r="G752" s="2"/>
      <c r="H752" s="2"/>
      <c r="I752" s="2"/>
      <c r="J752" s="2"/>
      <c r="K752" s="2"/>
      <c r="L752" s="2"/>
      <c r="M752" s="2"/>
      <c r="N752" s="2"/>
      <c r="O752" s="2"/>
      <c r="P752" s="2"/>
      <c r="Q752" s="2"/>
      <c r="R752" s="2"/>
      <c r="S752" s="2"/>
      <c r="T752" s="2"/>
      <c r="U752" s="2"/>
      <c r="V752" s="2"/>
      <c r="W752" s="2"/>
      <c r="X752" s="2"/>
      <c r="Y752" s="2"/>
      <c r="Z752" s="2"/>
      <c r="AA752" s="2"/>
    </row>
    <row r="753" spans="2:27" ht="13.15" customHeight="1">
      <c r="B753" s="2"/>
      <c r="C753" s="2"/>
      <c r="D753" s="2"/>
      <c r="E753" s="7"/>
      <c r="F753" s="2"/>
      <c r="G753" s="2"/>
      <c r="H753" s="2"/>
      <c r="I753" s="2"/>
      <c r="J753" s="2"/>
      <c r="K753" s="2"/>
      <c r="L753" s="2"/>
      <c r="M753" s="2"/>
      <c r="N753" s="2"/>
      <c r="O753" s="2"/>
      <c r="P753" s="2"/>
      <c r="Q753" s="2"/>
      <c r="R753" s="2"/>
      <c r="S753" s="2"/>
      <c r="T753" s="2"/>
      <c r="U753" s="2"/>
      <c r="V753" s="2"/>
      <c r="W753" s="2"/>
      <c r="X753" s="2"/>
      <c r="Y753" s="2"/>
      <c r="Z753" s="2"/>
      <c r="AA753" s="2"/>
    </row>
    <row r="754" spans="2:27" ht="13.15" customHeight="1">
      <c r="B754" s="2"/>
      <c r="C754" s="2"/>
      <c r="D754" s="2"/>
      <c r="E754" s="7"/>
      <c r="F754" s="2"/>
      <c r="G754" s="2"/>
      <c r="H754" s="2"/>
      <c r="I754" s="2"/>
      <c r="J754" s="2"/>
      <c r="K754" s="2"/>
      <c r="L754" s="2"/>
      <c r="M754" s="2"/>
      <c r="N754" s="2"/>
      <c r="O754" s="2"/>
      <c r="P754" s="2"/>
      <c r="Q754" s="2"/>
      <c r="R754" s="2"/>
      <c r="S754" s="2"/>
      <c r="T754" s="2"/>
      <c r="U754" s="2"/>
      <c r="V754" s="2"/>
      <c r="W754" s="2"/>
      <c r="X754" s="2"/>
      <c r="Y754" s="2"/>
      <c r="Z754" s="2"/>
      <c r="AA754" s="2"/>
    </row>
    <row r="755" spans="2:27" ht="13.15" customHeight="1">
      <c r="B755" s="2"/>
      <c r="C755" s="2"/>
      <c r="D755" s="2"/>
      <c r="E755" s="7"/>
      <c r="F755" s="2"/>
      <c r="G755" s="2"/>
      <c r="H755" s="2"/>
      <c r="I755" s="2"/>
      <c r="J755" s="2"/>
      <c r="K755" s="2"/>
      <c r="L755" s="2"/>
      <c r="M755" s="2"/>
      <c r="N755" s="2"/>
      <c r="O755" s="2"/>
      <c r="P755" s="2"/>
      <c r="Q755" s="2"/>
      <c r="R755" s="2"/>
      <c r="S755" s="2"/>
      <c r="T755" s="2"/>
      <c r="U755" s="2"/>
      <c r="V755" s="2"/>
      <c r="W755" s="2"/>
      <c r="X755" s="2"/>
      <c r="Y755" s="2"/>
      <c r="Z755" s="2"/>
      <c r="AA755" s="2"/>
    </row>
    <row r="756" spans="2:27" ht="13.15" customHeight="1">
      <c r="B756" s="2"/>
      <c r="C756" s="2"/>
      <c r="D756" s="2"/>
      <c r="E756" s="7"/>
      <c r="F756" s="2"/>
      <c r="G756" s="2"/>
      <c r="H756" s="2"/>
      <c r="I756" s="2"/>
      <c r="J756" s="2"/>
      <c r="K756" s="2"/>
      <c r="L756" s="2"/>
      <c r="M756" s="2"/>
      <c r="N756" s="2"/>
      <c r="O756" s="2"/>
      <c r="P756" s="2"/>
      <c r="Q756" s="2"/>
      <c r="R756" s="2"/>
      <c r="S756" s="2"/>
      <c r="T756" s="2"/>
      <c r="U756" s="2"/>
      <c r="V756" s="2"/>
      <c r="W756" s="2"/>
      <c r="X756" s="2"/>
      <c r="Y756" s="2"/>
      <c r="Z756" s="2"/>
      <c r="AA756" s="2"/>
    </row>
    <row r="757" spans="2:27" ht="13.15" customHeight="1">
      <c r="B757" s="2"/>
      <c r="C757" s="2"/>
      <c r="D757" s="2"/>
      <c r="E757" s="7"/>
      <c r="F757" s="2"/>
      <c r="G757" s="2"/>
      <c r="H757" s="2"/>
      <c r="I757" s="2"/>
      <c r="J757" s="2"/>
      <c r="K757" s="2"/>
      <c r="L757" s="2"/>
      <c r="M757" s="2"/>
      <c r="N757" s="2"/>
      <c r="O757" s="2"/>
      <c r="P757" s="2"/>
      <c r="Q757" s="2"/>
      <c r="R757" s="2"/>
      <c r="S757" s="2"/>
      <c r="T757" s="2"/>
      <c r="U757" s="2"/>
      <c r="V757" s="2"/>
      <c r="W757" s="2"/>
      <c r="X757" s="2"/>
      <c r="Y757" s="2"/>
      <c r="Z757" s="2"/>
      <c r="AA757" s="2"/>
    </row>
    <row r="758" spans="2:27" ht="13.15" customHeight="1">
      <c r="B758" s="2"/>
      <c r="C758" s="2"/>
      <c r="D758" s="2"/>
      <c r="E758" s="7"/>
      <c r="F758" s="2"/>
      <c r="G758" s="2"/>
      <c r="H758" s="2"/>
      <c r="I758" s="2"/>
      <c r="J758" s="2"/>
      <c r="K758" s="2"/>
      <c r="L758" s="2"/>
      <c r="M758" s="2"/>
      <c r="N758" s="2"/>
      <c r="O758" s="2"/>
      <c r="P758" s="2"/>
      <c r="Q758" s="2"/>
      <c r="R758" s="2"/>
      <c r="S758" s="2"/>
      <c r="T758" s="2"/>
      <c r="U758" s="2"/>
      <c r="V758" s="2"/>
      <c r="W758" s="2"/>
      <c r="X758" s="2"/>
      <c r="Y758" s="2"/>
      <c r="Z758" s="2"/>
      <c r="AA758" s="2"/>
    </row>
    <row r="759" spans="2:27" ht="13.15" customHeight="1">
      <c r="B759" s="2"/>
      <c r="C759" s="2"/>
      <c r="D759" s="2"/>
      <c r="E759" s="7"/>
      <c r="F759" s="2"/>
      <c r="G759" s="2"/>
      <c r="H759" s="2"/>
      <c r="I759" s="2"/>
      <c r="J759" s="2"/>
      <c r="K759" s="2"/>
      <c r="L759" s="2"/>
      <c r="M759" s="2"/>
      <c r="N759" s="2"/>
      <c r="O759" s="2"/>
      <c r="P759" s="2"/>
      <c r="Q759" s="2"/>
      <c r="R759" s="2"/>
      <c r="S759" s="2"/>
      <c r="T759" s="2"/>
      <c r="U759" s="2"/>
      <c r="V759" s="2"/>
      <c r="W759" s="2"/>
      <c r="X759" s="2"/>
      <c r="Y759" s="2"/>
      <c r="Z759" s="2"/>
      <c r="AA759" s="2"/>
    </row>
    <row r="760" spans="2:27" ht="13.15" customHeight="1">
      <c r="B760" s="2"/>
      <c r="C760" s="2"/>
      <c r="D760" s="2"/>
      <c r="E760" s="7"/>
      <c r="F760" s="2"/>
      <c r="G760" s="2"/>
      <c r="H760" s="2"/>
      <c r="I760" s="2"/>
      <c r="J760" s="2"/>
      <c r="K760" s="2"/>
      <c r="L760" s="2"/>
      <c r="M760" s="2"/>
      <c r="N760" s="2"/>
      <c r="O760" s="2"/>
      <c r="P760" s="2"/>
      <c r="Q760" s="2"/>
      <c r="R760" s="2"/>
      <c r="S760" s="2"/>
      <c r="T760" s="2"/>
      <c r="U760" s="2"/>
      <c r="V760" s="2"/>
      <c r="W760" s="2"/>
      <c r="X760" s="2"/>
      <c r="Y760" s="2"/>
      <c r="Z760" s="2"/>
      <c r="AA760" s="2"/>
    </row>
    <row r="761" spans="2:27" ht="13.15" customHeight="1">
      <c r="B761" s="2"/>
      <c r="C761" s="2"/>
      <c r="D761" s="2"/>
      <c r="E761" s="7"/>
      <c r="F761" s="2"/>
      <c r="G761" s="2"/>
      <c r="H761" s="2"/>
      <c r="I761" s="2"/>
      <c r="J761" s="2"/>
      <c r="K761" s="2"/>
      <c r="L761" s="2"/>
      <c r="M761" s="2"/>
      <c r="N761" s="2"/>
      <c r="O761" s="2"/>
      <c r="P761" s="2"/>
      <c r="Q761" s="2"/>
      <c r="R761" s="2"/>
      <c r="S761" s="2"/>
      <c r="T761" s="2"/>
      <c r="U761" s="2"/>
      <c r="V761" s="2"/>
      <c r="W761" s="2"/>
      <c r="X761" s="2"/>
      <c r="Y761" s="2"/>
      <c r="Z761" s="2"/>
      <c r="AA761" s="2"/>
    </row>
    <row r="762" spans="2:27" ht="13.15" customHeight="1">
      <c r="B762" s="2"/>
      <c r="C762" s="2"/>
      <c r="D762" s="2"/>
      <c r="E762" s="7"/>
      <c r="F762" s="2"/>
      <c r="G762" s="2"/>
      <c r="H762" s="2"/>
      <c r="I762" s="2"/>
      <c r="J762" s="2"/>
      <c r="K762" s="2"/>
      <c r="L762" s="2"/>
      <c r="M762" s="2"/>
      <c r="N762" s="2"/>
      <c r="O762" s="2"/>
      <c r="P762" s="2"/>
      <c r="Q762" s="2"/>
      <c r="R762" s="2"/>
      <c r="S762" s="2"/>
      <c r="T762" s="2"/>
      <c r="U762" s="2"/>
      <c r="V762" s="2"/>
      <c r="W762" s="2"/>
      <c r="X762" s="2"/>
      <c r="Y762" s="2"/>
      <c r="Z762" s="2"/>
      <c r="AA762" s="2"/>
    </row>
    <row r="763" spans="2:27" ht="13.15" customHeight="1">
      <c r="B763" s="2"/>
      <c r="C763" s="2"/>
      <c r="D763" s="2"/>
      <c r="E763" s="7"/>
      <c r="F763" s="2"/>
      <c r="G763" s="2"/>
      <c r="H763" s="2"/>
      <c r="I763" s="2"/>
      <c r="J763" s="2"/>
      <c r="K763" s="2"/>
      <c r="L763" s="2"/>
      <c r="M763" s="2"/>
      <c r="N763" s="2"/>
      <c r="O763" s="2"/>
      <c r="P763" s="2"/>
      <c r="Q763" s="2"/>
      <c r="R763" s="2"/>
      <c r="S763" s="2"/>
      <c r="T763" s="2"/>
      <c r="U763" s="2"/>
      <c r="V763" s="2"/>
      <c r="W763" s="2"/>
      <c r="X763" s="2"/>
      <c r="Y763" s="2"/>
      <c r="Z763" s="2"/>
      <c r="AA763" s="2"/>
    </row>
    <row r="764" spans="2:27" ht="13.15" customHeight="1">
      <c r="B764" s="2"/>
      <c r="C764" s="2"/>
      <c r="D764" s="2"/>
      <c r="E764" s="7"/>
      <c r="F764" s="2"/>
      <c r="G764" s="2"/>
      <c r="H764" s="2"/>
      <c r="I764" s="2"/>
      <c r="J764" s="2"/>
      <c r="K764" s="2"/>
      <c r="L764" s="2"/>
      <c r="M764" s="2"/>
      <c r="N764" s="2"/>
      <c r="O764" s="2"/>
      <c r="P764" s="2"/>
      <c r="Q764" s="2"/>
      <c r="R764" s="2"/>
      <c r="S764" s="2"/>
      <c r="T764" s="2"/>
      <c r="U764" s="2"/>
      <c r="V764" s="2"/>
      <c r="W764" s="2"/>
      <c r="X764" s="2"/>
      <c r="Y764" s="2"/>
      <c r="Z764" s="2"/>
      <c r="AA764" s="2"/>
    </row>
    <row r="765" spans="2:27" ht="13.15" customHeight="1">
      <c r="B765" s="2"/>
      <c r="C765" s="2"/>
      <c r="D765" s="2"/>
      <c r="E765" s="7"/>
      <c r="F765" s="2"/>
      <c r="G765" s="2"/>
      <c r="H765" s="2"/>
      <c r="I765" s="2"/>
      <c r="J765" s="2"/>
      <c r="K765" s="2"/>
      <c r="L765" s="2"/>
      <c r="M765" s="2"/>
      <c r="N765" s="2"/>
      <c r="O765" s="2"/>
      <c r="P765" s="2"/>
      <c r="Q765" s="2"/>
      <c r="R765" s="2"/>
      <c r="S765" s="2"/>
      <c r="T765" s="2"/>
      <c r="U765" s="2"/>
      <c r="V765" s="2"/>
      <c r="W765" s="2"/>
      <c r="X765" s="2"/>
      <c r="Y765" s="2"/>
      <c r="Z765" s="2"/>
      <c r="AA765" s="2"/>
    </row>
    <row r="766" spans="2:27" ht="13.15" customHeight="1">
      <c r="B766" s="2"/>
      <c r="C766" s="2"/>
      <c r="D766" s="2"/>
      <c r="E766" s="7"/>
      <c r="F766" s="2"/>
      <c r="G766" s="2"/>
      <c r="H766" s="2"/>
      <c r="I766" s="2"/>
      <c r="J766" s="2"/>
      <c r="K766" s="2"/>
      <c r="L766" s="2"/>
      <c r="M766" s="2"/>
      <c r="N766" s="2"/>
      <c r="O766" s="2"/>
      <c r="P766" s="2"/>
      <c r="Q766" s="2"/>
      <c r="R766" s="2"/>
      <c r="S766" s="2"/>
      <c r="T766" s="2"/>
      <c r="U766" s="2"/>
      <c r="V766" s="2"/>
      <c r="W766" s="2"/>
      <c r="X766" s="2"/>
      <c r="Y766" s="2"/>
      <c r="Z766" s="2"/>
      <c r="AA766" s="2"/>
    </row>
    <row r="767" spans="2:27" ht="13.15" customHeight="1">
      <c r="B767" s="2"/>
      <c r="C767" s="2"/>
      <c r="D767" s="2"/>
      <c r="E767" s="7"/>
      <c r="F767" s="2"/>
      <c r="G767" s="2"/>
      <c r="H767" s="2"/>
      <c r="I767" s="2"/>
      <c r="J767" s="2"/>
      <c r="K767" s="2"/>
      <c r="L767" s="2"/>
      <c r="M767" s="2"/>
      <c r="N767" s="2"/>
      <c r="O767" s="2"/>
      <c r="P767" s="2"/>
      <c r="Q767" s="2"/>
      <c r="R767" s="2"/>
      <c r="S767" s="2"/>
      <c r="T767" s="2"/>
      <c r="U767" s="2"/>
      <c r="V767" s="2"/>
      <c r="W767" s="2"/>
      <c r="X767" s="2"/>
      <c r="Y767" s="2"/>
      <c r="Z767" s="2"/>
      <c r="AA767" s="2"/>
    </row>
    <row r="768" spans="2:27" ht="13.15" customHeight="1">
      <c r="B768" s="2"/>
      <c r="C768" s="2"/>
      <c r="D768" s="2"/>
      <c r="E768" s="7"/>
      <c r="F768" s="2"/>
      <c r="G768" s="2"/>
      <c r="H768" s="2"/>
      <c r="I768" s="2"/>
      <c r="J768" s="2"/>
      <c r="K768" s="2"/>
      <c r="L768" s="2"/>
      <c r="M768" s="2"/>
      <c r="N768" s="2"/>
      <c r="O768" s="2"/>
      <c r="P768" s="2"/>
      <c r="Q768" s="2"/>
      <c r="R768" s="2"/>
      <c r="S768" s="2"/>
      <c r="T768" s="2"/>
      <c r="U768" s="2"/>
      <c r="V768" s="2"/>
      <c r="W768" s="2"/>
      <c r="X768" s="2"/>
      <c r="Y768" s="2"/>
      <c r="Z768" s="2"/>
      <c r="AA768" s="2"/>
    </row>
    <row r="769" spans="2:27" ht="13.15" customHeight="1">
      <c r="B769" s="2"/>
      <c r="C769" s="2"/>
      <c r="D769" s="2"/>
      <c r="E769" s="7"/>
      <c r="F769" s="2"/>
      <c r="G769" s="2"/>
      <c r="H769" s="2"/>
      <c r="I769" s="2"/>
      <c r="J769" s="2"/>
      <c r="K769" s="2"/>
      <c r="L769" s="2"/>
      <c r="M769" s="2"/>
      <c r="N769" s="2"/>
      <c r="O769" s="2"/>
      <c r="P769" s="2"/>
      <c r="Q769" s="2"/>
      <c r="R769" s="2"/>
      <c r="S769" s="2"/>
      <c r="T769" s="2"/>
      <c r="U769" s="2"/>
      <c r="V769" s="2"/>
      <c r="W769" s="2"/>
      <c r="X769" s="2"/>
      <c r="Y769" s="2"/>
      <c r="Z769" s="2"/>
      <c r="AA769" s="2"/>
    </row>
    <row r="770" spans="2:27" ht="13.15" customHeight="1">
      <c r="B770" s="2"/>
      <c r="C770" s="2"/>
      <c r="D770" s="2"/>
      <c r="E770" s="7"/>
      <c r="F770" s="2"/>
      <c r="G770" s="2"/>
      <c r="H770" s="2"/>
      <c r="I770" s="2"/>
      <c r="J770" s="2"/>
      <c r="K770" s="2"/>
      <c r="L770" s="2"/>
      <c r="M770" s="2"/>
      <c r="N770" s="2"/>
      <c r="O770" s="2"/>
      <c r="P770" s="2"/>
      <c r="Q770" s="2"/>
      <c r="R770" s="2"/>
      <c r="S770" s="2"/>
      <c r="T770" s="2"/>
      <c r="U770" s="2"/>
      <c r="V770" s="2"/>
      <c r="W770" s="2"/>
      <c r="X770" s="2"/>
      <c r="Y770" s="2"/>
      <c r="Z770" s="2"/>
      <c r="AA770" s="2"/>
    </row>
    <row r="771" spans="2:27" ht="13.15" customHeight="1">
      <c r="B771" s="2"/>
      <c r="C771" s="2"/>
      <c r="D771" s="2"/>
      <c r="E771" s="7"/>
      <c r="F771" s="2"/>
      <c r="G771" s="2"/>
      <c r="H771" s="2"/>
      <c r="I771" s="2"/>
      <c r="J771" s="2"/>
      <c r="K771" s="2"/>
      <c r="L771" s="2"/>
      <c r="M771" s="2"/>
      <c r="N771" s="2"/>
      <c r="O771" s="2"/>
      <c r="P771" s="2"/>
      <c r="Q771" s="2"/>
      <c r="R771" s="2"/>
      <c r="S771" s="2"/>
      <c r="T771" s="2"/>
      <c r="U771" s="2"/>
      <c r="V771" s="2"/>
      <c r="W771" s="2"/>
      <c r="X771" s="2"/>
      <c r="Y771" s="2"/>
      <c r="Z771" s="2"/>
      <c r="AA771" s="2"/>
    </row>
    <row r="772" spans="2:27" ht="13.15" customHeight="1">
      <c r="B772" s="2"/>
      <c r="C772" s="2"/>
      <c r="D772" s="2"/>
      <c r="E772" s="7"/>
      <c r="F772" s="2"/>
      <c r="G772" s="2"/>
      <c r="H772" s="2"/>
      <c r="I772" s="2"/>
      <c r="J772" s="2"/>
      <c r="K772" s="2"/>
      <c r="L772" s="2"/>
      <c r="M772" s="2"/>
      <c r="N772" s="2"/>
      <c r="O772" s="2"/>
      <c r="P772" s="2"/>
      <c r="Q772" s="2"/>
      <c r="R772" s="2"/>
      <c r="S772" s="2"/>
      <c r="T772" s="2"/>
      <c r="U772" s="2"/>
      <c r="V772" s="2"/>
      <c r="W772" s="2"/>
      <c r="X772" s="2"/>
      <c r="Y772" s="2"/>
      <c r="Z772" s="2"/>
      <c r="AA772" s="2"/>
    </row>
    <row r="773" spans="2:27" ht="13.15" customHeight="1">
      <c r="B773" s="2"/>
      <c r="C773" s="2"/>
      <c r="D773" s="2"/>
      <c r="E773" s="7"/>
      <c r="F773" s="2"/>
      <c r="G773" s="2"/>
      <c r="H773" s="2"/>
      <c r="I773" s="2"/>
      <c r="J773" s="2"/>
      <c r="K773" s="2"/>
      <c r="L773" s="2"/>
      <c r="M773" s="2"/>
      <c r="N773" s="2"/>
      <c r="O773" s="2"/>
      <c r="P773" s="2"/>
      <c r="Q773" s="2"/>
      <c r="R773" s="2"/>
      <c r="S773" s="2"/>
      <c r="T773" s="2"/>
      <c r="U773" s="2"/>
      <c r="V773" s="2"/>
      <c r="W773" s="2"/>
      <c r="X773" s="2"/>
      <c r="Y773" s="2"/>
      <c r="Z773" s="2"/>
      <c r="AA773" s="2"/>
    </row>
    <row r="774" spans="2:27" ht="13.15" customHeight="1">
      <c r="B774" s="2"/>
      <c r="C774" s="2"/>
      <c r="D774" s="2"/>
      <c r="E774" s="7"/>
      <c r="F774" s="2"/>
      <c r="G774" s="2"/>
      <c r="H774" s="2"/>
      <c r="I774" s="2"/>
      <c r="J774" s="2"/>
      <c r="K774" s="2"/>
      <c r="L774" s="2"/>
      <c r="M774" s="2"/>
      <c r="N774" s="2"/>
      <c r="O774" s="2"/>
      <c r="P774" s="2"/>
      <c r="Q774" s="2"/>
      <c r="R774" s="2"/>
      <c r="S774" s="2"/>
      <c r="T774" s="2"/>
      <c r="U774" s="2"/>
      <c r="V774" s="2"/>
      <c r="W774" s="2"/>
      <c r="X774" s="2"/>
      <c r="Y774" s="2"/>
      <c r="Z774" s="2"/>
      <c r="AA774" s="2"/>
    </row>
    <row r="775" spans="2:27" ht="13.15" customHeight="1">
      <c r="B775" s="2"/>
      <c r="C775" s="2"/>
      <c r="D775" s="2"/>
      <c r="E775" s="7"/>
      <c r="F775" s="2"/>
      <c r="G775" s="2"/>
      <c r="H775" s="2"/>
      <c r="I775" s="2"/>
      <c r="J775" s="2"/>
      <c r="K775" s="2"/>
      <c r="L775" s="2"/>
      <c r="M775" s="2"/>
      <c r="N775" s="2"/>
      <c r="O775" s="2"/>
      <c r="P775" s="2"/>
      <c r="Q775" s="2"/>
      <c r="R775" s="2"/>
      <c r="S775" s="2"/>
      <c r="T775" s="2"/>
      <c r="U775" s="2"/>
      <c r="V775" s="2"/>
      <c r="W775" s="2"/>
      <c r="X775" s="2"/>
      <c r="Y775" s="2"/>
      <c r="Z775" s="2"/>
      <c r="AA775" s="2"/>
    </row>
    <row r="776" spans="2:27" ht="13.15" customHeight="1">
      <c r="B776" s="2"/>
      <c r="C776" s="2"/>
      <c r="D776" s="2"/>
      <c r="E776" s="7"/>
      <c r="F776" s="2"/>
      <c r="G776" s="2"/>
      <c r="H776" s="2"/>
      <c r="I776" s="2"/>
      <c r="J776" s="2"/>
      <c r="K776" s="2"/>
      <c r="L776" s="2"/>
      <c r="M776" s="2"/>
      <c r="N776" s="2"/>
      <c r="O776" s="2"/>
      <c r="P776" s="2"/>
      <c r="Q776" s="2"/>
      <c r="R776" s="2"/>
      <c r="S776" s="2"/>
      <c r="T776" s="2"/>
      <c r="U776" s="2"/>
      <c r="V776" s="2"/>
      <c r="W776" s="2"/>
      <c r="X776" s="2"/>
      <c r="Y776" s="2"/>
      <c r="Z776" s="2"/>
      <c r="AA776" s="2"/>
    </row>
    <row r="777" spans="2:27" ht="13.15" customHeight="1">
      <c r="B777" s="2"/>
      <c r="C777" s="2"/>
      <c r="D777" s="2"/>
      <c r="E777" s="7"/>
      <c r="F777" s="2"/>
      <c r="G777" s="2"/>
      <c r="H777" s="2"/>
      <c r="I777" s="2"/>
      <c r="J777" s="2"/>
      <c r="K777" s="2"/>
      <c r="L777" s="2"/>
      <c r="M777" s="2"/>
      <c r="N777" s="2"/>
      <c r="O777" s="2"/>
      <c r="P777" s="2"/>
      <c r="Q777" s="2"/>
      <c r="R777" s="2"/>
      <c r="S777" s="2"/>
      <c r="T777" s="2"/>
      <c r="U777" s="2"/>
      <c r="V777" s="2"/>
      <c r="W777" s="2"/>
      <c r="X777" s="2"/>
      <c r="Y777" s="2"/>
      <c r="Z777" s="2"/>
      <c r="AA777" s="2"/>
    </row>
    <row r="778" spans="2:27" ht="13.15" customHeight="1">
      <c r="B778" s="2"/>
      <c r="C778" s="2"/>
      <c r="D778" s="2"/>
      <c r="E778" s="7"/>
      <c r="F778" s="2"/>
      <c r="G778" s="2"/>
      <c r="H778" s="2"/>
      <c r="I778" s="2"/>
      <c r="J778" s="2"/>
      <c r="K778" s="2"/>
      <c r="L778" s="2"/>
      <c r="M778" s="2"/>
      <c r="N778" s="2"/>
      <c r="O778" s="2"/>
      <c r="P778" s="2"/>
      <c r="Q778" s="2"/>
      <c r="R778" s="2"/>
      <c r="S778" s="2"/>
      <c r="T778" s="2"/>
      <c r="U778" s="2"/>
      <c r="V778" s="2"/>
      <c r="W778" s="2"/>
      <c r="X778" s="2"/>
      <c r="Y778" s="2"/>
      <c r="Z778" s="2"/>
      <c r="AA778" s="2"/>
    </row>
    <row r="779" spans="2:27" ht="13.15" customHeight="1">
      <c r="B779" s="2"/>
      <c r="C779" s="2"/>
      <c r="D779" s="2"/>
      <c r="E779" s="7"/>
      <c r="F779" s="2"/>
      <c r="G779" s="2"/>
      <c r="H779" s="2"/>
      <c r="I779" s="2"/>
      <c r="J779" s="2"/>
      <c r="K779" s="2"/>
      <c r="L779" s="2"/>
      <c r="M779" s="2"/>
      <c r="N779" s="2"/>
      <c r="O779" s="2"/>
      <c r="P779" s="2"/>
      <c r="Q779" s="2"/>
      <c r="R779" s="2"/>
      <c r="S779" s="2"/>
      <c r="T779" s="2"/>
      <c r="U779" s="2"/>
      <c r="V779" s="2"/>
      <c r="W779" s="2"/>
      <c r="X779" s="2"/>
      <c r="Y779" s="2"/>
      <c r="Z779" s="2"/>
      <c r="AA779" s="2"/>
    </row>
    <row r="780" spans="2:27" ht="13.15" customHeight="1">
      <c r="B780" s="2"/>
      <c r="C780" s="2"/>
      <c r="D780" s="2"/>
      <c r="E780" s="7"/>
      <c r="F780" s="2"/>
      <c r="G780" s="2"/>
      <c r="H780" s="2"/>
      <c r="I780" s="2"/>
      <c r="J780" s="2"/>
      <c r="K780" s="2"/>
      <c r="L780" s="2"/>
      <c r="M780" s="2"/>
      <c r="N780" s="2"/>
      <c r="O780" s="2"/>
      <c r="P780" s="2"/>
      <c r="Q780" s="2"/>
      <c r="R780" s="2"/>
      <c r="S780" s="2"/>
      <c r="T780" s="2"/>
      <c r="U780" s="2"/>
      <c r="V780" s="2"/>
      <c r="W780" s="2"/>
      <c r="X780" s="2"/>
      <c r="Y780" s="2"/>
      <c r="Z780" s="2"/>
      <c r="AA780" s="2"/>
    </row>
    <row r="781" spans="2:27" ht="13.15" customHeight="1">
      <c r="B781" s="2"/>
      <c r="C781" s="2"/>
      <c r="D781" s="2"/>
      <c r="E781" s="7"/>
      <c r="F781" s="2"/>
      <c r="G781" s="2"/>
      <c r="H781" s="2"/>
      <c r="I781" s="2"/>
      <c r="J781" s="2"/>
      <c r="K781" s="2"/>
      <c r="L781" s="2"/>
      <c r="M781" s="2"/>
      <c r="N781" s="2"/>
      <c r="O781" s="2"/>
      <c r="P781" s="2"/>
      <c r="Q781" s="2"/>
      <c r="R781" s="2"/>
      <c r="S781" s="2"/>
      <c r="T781" s="2"/>
      <c r="U781" s="2"/>
      <c r="V781" s="2"/>
      <c r="W781" s="2"/>
      <c r="X781" s="2"/>
      <c r="Y781" s="2"/>
      <c r="Z781" s="2"/>
      <c r="AA781" s="2"/>
    </row>
    <row r="782" spans="2:27" ht="13.15" customHeight="1">
      <c r="B782" s="2"/>
      <c r="C782" s="2"/>
      <c r="D782" s="2"/>
      <c r="E782" s="7"/>
      <c r="F782" s="2"/>
      <c r="G782" s="2"/>
      <c r="H782" s="2"/>
      <c r="I782" s="2"/>
      <c r="J782" s="2"/>
      <c r="K782" s="2"/>
      <c r="L782" s="2"/>
      <c r="M782" s="2"/>
      <c r="N782" s="2"/>
      <c r="O782" s="2"/>
      <c r="P782" s="2"/>
      <c r="Q782" s="2"/>
      <c r="R782" s="2"/>
      <c r="S782" s="2"/>
      <c r="T782" s="2"/>
      <c r="U782" s="2"/>
      <c r="V782" s="2"/>
      <c r="W782" s="2"/>
      <c r="X782" s="2"/>
      <c r="Y782" s="2"/>
      <c r="Z782" s="2"/>
      <c r="AA782" s="2"/>
    </row>
    <row r="783" spans="2:27" ht="13.15" customHeight="1">
      <c r="B783" s="2"/>
      <c r="C783" s="2"/>
      <c r="D783" s="2"/>
      <c r="E783" s="7"/>
      <c r="F783" s="2"/>
      <c r="G783" s="2"/>
      <c r="H783" s="2"/>
      <c r="I783" s="2"/>
      <c r="J783" s="2"/>
      <c r="K783" s="2"/>
      <c r="L783" s="2"/>
      <c r="M783" s="2"/>
      <c r="N783" s="2"/>
      <c r="O783" s="2"/>
      <c r="P783" s="2"/>
      <c r="Q783" s="2"/>
      <c r="R783" s="2"/>
      <c r="S783" s="2"/>
      <c r="T783" s="2"/>
      <c r="U783" s="2"/>
      <c r="V783" s="2"/>
      <c r="W783" s="2"/>
      <c r="X783" s="2"/>
      <c r="Y783" s="2"/>
      <c r="Z783" s="2"/>
      <c r="AA783" s="2"/>
    </row>
    <row r="784" spans="2:27" ht="13.15" customHeight="1">
      <c r="B784" s="2"/>
      <c r="C784" s="2"/>
      <c r="D784" s="2"/>
      <c r="E784" s="7"/>
      <c r="F784" s="2"/>
      <c r="G784" s="2"/>
      <c r="H784" s="2"/>
      <c r="I784" s="2"/>
      <c r="J784" s="2"/>
      <c r="K784" s="2"/>
      <c r="L784" s="2"/>
      <c r="M784" s="2"/>
      <c r="N784" s="2"/>
      <c r="O784" s="2"/>
      <c r="P784" s="2"/>
      <c r="Q784" s="2"/>
      <c r="R784" s="2"/>
      <c r="S784" s="2"/>
      <c r="T784" s="2"/>
      <c r="U784" s="2"/>
      <c r="V784" s="2"/>
      <c r="W784" s="2"/>
      <c r="X784" s="2"/>
      <c r="Y784" s="2"/>
      <c r="Z784" s="2"/>
      <c r="AA784" s="2"/>
    </row>
    <row r="785" spans="2:27" ht="13.15" customHeight="1">
      <c r="B785" s="2"/>
      <c r="C785" s="2"/>
      <c r="D785" s="2"/>
      <c r="E785" s="7"/>
      <c r="F785" s="2"/>
      <c r="G785" s="2"/>
      <c r="H785" s="2"/>
      <c r="I785" s="2"/>
      <c r="J785" s="2"/>
      <c r="K785" s="2"/>
      <c r="L785" s="2"/>
      <c r="M785" s="2"/>
      <c r="N785" s="2"/>
      <c r="O785" s="2"/>
      <c r="P785" s="2"/>
      <c r="Q785" s="2"/>
      <c r="R785" s="2"/>
      <c r="S785" s="2"/>
      <c r="T785" s="2"/>
      <c r="U785" s="2"/>
      <c r="V785" s="2"/>
      <c r="W785" s="2"/>
      <c r="X785" s="2"/>
      <c r="Y785" s="2"/>
      <c r="Z785" s="2"/>
      <c r="AA785" s="2"/>
    </row>
    <row r="786" spans="2:27" ht="13.15" customHeight="1">
      <c r="B786" s="2"/>
      <c r="C786" s="2"/>
      <c r="D786" s="2"/>
      <c r="E786" s="7"/>
      <c r="F786" s="2"/>
      <c r="G786" s="2"/>
      <c r="H786" s="2"/>
      <c r="I786" s="2"/>
      <c r="J786" s="2"/>
      <c r="K786" s="2"/>
      <c r="L786" s="2"/>
      <c r="M786" s="2"/>
      <c r="N786" s="2"/>
      <c r="O786" s="2"/>
      <c r="P786" s="2"/>
      <c r="Q786" s="2"/>
      <c r="R786" s="2"/>
      <c r="S786" s="2"/>
      <c r="T786" s="2"/>
      <c r="U786" s="2"/>
      <c r="V786" s="2"/>
      <c r="W786" s="2"/>
      <c r="X786" s="2"/>
      <c r="Y786" s="2"/>
      <c r="Z786" s="2"/>
      <c r="AA786" s="2"/>
    </row>
    <row r="787" spans="2:27" ht="13.15" customHeight="1">
      <c r="B787" s="2"/>
      <c r="C787" s="2"/>
      <c r="D787" s="2"/>
      <c r="E787" s="7"/>
      <c r="F787" s="2"/>
      <c r="G787" s="2"/>
      <c r="H787" s="2"/>
      <c r="I787" s="2"/>
      <c r="J787" s="2"/>
      <c r="K787" s="2"/>
      <c r="L787" s="2"/>
      <c r="M787" s="2"/>
      <c r="N787" s="2"/>
      <c r="O787" s="2"/>
      <c r="P787" s="2"/>
      <c r="Q787" s="2"/>
      <c r="R787" s="2"/>
      <c r="S787" s="2"/>
      <c r="T787" s="2"/>
      <c r="U787" s="2"/>
      <c r="V787" s="2"/>
      <c r="W787" s="2"/>
      <c r="X787" s="2"/>
      <c r="Y787" s="2"/>
      <c r="Z787" s="2"/>
      <c r="AA787" s="2"/>
    </row>
    <row r="788" spans="2:27" ht="13.15" customHeight="1">
      <c r="B788" s="2"/>
      <c r="C788" s="2"/>
      <c r="D788" s="2"/>
      <c r="E788" s="7"/>
      <c r="F788" s="2"/>
      <c r="G788" s="2"/>
      <c r="H788" s="2"/>
      <c r="I788" s="2"/>
      <c r="J788" s="2"/>
      <c r="K788" s="2"/>
      <c r="L788" s="2"/>
      <c r="M788" s="2"/>
      <c r="N788" s="2"/>
      <c r="O788" s="2"/>
      <c r="P788" s="2"/>
      <c r="Q788" s="2"/>
      <c r="R788" s="2"/>
      <c r="S788" s="2"/>
      <c r="T788" s="2"/>
      <c r="U788" s="2"/>
      <c r="V788" s="2"/>
      <c r="W788" s="2"/>
      <c r="X788" s="2"/>
      <c r="Y788" s="2"/>
      <c r="Z788" s="2"/>
      <c r="AA788" s="2"/>
    </row>
    <row r="789" spans="2:27" ht="13.15" customHeight="1">
      <c r="B789" s="2"/>
      <c r="C789" s="2"/>
      <c r="D789" s="2"/>
      <c r="E789" s="7"/>
      <c r="F789" s="2"/>
      <c r="G789" s="2"/>
      <c r="H789" s="2"/>
      <c r="I789" s="2"/>
      <c r="J789" s="2"/>
      <c r="K789" s="2"/>
      <c r="L789" s="2"/>
      <c r="M789" s="2"/>
      <c r="N789" s="2"/>
      <c r="O789" s="2"/>
      <c r="P789" s="2"/>
      <c r="Q789" s="2"/>
      <c r="R789" s="2"/>
      <c r="S789" s="2"/>
      <c r="T789" s="2"/>
      <c r="U789" s="2"/>
      <c r="V789" s="2"/>
      <c r="W789" s="2"/>
      <c r="X789" s="2"/>
      <c r="Y789" s="2"/>
      <c r="Z789" s="2"/>
      <c r="AA789" s="2"/>
    </row>
    <row r="790" spans="2:27" ht="13.15" customHeight="1">
      <c r="B790" s="2"/>
      <c r="C790" s="2"/>
      <c r="D790" s="2"/>
      <c r="E790" s="7"/>
      <c r="F790" s="2"/>
      <c r="G790" s="2"/>
      <c r="H790" s="2"/>
      <c r="I790" s="2"/>
      <c r="J790" s="2"/>
      <c r="K790" s="2"/>
      <c r="L790" s="2"/>
      <c r="M790" s="2"/>
      <c r="N790" s="2"/>
      <c r="O790" s="2"/>
      <c r="P790" s="2"/>
      <c r="Q790" s="2"/>
      <c r="R790" s="2"/>
      <c r="S790" s="2"/>
      <c r="T790" s="2"/>
      <c r="U790" s="2"/>
      <c r="V790" s="2"/>
      <c r="W790" s="2"/>
      <c r="X790" s="2"/>
      <c r="Y790" s="2"/>
      <c r="Z790" s="2"/>
      <c r="AA790" s="2"/>
    </row>
    <row r="791" spans="2:27" ht="13.15" customHeight="1">
      <c r="B791" s="2"/>
      <c r="C791" s="2"/>
      <c r="D791" s="2"/>
      <c r="E791" s="7"/>
      <c r="F791" s="2"/>
      <c r="G791" s="2"/>
      <c r="H791" s="2"/>
      <c r="I791" s="2"/>
      <c r="J791" s="2"/>
      <c r="K791" s="2"/>
      <c r="L791" s="2"/>
      <c r="M791" s="2"/>
      <c r="N791" s="2"/>
      <c r="O791" s="2"/>
      <c r="P791" s="2"/>
      <c r="Q791" s="2"/>
      <c r="R791" s="2"/>
      <c r="S791" s="2"/>
      <c r="T791" s="2"/>
      <c r="U791" s="2"/>
      <c r="V791" s="2"/>
      <c r="W791" s="2"/>
      <c r="X791" s="2"/>
      <c r="Y791" s="2"/>
      <c r="Z791" s="2"/>
      <c r="AA791" s="2"/>
    </row>
    <row r="792" spans="2:27" ht="13.15" customHeight="1">
      <c r="B792" s="2"/>
      <c r="C792" s="2"/>
      <c r="D792" s="2"/>
      <c r="E792" s="7"/>
      <c r="F792" s="2"/>
      <c r="G792" s="2"/>
      <c r="H792" s="2"/>
      <c r="I792" s="2"/>
      <c r="J792" s="2"/>
      <c r="K792" s="2"/>
      <c r="L792" s="2"/>
      <c r="M792" s="2"/>
      <c r="N792" s="2"/>
      <c r="O792" s="2"/>
      <c r="P792" s="2"/>
      <c r="Q792" s="2"/>
      <c r="R792" s="2"/>
      <c r="S792" s="2"/>
      <c r="T792" s="2"/>
      <c r="U792" s="2"/>
      <c r="V792" s="2"/>
      <c r="W792" s="2"/>
      <c r="X792" s="2"/>
      <c r="Y792" s="2"/>
      <c r="Z792" s="2"/>
      <c r="AA792" s="2"/>
    </row>
    <row r="793" spans="2:27" ht="13.15" customHeight="1">
      <c r="B793" s="2"/>
      <c r="C793" s="2"/>
      <c r="D793" s="2"/>
      <c r="E793" s="7"/>
      <c r="F793" s="2"/>
      <c r="G793" s="2"/>
      <c r="H793" s="2"/>
      <c r="I793" s="2"/>
      <c r="J793" s="2"/>
      <c r="K793" s="2"/>
      <c r="L793" s="2"/>
      <c r="M793" s="2"/>
      <c r="N793" s="2"/>
      <c r="O793" s="2"/>
      <c r="P793" s="2"/>
      <c r="Q793" s="2"/>
      <c r="R793" s="2"/>
      <c r="S793" s="2"/>
      <c r="T793" s="2"/>
      <c r="U793" s="2"/>
      <c r="V793" s="2"/>
      <c r="W793" s="2"/>
      <c r="X793" s="2"/>
      <c r="Y793" s="2"/>
      <c r="Z793" s="2"/>
      <c r="AA793" s="2"/>
    </row>
    <row r="794" spans="2:27" ht="13.15" customHeight="1">
      <c r="B794" s="2"/>
      <c r="C794" s="2"/>
      <c r="D794" s="2"/>
      <c r="E794" s="7"/>
      <c r="F794" s="2"/>
      <c r="G794" s="2"/>
      <c r="H794" s="2"/>
      <c r="I794" s="2"/>
      <c r="J794" s="2"/>
      <c r="K794" s="2"/>
      <c r="L794" s="2"/>
      <c r="M794" s="2"/>
      <c r="N794" s="2"/>
      <c r="O794" s="2"/>
      <c r="P794" s="2"/>
      <c r="Q794" s="2"/>
      <c r="R794" s="2"/>
      <c r="S794" s="2"/>
      <c r="T794" s="2"/>
      <c r="U794" s="2"/>
      <c r="V794" s="2"/>
      <c r="W794" s="2"/>
      <c r="X794" s="2"/>
      <c r="Y794" s="2"/>
      <c r="Z794" s="2"/>
      <c r="AA794" s="2"/>
    </row>
    <row r="795" spans="2:27" ht="13.15" customHeight="1">
      <c r="B795" s="2"/>
      <c r="C795" s="2"/>
      <c r="D795" s="2"/>
      <c r="E795" s="7"/>
      <c r="F795" s="2"/>
      <c r="G795" s="2"/>
      <c r="H795" s="2"/>
      <c r="I795" s="2"/>
      <c r="J795" s="2"/>
      <c r="K795" s="2"/>
      <c r="L795" s="2"/>
      <c r="M795" s="2"/>
      <c r="N795" s="2"/>
      <c r="O795" s="2"/>
      <c r="P795" s="2"/>
      <c r="Q795" s="2"/>
      <c r="R795" s="2"/>
      <c r="S795" s="2"/>
      <c r="T795" s="2"/>
      <c r="U795" s="2"/>
      <c r="V795" s="2"/>
      <c r="W795" s="2"/>
      <c r="X795" s="2"/>
      <c r="Y795" s="2"/>
      <c r="Z795" s="2"/>
      <c r="AA795" s="2"/>
    </row>
    <row r="796" spans="2:27" ht="13.15" customHeight="1">
      <c r="B796" s="2"/>
      <c r="C796" s="2"/>
      <c r="D796" s="2"/>
      <c r="E796" s="7"/>
      <c r="F796" s="2"/>
      <c r="G796" s="2"/>
      <c r="H796" s="2"/>
      <c r="I796" s="2"/>
      <c r="J796" s="2"/>
      <c r="K796" s="2"/>
      <c r="L796" s="2"/>
      <c r="M796" s="2"/>
      <c r="N796" s="2"/>
      <c r="O796" s="2"/>
      <c r="P796" s="2"/>
      <c r="Q796" s="2"/>
      <c r="R796" s="2"/>
      <c r="S796" s="2"/>
      <c r="T796" s="2"/>
      <c r="U796" s="2"/>
      <c r="V796" s="2"/>
      <c r="W796" s="2"/>
      <c r="X796" s="2"/>
      <c r="Y796" s="2"/>
      <c r="Z796" s="2"/>
      <c r="AA796" s="2"/>
    </row>
    <row r="797" spans="2:27" ht="13.15" customHeight="1">
      <c r="B797" s="2"/>
      <c r="C797" s="2"/>
      <c r="D797" s="2"/>
      <c r="E797" s="7"/>
      <c r="F797" s="2"/>
      <c r="G797" s="2"/>
      <c r="H797" s="2"/>
      <c r="I797" s="2"/>
      <c r="J797" s="2"/>
      <c r="K797" s="2"/>
      <c r="L797" s="2"/>
      <c r="M797" s="2"/>
      <c r="N797" s="2"/>
      <c r="O797" s="2"/>
      <c r="P797" s="2"/>
      <c r="Q797" s="2"/>
      <c r="R797" s="2"/>
      <c r="S797" s="2"/>
      <c r="T797" s="2"/>
      <c r="U797" s="2"/>
      <c r="V797" s="2"/>
      <c r="W797" s="2"/>
      <c r="X797" s="2"/>
      <c r="Y797" s="2"/>
      <c r="Z797" s="2"/>
      <c r="AA797" s="2"/>
    </row>
    <row r="798" spans="2:27" ht="13.15" customHeight="1">
      <c r="B798" s="2"/>
      <c r="C798" s="2"/>
      <c r="D798" s="2"/>
      <c r="E798" s="7"/>
      <c r="F798" s="2"/>
      <c r="G798" s="2"/>
      <c r="H798" s="2"/>
      <c r="I798" s="2"/>
      <c r="J798" s="2"/>
      <c r="K798" s="2"/>
      <c r="L798" s="2"/>
      <c r="M798" s="2"/>
      <c r="N798" s="2"/>
      <c r="O798" s="2"/>
      <c r="P798" s="2"/>
      <c r="Q798" s="2"/>
      <c r="R798" s="2"/>
      <c r="S798" s="2"/>
      <c r="T798" s="2"/>
      <c r="U798" s="2"/>
      <c r="V798" s="2"/>
      <c r="W798" s="2"/>
      <c r="X798" s="2"/>
      <c r="Y798" s="2"/>
      <c r="Z798" s="2"/>
      <c r="AA798" s="2"/>
    </row>
    <row r="799" spans="2:27" ht="13.15" customHeight="1">
      <c r="B799" s="2"/>
      <c r="C799" s="2"/>
      <c r="D799" s="2"/>
      <c r="E799" s="7"/>
      <c r="F799" s="2"/>
      <c r="G799" s="2"/>
      <c r="H799" s="2"/>
      <c r="I799" s="2"/>
      <c r="J799" s="2"/>
      <c r="K799" s="2"/>
      <c r="L799" s="2"/>
      <c r="M799" s="2"/>
      <c r="N799" s="2"/>
      <c r="O799" s="2"/>
      <c r="P799" s="2"/>
      <c r="Q799" s="2"/>
      <c r="R799" s="2"/>
      <c r="S799" s="2"/>
      <c r="T799" s="2"/>
      <c r="U799" s="2"/>
      <c r="V799" s="2"/>
      <c r="W799" s="2"/>
      <c r="X799" s="2"/>
      <c r="Y799" s="2"/>
      <c r="Z799" s="2"/>
      <c r="AA799" s="2"/>
    </row>
    <row r="800" spans="2:27" ht="13.15" customHeight="1">
      <c r="B800" s="2"/>
      <c r="C800" s="2"/>
      <c r="D800" s="2"/>
      <c r="E800" s="7"/>
      <c r="F800" s="2"/>
      <c r="G800" s="2"/>
      <c r="H800" s="2"/>
      <c r="I800" s="2"/>
      <c r="J800" s="2"/>
      <c r="K800" s="2"/>
      <c r="L800" s="2"/>
      <c r="M800" s="2"/>
      <c r="N800" s="2"/>
      <c r="O800" s="2"/>
      <c r="P800" s="2"/>
      <c r="Q800" s="2"/>
      <c r="R800" s="2"/>
      <c r="S800" s="2"/>
      <c r="T800" s="2"/>
      <c r="U800" s="2"/>
      <c r="V800" s="2"/>
      <c r="W800" s="2"/>
      <c r="X800" s="2"/>
      <c r="Y800" s="2"/>
      <c r="Z800" s="2"/>
      <c r="AA800" s="2"/>
    </row>
    <row r="801" spans="2:27" ht="13.15" customHeight="1">
      <c r="B801" s="2"/>
      <c r="C801" s="2"/>
      <c r="D801" s="2"/>
      <c r="E801" s="7"/>
      <c r="F801" s="2"/>
      <c r="G801" s="2"/>
      <c r="H801" s="2"/>
      <c r="I801" s="2"/>
      <c r="J801" s="2"/>
      <c r="K801" s="2"/>
      <c r="L801" s="2"/>
      <c r="M801" s="2"/>
      <c r="N801" s="2"/>
      <c r="O801" s="2"/>
      <c r="P801" s="2"/>
      <c r="Q801" s="2"/>
      <c r="R801" s="2"/>
      <c r="S801" s="2"/>
      <c r="T801" s="2"/>
      <c r="U801" s="2"/>
      <c r="V801" s="2"/>
      <c r="W801" s="2"/>
      <c r="X801" s="2"/>
      <c r="Y801" s="2"/>
      <c r="Z801" s="2"/>
      <c r="AA801" s="2"/>
    </row>
    <row r="802" spans="2:27" ht="13.15" customHeight="1">
      <c r="B802" s="2"/>
      <c r="C802" s="2"/>
      <c r="D802" s="2"/>
      <c r="E802" s="7"/>
      <c r="F802" s="2"/>
      <c r="G802" s="2"/>
      <c r="H802" s="2"/>
      <c r="I802" s="2"/>
      <c r="J802" s="2"/>
      <c r="K802" s="2"/>
      <c r="L802" s="2"/>
      <c r="M802" s="2"/>
      <c r="N802" s="2"/>
      <c r="O802" s="2"/>
      <c r="P802" s="2"/>
      <c r="Q802" s="2"/>
      <c r="R802" s="2"/>
      <c r="S802" s="2"/>
      <c r="T802" s="2"/>
      <c r="U802" s="2"/>
      <c r="V802" s="2"/>
      <c r="W802" s="2"/>
      <c r="X802" s="2"/>
      <c r="Y802" s="2"/>
      <c r="Z802" s="2"/>
      <c r="AA802" s="2"/>
    </row>
    <row r="803" spans="2:27" ht="13.15" customHeight="1">
      <c r="B803" s="2"/>
      <c r="C803" s="2"/>
      <c r="D803" s="2"/>
      <c r="E803" s="7"/>
      <c r="F803" s="2"/>
      <c r="G803" s="2"/>
      <c r="H803" s="2"/>
      <c r="I803" s="2"/>
      <c r="J803" s="2"/>
      <c r="K803" s="2"/>
      <c r="L803" s="2"/>
      <c r="M803" s="2"/>
      <c r="N803" s="2"/>
      <c r="O803" s="2"/>
      <c r="P803" s="2"/>
      <c r="Q803" s="2"/>
      <c r="R803" s="2"/>
      <c r="S803" s="2"/>
      <c r="T803" s="2"/>
      <c r="U803" s="2"/>
      <c r="V803" s="2"/>
      <c r="W803" s="2"/>
      <c r="X803" s="2"/>
      <c r="Y803" s="2"/>
      <c r="Z803" s="2"/>
      <c r="AA803" s="2"/>
    </row>
    <row r="804" spans="2:27" ht="13.15" customHeight="1">
      <c r="B804" s="2"/>
      <c r="C804" s="2"/>
      <c r="D804" s="2"/>
      <c r="E804" s="7"/>
      <c r="F804" s="2"/>
      <c r="G804" s="2"/>
      <c r="H804" s="2"/>
      <c r="I804" s="2"/>
      <c r="J804" s="2"/>
      <c r="K804" s="2"/>
      <c r="L804" s="2"/>
      <c r="M804" s="2"/>
      <c r="N804" s="2"/>
      <c r="O804" s="2"/>
      <c r="P804" s="2"/>
      <c r="Q804" s="2"/>
      <c r="R804" s="2"/>
      <c r="S804" s="2"/>
      <c r="T804" s="2"/>
      <c r="U804" s="2"/>
      <c r="V804" s="2"/>
      <c r="W804" s="2"/>
      <c r="X804" s="2"/>
      <c r="Y804" s="2"/>
      <c r="Z804" s="2"/>
      <c r="AA804" s="2"/>
    </row>
    <row r="805" spans="2:27" ht="13.15" customHeight="1">
      <c r="B805" s="2"/>
      <c r="C805" s="2"/>
      <c r="D805" s="2"/>
      <c r="E805" s="7"/>
      <c r="F805" s="2"/>
      <c r="G805" s="2"/>
      <c r="H805" s="2"/>
      <c r="I805" s="2"/>
      <c r="J805" s="2"/>
      <c r="K805" s="2"/>
      <c r="L805" s="2"/>
      <c r="M805" s="2"/>
      <c r="N805" s="2"/>
      <c r="O805" s="2"/>
      <c r="P805" s="2"/>
      <c r="Q805" s="2"/>
      <c r="R805" s="2"/>
      <c r="S805" s="2"/>
      <c r="T805" s="2"/>
      <c r="U805" s="2"/>
      <c r="V805" s="2"/>
      <c r="W805" s="2"/>
      <c r="X805" s="2"/>
      <c r="Y805" s="2"/>
      <c r="Z805" s="2"/>
      <c r="AA805" s="2"/>
    </row>
    <row r="806" spans="2:27" ht="13.15" customHeight="1">
      <c r="B806" s="2"/>
      <c r="C806" s="2"/>
      <c r="D806" s="2"/>
      <c r="E806" s="7"/>
      <c r="F806" s="2"/>
      <c r="G806" s="2"/>
      <c r="H806" s="2"/>
      <c r="I806" s="2"/>
      <c r="J806" s="2"/>
      <c r="K806" s="2"/>
      <c r="L806" s="2"/>
      <c r="M806" s="2"/>
      <c r="N806" s="2"/>
      <c r="O806" s="2"/>
      <c r="P806" s="2"/>
      <c r="Q806" s="2"/>
      <c r="R806" s="2"/>
      <c r="S806" s="2"/>
      <c r="T806" s="2"/>
      <c r="U806" s="2"/>
      <c r="V806" s="2"/>
      <c r="W806" s="2"/>
      <c r="X806" s="2"/>
      <c r="Y806" s="2"/>
      <c r="Z806" s="2"/>
      <c r="AA806" s="2"/>
    </row>
    <row r="807" spans="2:27" ht="13.15" customHeight="1">
      <c r="B807" s="2"/>
      <c r="C807" s="2"/>
      <c r="D807" s="2"/>
      <c r="E807" s="7"/>
      <c r="F807" s="2"/>
      <c r="G807" s="2"/>
      <c r="H807" s="2"/>
      <c r="I807" s="2"/>
      <c r="J807" s="2"/>
      <c r="K807" s="2"/>
      <c r="L807" s="2"/>
      <c r="M807" s="2"/>
      <c r="N807" s="2"/>
      <c r="O807" s="2"/>
      <c r="P807" s="2"/>
      <c r="Q807" s="2"/>
      <c r="R807" s="2"/>
      <c r="S807" s="2"/>
      <c r="T807" s="2"/>
      <c r="U807" s="2"/>
      <c r="V807" s="2"/>
      <c r="W807" s="2"/>
      <c r="X807" s="2"/>
      <c r="Y807" s="2"/>
      <c r="Z807" s="2"/>
      <c r="AA807" s="2"/>
    </row>
    <row r="808" spans="2:27" ht="13.15" customHeight="1">
      <c r="B808" s="2"/>
      <c r="C808" s="2"/>
      <c r="D808" s="2"/>
      <c r="E808" s="7"/>
      <c r="F808" s="2"/>
      <c r="G808" s="2"/>
      <c r="H808" s="2"/>
      <c r="I808" s="2"/>
      <c r="J808" s="2"/>
      <c r="K808" s="2"/>
      <c r="L808" s="2"/>
      <c r="M808" s="2"/>
      <c r="N808" s="2"/>
      <c r="O808" s="2"/>
      <c r="P808" s="2"/>
      <c r="Q808" s="2"/>
      <c r="R808" s="2"/>
      <c r="S808" s="2"/>
      <c r="T808" s="2"/>
      <c r="U808" s="2"/>
      <c r="V808" s="2"/>
      <c r="W808" s="2"/>
      <c r="X808" s="2"/>
      <c r="Y808" s="2"/>
      <c r="Z808" s="2"/>
      <c r="AA808" s="2"/>
    </row>
    <row r="809" spans="2:27" ht="13.15" customHeight="1">
      <c r="B809" s="2"/>
      <c r="C809" s="2"/>
      <c r="D809" s="2"/>
      <c r="E809" s="7"/>
      <c r="F809" s="2"/>
      <c r="G809" s="2"/>
      <c r="H809" s="2"/>
      <c r="I809" s="2"/>
      <c r="J809" s="2"/>
      <c r="K809" s="2"/>
      <c r="L809" s="2"/>
      <c r="M809" s="2"/>
      <c r="N809" s="2"/>
      <c r="O809" s="2"/>
      <c r="P809" s="2"/>
      <c r="Q809" s="2"/>
      <c r="R809" s="2"/>
      <c r="S809" s="2"/>
      <c r="T809" s="2"/>
      <c r="U809" s="2"/>
      <c r="V809" s="2"/>
      <c r="W809" s="2"/>
      <c r="X809" s="2"/>
      <c r="Y809" s="2"/>
      <c r="Z809" s="2"/>
      <c r="AA809" s="2"/>
    </row>
    <row r="810" spans="2:27" ht="13.15" customHeight="1">
      <c r="B810" s="2"/>
      <c r="C810" s="2"/>
      <c r="D810" s="2"/>
      <c r="E810" s="7"/>
      <c r="F810" s="2"/>
      <c r="G810" s="2"/>
      <c r="H810" s="2"/>
      <c r="I810" s="2"/>
      <c r="J810" s="2"/>
      <c r="K810" s="2"/>
      <c r="L810" s="2"/>
      <c r="M810" s="2"/>
      <c r="N810" s="2"/>
      <c r="O810" s="2"/>
      <c r="P810" s="2"/>
      <c r="Q810" s="2"/>
      <c r="R810" s="2"/>
      <c r="S810" s="2"/>
      <c r="T810" s="2"/>
      <c r="U810" s="2"/>
      <c r="V810" s="2"/>
      <c r="W810" s="2"/>
      <c r="X810" s="2"/>
      <c r="Y810" s="2"/>
      <c r="Z810" s="2"/>
      <c r="AA810" s="2"/>
    </row>
    <row r="811" spans="2:27" ht="13.15" customHeight="1">
      <c r="B811" s="2"/>
      <c r="C811" s="2"/>
      <c r="D811" s="2"/>
      <c r="E811" s="7"/>
      <c r="F811" s="2"/>
      <c r="G811" s="2"/>
      <c r="H811" s="2"/>
      <c r="I811" s="2"/>
      <c r="J811" s="2"/>
      <c r="K811" s="2"/>
      <c r="L811" s="2"/>
      <c r="M811" s="2"/>
      <c r="N811" s="2"/>
      <c r="O811" s="2"/>
      <c r="P811" s="2"/>
      <c r="Q811" s="2"/>
      <c r="R811" s="2"/>
      <c r="S811" s="2"/>
      <c r="T811" s="2"/>
      <c r="U811" s="2"/>
      <c r="V811" s="2"/>
      <c r="W811" s="2"/>
      <c r="X811" s="2"/>
      <c r="Y811" s="2"/>
      <c r="Z811" s="2"/>
      <c r="AA811" s="2"/>
    </row>
    <row r="812" spans="2:27" ht="13.15" customHeight="1">
      <c r="B812" s="2"/>
      <c r="C812" s="2"/>
      <c r="D812" s="2"/>
      <c r="E812" s="7"/>
      <c r="F812" s="2"/>
      <c r="G812" s="2"/>
      <c r="H812" s="2"/>
      <c r="I812" s="2"/>
      <c r="J812" s="2"/>
      <c r="K812" s="2"/>
      <c r="L812" s="2"/>
      <c r="M812" s="2"/>
      <c r="N812" s="2"/>
      <c r="O812" s="2"/>
      <c r="P812" s="2"/>
      <c r="Q812" s="2"/>
      <c r="R812" s="2"/>
      <c r="S812" s="2"/>
      <c r="T812" s="2"/>
      <c r="U812" s="2"/>
      <c r="V812" s="2"/>
      <c r="W812" s="2"/>
      <c r="X812" s="2"/>
      <c r="Y812" s="2"/>
      <c r="Z812" s="2"/>
      <c r="AA812" s="2"/>
    </row>
    <row r="813" spans="2:27" ht="13.15" customHeight="1">
      <c r="B813" s="2"/>
      <c r="C813" s="2"/>
      <c r="D813" s="2"/>
      <c r="E813" s="7"/>
      <c r="F813" s="2"/>
      <c r="G813" s="2"/>
      <c r="H813" s="2"/>
      <c r="I813" s="2"/>
      <c r="J813" s="2"/>
      <c r="K813" s="2"/>
      <c r="L813" s="2"/>
      <c r="M813" s="2"/>
      <c r="N813" s="2"/>
      <c r="O813" s="2"/>
      <c r="P813" s="2"/>
      <c r="Q813" s="2"/>
      <c r="R813" s="2"/>
      <c r="S813" s="2"/>
      <c r="T813" s="2"/>
      <c r="U813" s="2"/>
      <c r="V813" s="2"/>
      <c r="W813" s="2"/>
      <c r="X813" s="2"/>
      <c r="Y813" s="2"/>
      <c r="Z813" s="2"/>
      <c r="AA813" s="2"/>
    </row>
    <row r="814" spans="2:27" ht="13.15" customHeight="1">
      <c r="B814" s="2"/>
      <c r="C814" s="2"/>
      <c r="D814" s="2"/>
      <c r="E814" s="7"/>
      <c r="F814" s="2"/>
      <c r="G814" s="2"/>
      <c r="H814" s="2"/>
      <c r="I814" s="2"/>
      <c r="J814" s="2"/>
      <c r="K814" s="2"/>
      <c r="L814" s="2"/>
      <c r="M814" s="2"/>
      <c r="N814" s="2"/>
      <c r="O814" s="2"/>
      <c r="P814" s="2"/>
      <c r="Q814" s="2"/>
      <c r="R814" s="2"/>
      <c r="S814" s="2"/>
      <c r="T814" s="2"/>
      <c r="U814" s="2"/>
      <c r="V814" s="2"/>
      <c r="W814" s="2"/>
      <c r="X814" s="2"/>
      <c r="Y814" s="2"/>
      <c r="Z814" s="2"/>
      <c r="AA814" s="2"/>
    </row>
    <row r="815" spans="2:27" ht="13.15" customHeight="1">
      <c r="B815" s="2"/>
      <c r="C815" s="2"/>
      <c r="D815" s="2"/>
      <c r="E815" s="7"/>
      <c r="F815" s="2"/>
      <c r="G815" s="2"/>
      <c r="H815" s="2"/>
      <c r="I815" s="2"/>
      <c r="J815" s="2"/>
      <c r="K815" s="2"/>
      <c r="L815" s="2"/>
      <c r="M815" s="2"/>
      <c r="N815" s="2"/>
      <c r="O815" s="2"/>
      <c r="P815" s="2"/>
      <c r="Q815" s="2"/>
      <c r="R815" s="2"/>
      <c r="S815" s="2"/>
      <c r="T815" s="2"/>
      <c r="U815" s="2"/>
      <c r="V815" s="2"/>
      <c r="W815" s="2"/>
      <c r="X815" s="2"/>
      <c r="Y815" s="2"/>
      <c r="Z815" s="2"/>
      <c r="AA815" s="2"/>
    </row>
    <row r="816" spans="2:27" ht="13.15" customHeight="1">
      <c r="B816" s="2"/>
      <c r="C816" s="2"/>
      <c r="D816" s="2"/>
      <c r="E816" s="7"/>
      <c r="F816" s="2"/>
      <c r="G816" s="2"/>
      <c r="H816" s="2"/>
      <c r="I816" s="2"/>
      <c r="J816" s="2"/>
      <c r="K816" s="2"/>
      <c r="L816" s="2"/>
      <c r="M816" s="2"/>
      <c r="N816" s="2"/>
      <c r="O816" s="2"/>
      <c r="P816" s="2"/>
      <c r="Q816" s="2"/>
      <c r="R816" s="2"/>
      <c r="S816" s="2"/>
      <c r="T816" s="2"/>
      <c r="U816" s="2"/>
      <c r="V816" s="2"/>
      <c r="W816" s="2"/>
      <c r="X816" s="2"/>
      <c r="Y816" s="2"/>
      <c r="Z816" s="2"/>
      <c r="AA816" s="2"/>
    </row>
    <row r="817" spans="2:27" ht="13.15" customHeight="1">
      <c r="B817" s="2"/>
      <c r="C817" s="2"/>
      <c r="D817" s="2"/>
      <c r="E817" s="7"/>
      <c r="F817" s="2"/>
      <c r="G817" s="2"/>
      <c r="H817" s="2"/>
      <c r="I817" s="2"/>
      <c r="J817" s="2"/>
      <c r="K817" s="2"/>
      <c r="L817" s="2"/>
      <c r="M817" s="2"/>
      <c r="N817" s="2"/>
      <c r="O817" s="2"/>
      <c r="P817" s="2"/>
      <c r="Q817" s="2"/>
      <c r="R817" s="2"/>
      <c r="S817" s="2"/>
      <c r="T817" s="2"/>
      <c r="U817" s="2"/>
      <c r="V817" s="2"/>
      <c r="W817" s="2"/>
      <c r="X817" s="2"/>
      <c r="Y817" s="2"/>
      <c r="Z817" s="2"/>
      <c r="AA817" s="2"/>
    </row>
    <row r="818" spans="2:27" ht="13.15" customHeight="1">
      <c r="B818" s="2"/>
      <c r="C818" s="2"/>
      <c r="D818" s="2"/>
      <c r="E818" s="7"/>
      <c r="F818" s="2"/>
      <c r="G818" s="2"/>
      <c r="H818" s="2"/>
      <c r="I818" s="2"/>
      <c r="J818" s="2"/>
      <c r="K818" s="2"/>
      <c r="L818" s="2"/>
      <c r="M818" s="2"/>
      <c r="N818" s="2"/>
      <c r="O818" s="2"/>
      <c r="P818" s="2"/>
      <c r="Q818" s="2"/>
      <c r="R818" s="2"/>
      <c r="S818" s="2"/>
      <c r="T818" s="2"/>
      <c r="U818" s="2"/>
      <c r="V818" s="2"/>
      <c r="W818" s="2"/>
      <c r="X818" s="2"/>
      <c r="Y818" s="2"/>
      <c r="Z818" s="2"/>
      <c r="AA818" s="2"/>
    </row>
    <row r="819" spans="2:27" ht="13.15" customHeight="1">
      <c r="B819" s="2"/>
      <c r="C819" s="2"/>
      <c r="D819" s="2"/>
      <c r="E819" s="7"/>
      <c r="F819" s="2"/>
      <c r="G819" s="2"/>
      <c r="H819" s="2"/>
      <c r="I819" s="2"/>
      <c r="J819" s="2"/>
      <c r="K819" s="2"/>
      <c r="L819" s="2"/>
      <c r="M819" s="2"/>
      <c r="N819" s="2"/>
      <c r="O819" s="2"/>
      <c r="P819" s="2"/>
      <c r="Q819" s="2"/>
      <c r="R819" s="2"/>
      <c r="S819" s="2"/>
      <c r="T819" s="2"/>
      <c r="U819" s="2"/>
      <c r="V819" s="2"/>
      <c r="W819" s="2"/>
      <c r="X819" s="2"/>
      <c r="Y819" s="2"/>
      <c r="Z819" s="2"/>
      <c r="AA819" s="2"/>
    </row>
    <row r="820" spans="2:27" ht="13.15" customHeight="1">
      <c r="B820" s="2"/>
      <c r="C820" s="2"/>
      <c r="D820" s="2"/>
      <c r="E820" s="7"/>
      <c r="F820" s="2"/>
      <c r="G820" s="2"/>
      <c r="H820" s="2"/>
      <c r="I820" s="2"/>
      <c r="J820" s="2"/>
      <c r="K820" s="2"/>
      <c r="L820" s="2"/>
      <c r="M820" s="2"/>
      <c r="N820" s="2"/>
      <c r="O820" s="2"/>
      <c r="P820" s="2"/>
      <c r="Q820" s="2"/>
      <c r="R820" s="2"/>
      <c r="S820" s="2"/>
      <c r="T820" s="2"/>
      <c r="U820" s="2"/>
      <c r="V820" s="2"/>
      <c r="W820" s="2"/>
      <c r="X820" s="2"/>
      <c r="Y820" s="2"/>
      <c r="Z820" s="2"/>
      <c r="AA820" s="2"/>
    </row>
    <row r="821" spans="2:27" ht="13.15" customHeight="1">
      <c r="B821" s="2"/>
      <c r="C821" s="2"/>
      <c r="D821" s="2"/>
      <c r="E821" s="7"/>
      <c r="F821" s="2"/>
      <c r="G821" s="2"/>
      <c r="H821" s="2"/>
      <c r="I821" s="2"/>
      <c r="J821" s="2"/>
      <c r="K821" s="2"/>
      <c r="L821" s="2"/>
      <c r="M821" s="2"/>
      <c r="N821" s="2"/>
      <c r="O821" s="2"/>
      <c r="P821" s="2"/>
      <c r="Q821" s="2"/>
      <c r="R821" s="2"/>
      <c r="S821" s="2"/>
      <c r="T821" s="2"/>
      <c r="U821" s="2"/>
      <c r="V821" s="2"/>
      <c r="W821" s="2"/>
      <c r="X821" s="2"/>
      <c r="Y821" s="2"/>
      <c r="Z821" s="2"/>
      <c r="AA821" s="2"/>
    </row>
    <row r="822" spans="2:27" ht="13.15" customHeight="1">
      <c r="B822" s="2"/>
      <c r="C822" s="2"/>
      <c r="D822" s="2"/>
      <c r="E822" s="7"/>
      <c r="F822" s="2"/>
      <c r="G822" s="2"/>
      <c r="H822" s="2"/>
      <c r="I822" s="2"/>
      <c r="J822" s="2"/>
      <c r="K822" s="2"/>
      <c r="L822" s="2"/>
      <c r="M822" s="2"/>
      <c r="N822" s="2"/>
      <c r="O822" s="2"/>
      <c r="P822" s="2"/>
      <c r="Q822" s="2"/>
      <c r="R822" s="2"/>
      <c r="S822" s="2"/>
      <c r="T822" s="2"/>
      <c r="U822" s="2"/>
      <c r="V822" s="2"/>
      <c r="W822" s="2"/>
      <c r="X822" s="2"/>
      <c r="Y822" s="2"/>
      <c r="Z822" s="2"/>
      <c r="AA822" s="2"/>
    </row>
    <row r="823" spans="2:27" ht="13.15" customHeight="1">
      <c r="B823" s="2"/>
      <c r="C823" s="2"/>
      <c r="D823" s="2"/>
      <c r="E823" s="7"/>
      <c r="F823" s="2"/>
      <c r="G823" s="2"/>
      <c r="H823" s="2"/>
      <c r="I823" s="2"/>
      <c r="J823" s="2"/>
      <c r="K823" s="2"/>
      <c r="L823" s="2"/>
      <c r="M823" s="2"/>
      <c r="N823" s="2"/>
      <c r="O823" s="2"/>
      <c r="P823" s="2"/>
      <c r="Q823" s="2"/>
      <c r="R823" s="2"/>
      <c r="S823" s="2"/>
      <c r="T823" s="2"/>
      <c r="U823" s="2"/>
      <c r="V823" s="2"/>
      <c r="W823" s="2"/>
      <c r="X823" s="2"/>
      <c r="Y823" s="2"/>
      <c r="Z823" s="2"/>
      <c r="AA823" s="2"/>
    </row>
    <row r="824" spans="2:27" ht="13.15" customHeight="1">
      <c r="B824" s="2"/>
      <c r="C824" s="2"/>
      <c r="D824" s="2"/>
      <c r="E824" s="7"/>
      <c r="F824" s="2"/>
      <c r="G824" s="2"/>
      <c r="H824" s="2"/>
      <c r="I824" s="2"/>
      <c r="J824" s="2"/>
      <c r="K824" s="2"/>
      <c r="L824" s="2"/>
      <c r="M824" s="2"/>
      <c r="N824" s="2"/>
      <c r="O824" s="2"/>
      <c r="P824" s="2"/>
      <c r="Q824" s="2"/>
      <c r="R824" s="2"/>
      <c r="S824" s="2"/>
      <c r="T824" s="2"/>
      <c r="U824" s="2"/>
      <c r="V824" s="2"/>
      <c r="W824" s="2"/>
      <c r="X824" s="2"/>
      <c r="Y824" s="2"/>
      <c r="Z824" s="2"/>
      <c r="AA824" s="2"/>
    </row>
    <row r="825" spans="2:27" ht="13.15" customHeight="1">
      <c r="B825" s="2"/>
      <c r="C825" s="2"/>
      <c r="D825" s="2"/>
      <c r="E825" s="7"/>
      <c r="F825" s="2"/>
      <c r="G825" s="2"/>
      <c r="H825" s="2"/>
      <c r="I825" s="2"/>
      <c r="J825" s="2"/>
      <c r="K825" s="2"/>
      <c r="L825" s="2"/>
      <c r="M825" s="2"/>
      <c r="N825" s="2"/>
      <c r="O825" s="2"/>
      <c r="P825" s="2"/>
      <c r="Q825" s="2"/>
      <c r="R825" s="2"/>
      <c r="S825" s="2"/>
      <c r="T825" s="2"/>
      <c r="U825" s="2"/>
      <c r="V825" s="2"/>
      <c r="W825" s="2"/>
      <c r="X825" s="2"/>
      <c r="Y825" s="2"/>
      <c r="Z825" s="2"/>
      <c r="AA825" s="2"/>
    </row>
    <row r="826" spans="2:27" ht="13.15" customHeight="1">
      <c r="B826" s="2"/>
      <c r="C826" s="2"/>
      <c r="D826" s="2"/>
      <c r="E826" s="7"/>
      <c r="F826" s="2"/>
      <c r="G826" s="2"/>
      <c r="H826" s="2"/>
      <c r="I826" s="2"/>
      <c r="J826" s="2"/>
      <c r="K826" s="2"/>
      <c r="L826" s="2"/>
      <c r="M826" s="2"/>
      <c r="N826" s="2"/>
      <c r="O826" s="2"/>
      <c r="P826" s="2"/>
      <c r="Q826" s="2"/>
      <c r="R826" s="2"/>
      <c r="S826" s="2"/>
      <c r="T826" s="2"/>
      <c r="U826" s="2"/>
      <c r="V826" s="2"/>
      <c r="W826" s="2"/>
      <c r="X826" s="2"/>
      <c r="Y826" s="2"/>
      <c r="Z826" s="2"/>
      <c r="AA826" s="2"/>
    </row>
    <row r="827" spans="2:27" ht="13.15" customHeight="1">
      <c r="B827" s="2"/>
      <c r="C827" s="2"/>
      <c r="D827" s="2"/>
      <c r="E827" s="7"/>
      <c r="F827" s="2"/>
      <c r="G827" s="2"/>
      <c r="H827" s="2"/>
      <c r="I827" s="2"/>
      <c r="J827" s="2"/>
      <c r="K827" s="2"/>
      <c r="L827" s="2"/>
      <c r="M827" s="2"/>
      <c r="N827" s="2"/>
      <c r="O827" s="2"/>
      <c r="P827" s="2"/>
      <c r="Q827" s="2"/>
      <c r="R827" s="2"/>
      <c r="S827" s="2"/>
      <c r="T827" s="2"/>
      <c r="U827" s="2"/>
      <c r="V827" s="2"/>
      <c r="W827" s="2"/>
      <c r="X827" s="2"/>
      <c r="Y827" s="2"/>
      <c r="Z827" s="2"/>
      <c r="AA827" s="2"/>
    </row>
    <row r="828" spans="2:27" ht="13.15" customHeight="1">
      <c r="B828" s="2"/>
      <c r="C828" s="2"/>
      <c r="D828" s="2"/>
      <c r="E828" s="7"/>
      <c r="F828" s="2"/>
      <c r="G828" s="2"/>
      <c r="H828" s="2"/>
      <c r="I828" s="2"/>
      <c r="J828" s="2"/>
      <c r="K828" s="2"/>
      <c r="L828" s="2"/>
      <c r="M828" s="2"/>
      <c r="N828" s="2"/>
      <c r="O828" s="2"/>
      <c r="P828" s="2"/>
      <c r="Q828" s="2"/>
      <c r="R828" s="2"/>
      <c r="S828" s="2"/>
      <c r="T828" s="2"/>
      <c r="U828" s="2"/>
      <c r="V828" s="2"/>
      <c r="W828" s="2"/>
      <c r="X828" s="2"/>
      <c r="Y828" s="2"/>
      <c r="Z828" s="2"/>
      <c r="AA828" s="2"/>
    </row>
    <row r="829" spans="2:27" ht="13.15" customHeight="1">
      <c r="B829" s="2"/>
      <c r="C829" s="2"/>
      <c r="D829" s="2"/>
      <c r="E829" s="7"/>
      <c r="F829" s="2"/>
      <c r="G829" s="2"/>
      <c r="H829" s="2"/>
      <c r="I829" s="2"/>
      <c r="J829" s="2"/>
      <c r="K829" s="2"/>
      <c r="L829" s="2"/>
      <c r="M829" s="2"/>
      <c r="N829" s="2"/>
      <c r="O829" s="2"/>
      <c r="P829" s="2"/>
      <c r="Q829" s="2"/>
      <c r="R829" s="2"/>
      <c r="S829" s="2"/>
      <c r="T829" s="2"/>
      <c r="U829" s="2"/>
      <c r="V829" s="2"/>
      <c r="W829" s="2"/>
      <c r="X829" s="2"/>
      <c r="Y829" s="2"/>
      <c r="Z829" s="2"/>
      <c r="AA829" s="2"/>
    </row>
    <row r="830" spans="2:27" ht="13.15" customHeight="1">
      <c r="B830" s="2"/>
      <c r="C830" s="2"/>
      <c r="D830" s="2"/>
      <c r="E830" s="7"/>
      <c r="F830" s="2"/>
      <c r="G830" s="2"/>
      <c r="H830" s="2"/>
      <c r="I830" s="2"/>
      <c r="J830" s="2"/>
      <c r="K830" s="2"/>
      <c r="L830" s="2"/>
      <c r="M830" s="2"/>
      <c r="N830" s="2"/>
      <c r="O830" s="2"/>
      <c r="P830" s="2"/>
      <c r="Q830" s="2"/>
      <c r="R830" s="2"/>
      <c r="S830" s="2"/>
      <c r="T830" s="2"/>
      <c r="U830" s="2"/>
      <c r="V830" s="2"/>
      <c r="W830" s="2"/>
      <c r="X830" s="2"/>
      <c r="Y830" s="2"/>
      <c r="Z830" s="2"/>
      <c r="AA830" s="2"/>
    </row>
    <row r="831" spans="2:27" ht="13.15" customHeight="1">
      <c r="B831" s="2"/>
      <c r="C831" s="2"/>
      <c r="D831" s="2"/>
      <c r="E831" s="7"/>
      <c r="F831" s="2"/>
      <c r="G831" s="2"/>
      <c r="H831" s="2"/>
      <c r="I831" s="2"/>
      <c r="J831" s="2"/>
      <c r="K831" s="2"/>
      <c r="L831" s="2"/>
      <c r="M831" s="2"/>
      <c r="N831" s="2"/>
      <c r="O831" s="2"/>
      <c r="P831" s="2"/>
      <c r="Q831" s="2"/>
      <c r="R831" s="2"/>
      <c r="S831" s="2"/>
      <c r="T831" s="2"/>
      <c r="U831" s="2"/>
      <c r="V831" s="2"/>
      <c r="W831" s="2"/>
      <c r="X831" s="2"/>
      <c r="Y831" s="2"/>
      <c r="Z831" s="2"/>
      <c r="AA831" s="2"/>
    </row>
    <row r="832" spans="2:27" ht="13.15" customHeight="1">
      <c r="B832" s="2"/>
      <c r="C832" s="2"/>
      <c r="D832" s="2"/>
      <c r="E832" s="7"/>
      <c r="F832" s="2"/>
      <c r="G832" s="2"/>
      <c r="H832" s="2"/>
      <c r="I832" s="2"/>
      <c r="J832" s="2"/>
      <c r="K832" s="2"/>
      <c r="L832" s="2"/>
      <c r="M832" s="2"/>
      <c r="N832" s="2"/>
      <c r="O832" s="2"/>
      <c r="P832" s="2"/>
      <c r="Q832" s="2"/>
      <c r="R832" s="2"/>
      <c r="S832" s="2"/>
      <c r="T832" s="2"/>
      <c r="U832" s="2"/>
      <c r="V832" s="2"/>
      <c r="W832" s="2"/>
      <c r="X832" s="2"/>
      <c r="Y832" s="2"/>
      <c r="Z832" s="2"/>
      <c r="AA832" s="2"/>
    </row>
    <row r="833" spans="2:27" ht="13.15" customHeight="1">
      <c r="B833" s="2"/>
      <c r="C833" s="2"/>
      <c r="D833" s="2"/>
      <c r="E833" s="7"/>
      <c r="F833" s="2"/>
      <c r="G833" s="2"/>
      <c r="H833" s="2"/>
      <c r="I833" s="2"/>
      <c r="J833" s="2"/>
      <c r="K833" s="2"/>
      <c r="L833" s="2"/>
      <c r="M833" s="2"/>
      <c r="N833" s="2"/>
      <c r="O833" s="2"/>
      <c r="P833" s="2"/>
      <c r="Q833" s="2"/>
      <c r="R833" s="2"/>
      <c r="S833" s="2"/>
      <c r="T833" s="2"/>
      <c r="U833" s="2"/>
      <c r="V833" s="2"/>
      <c r="W833" s="2"/>
      <c r="X833" s="2"/>
      <c r="Y833" s="2"/>
      <c r="Z833" s="2"/>
      <c r="AA833" s="2"/>
    </row>
    <row r="834" spans="2:27" ht="13.15" customHeight="1">
      <c r="B834" s="2"/>
      <c r="C834" s="2"/>
      <c r="D834" s="2"/>
      <c r="E834" s="7"/>
      <c r="F834" s="2"/>
      <c r="G834" s="2"/>
      <c r="H834" s="2"/>
      <c r="I834" s="2"/>
      <c r="J834" s="2"/>
      <c r="K834" s="2"/>
      <c r="L834" s="2"/>
      <c r="M834" s="2"/>
      <c r="N834" s="2"/>
      <c r="O834" s="2"/>
      <c r="P834" s="2"/>
      <c r="Q834" s="2"/>
      <c r="R834" s="2"/>
      <c r="S834" s="2"/>
      <c r="T834" s="2"/>
      <c r="U834" s="2"/>
      <c r="V834" s="2"/>
      <c r="W834" s="2"/>
      <c r="X834" s="2"/>
      <c r="Y834" s="2"/>
      <c r="Z834" s="2"/>
      <c r="AA834" s="2"/>
    </row>
    <row r="835" spans="2:27" ht="13.15" customHeight="1">
      <c r="B835" s="2"/>
      <c r="C835" s="2"/>
      <c r="D835" s="2"/>
      <c r="E835" s="7"/>
      <c r="F835" s="2"/>
      <c r="G835" s="2"/>
      <c r="H835" s="2"/>
      <c r="I835" s="2"/>
      <c r="J835" s="2"/>
      <c r="K835" s="2"/>
      <c r="L835" s="2"/>
      <c r="M835" s="2"/>
      <c r="N835" s="2"/>
      <c r="O835" s="2"/>
      <c r="P835" s="2"/>
      <c r="Q835" s="2"/>
      <c r="R835" s="2"/>
      <c r="S835" s="2"/>
      <c r="T835" s="2"/>
      <c r="U835" s="2"/>
      <c r="V835" s="2"/>
      <c r="W835" s="2"/>
      <c r="X835" s="2"/>
      <c r="Y835" s="2"/>
      <c r="Z835" s="2"/>
      <c r="AA835" s="2"/>
    </row>
    <row r="836" spans="2:27" ht="13.15" customHeight="1">
      <c r="B836" s="2"/>
      <c r="C836" s="2"/>
      <c r="D836" s="2"/>
      <c r="E836" s="7"/>
      <c r="F836" s="2"/>
      <c r="G836" s="2"/>
      <c r="H836" s="2"/>
      <c r="I836" s="2"/>
      <c r="J836" s="2"/>
      <c r="K836" s="2"/>
      <c r="L836" s="2"/>
      <c r="M836" s="2"/>
      <c r="N836" s="2"/>
      <c r="O836" s="2"/>
      <c r="P836" s="2"/>
      <c r="Q836" s="2"/>
      <c r="R836" s="2"/>
      <c r="S836" s="2"/>
      <c r="T836" s="2"/>
      <c r="U836" s="2"/>
      <c r="V836" s="2"/>
      <c r="W836" s="2"/>
      <c r="X836" s="2"/>
      <c r="Y836" s="2"/>
      <c r="Z836" s="2"/>
      <c r="AA836" s="2"/>
    </row>
    <row r="837" spans="2:27" ht="13.15" customHeight="1">
      <c r="B837" s="2"/>
      <c r="C837" s="2"/>
      <c r="D837" s="2"/>
      <c r="E837" s="7"/>
      <c r="F837" s="2"/>
      <c r="G837" s="2"/>
      <c r="H837" s="2"/>
      <c r="I837" s="2"/>
      <c r="J837" s="2"/>
      <c r="K837" s="2"/>
      <c r="L837" s="2"/>
      <c r="M837" s="2"/>
      <c r="N837" s="2"/>
      <c r="O837" s="2"/>
      <c r="P837" s="2"/>
      <c r="Q837" s="2"/>
      <c r="R837" s="2"/>
      <c r="S837" s="2"/>
      <c r="T837" s="2"/>
      <c r="U837" s="2"/>
      <c r="V837" s="2"/>
      <c r="W837" s="2"/>
      <c r="X837" s="2"/>
      <c r="Y837" s="2"/>
      <c r="Z837" s="2"/>
      <c r="AA837" s="2"/>
    </row>
    <row r="838" spans="2:27" ht="13.15" customHeight="1">
      <c r="B838" s="2"/>
      <c r="C838" s="2"/>
      <c r="D838" s="2"/>
      <c r="E838" s="7"/>
      <c r="F838" s="2"/>
      <c r="G838" s="2"/>
      <c r="H838" s="2"/>
      <c r="I838" s="2"/>
      <c r="J838" s="2"/>
      <c r="K838" s="2"/>
      <c r="L838" s="2"/>
      <c r="M838" s="2"/>
      <c r="N838" s="2"/>
      <c r="O838" s="2"/>
      <c r="P838" s="2"/>
      <c r="Q838" s="2"/>
      <c r="R838" s="2"/>
      <c r="S838" s="2"/>
      <c r="T838" s="2"/>
      <c r="U838" s="2"/>
      <c r="V838" s="2"/>
      <c r="W838" s="2"/>
      <c r="X838" s="2"/>
      <c r="Y838" s="2"/>
      <c r="Z838" s="2"/>
      <c r="AA838" s="2"/>
    </row>
    <row r="839" spans="2:27" ht="13.15" customHeight="1">
      <c r="B839" s="2"/>
      <c r="C839" s="2"/>
      <c r="D839" s="2"/>
      <c r="E839" s="7"/>
      <c r="F839" s="2"/>
      <c r="G839" s="2"/>
      <c r="H839" s="2"/>
      <c r="I839" s="2"/>
      <c r="J839" s="2"/>
      <c r="K839" s="2"/>
      <c r="L839" s="2"/>
      <c r="M839" s="2"/>
      <c r="N839" s="2"/>
      <c r="O839" s="2"/>
      <c r="P839" s="2"/>
      <c r="Q839" s="2"/>
      <c r="R839" s="2"/>
      <c r="S839" s="2"/>
      <c r="T839" s="2"/>
      <c r="U839" s="2"/>
      <c r="V839" s="2"/>
      <c r="W839" s="2"/>
      <c r="X839" s="2"/>
      <c r="Y839" s="2"/>
      <c r="Z839" s="2"/>
      <c r="AA839" s="2"/>
    </row>
    <row r="840" spans="2:27" ht="13.15" customHeight="1">
      <c r="B840" s="2"/>
      <c r="C840" s="2"/>
      <c r="D840" s="2"/>
      <c r="E840" s="7"/>
      <c r="F840" s="2"/>
      <c r="G840" s="2"/>
      <c r="H840" s="2"/>
      <c r="I840" s="2"/>
      <c r="J840" s="2"/>
      <c r="K840" s="2"/>
      <c r="L840" s="2"/>
      <c r="M840" s="2"/>
      <c r="N840" s="2"/>
      <c r="O840" s="2"/>
      <c r="P840" s="2"/>
      <c r="Q840" s="2"/>
      <c r="R840" s="2"/>
      <c r="S840" s="2"/>
      <c r="T840" s="2"/>
      <c r="U840" s="2"/>
      <c r="V840" s="2"/>
      <c r="W840" s="2"/>
      <c r="X840" s="2"/>
      <c r="Y840" s="2"/>
      <c r="Z840" s="2"/>
      <c r="AA840" s="2"/>
    </row>
    <row r="841" spans="2:27" ht="13.15" customHeight="1">
      <c r="B841" s="2"/>
      <c r="C841" s="2"/>
      <c r="D841" s="2"/>
      <c r="E841" s="7"/>
      <c r="F841" s="2"/>
      <c r="G841" s="2"/>
      <c r="H841" s="2"/>
      <c r="I841" s="2"/>
      <c r="J841" s="2"/>
      <c r="K841" s="2"/>
      <c r="L841" s="2"/>
      <c r="M841" s="2"/>
      <c r="N841" s="2"/>
      <c r="O841" s="2"/>
      <c r="P841" s="2"/>
      <c r="Q841" s="2"/>
      <c r="R841" s="2"/>
      <c r="S841" s="2"/>
      <c r="T841" s="2"/>
      <c r="U841" s="2"/>
      <c r="V841" s="2"/>
      <c r="W841" s="2"/>
      <c r="X841" s="2"/>
      <c r="Y841" s="2"/>
      <c r="Z841" s="2"/>
      <c r="AA841" s="2"/>
    </row>
    <row r="842" spans="2:27" ht="13.15" customHeight="1">
      <c r="B842" s="2"/>
      <c r="C842" s="2"/>
      <c r="D842" s="2"/>
      <c r="E842" s="7"/>
      <c r="F842" s="2"/>
      <c r="G842" s="2"/>
      <c r="H842" s="2"/>
      <c r="I842" s="2"/>
      <c r="J842" s="2"/>
      <c r="K842" s="2"/>
      <c r="L842" s="2"/>
      <c r="M842" s="2"/>
      <c r="N842" s="2"/>
      <c r="O842" s="2"/>
      <c r="P842" s="2"/>
      <c r="Q842" s="2"/>
      <c r="R842" s="2"/>
      <c r="S842" s="2"/>
      <c r="T842" s="2"/>
      <c r="U842" s="2"/>
      <c r="V842" s="2"/>
      <c r="W842" s="2"/>
      <c r="X842" s="2"/>
      <c r="Y842" s="2"/>
      <c r="Z842" s="2"/>
      <c r="AA842" s="2"/>
    </row>
    <row r="843" spans="2:27" ht="13.15" customHeight="1">
      <c r="B843" s="2"/>
      <c r="C843" s="2"/>
      <c r="D843" s="2"/>
      <c r="E843" s="7"/>
      <c r="F843" s="2"/>
      <c r="G843" s="2"/>
      <c r="H843" s="2"/>
      <c r="I843" s="2"/>
      <c r="J843" s="2"/>
      <c r="K843" s="2"/>
      <c r="L843" s="2"/>
      <c r="M843" s="2"/>
      <c r="N843" s="2"/>
      <c r="O843" s="2"/>
      <c r="P843" s="2"/>
      <c r="Q843" s="2"/>
      <c r="R843" s="2"/>
      <c r="S843" s="2"/>
      <c r="T843" s="2"/>
      <c r="U843" s="2"/>
      <c r="V843" s="2"/>
      <c r="W843" s="2"/>
      <c r="X843" s="2"/>
      <c r="Y843" s="2"/>
      <c r="Z843" s="2"/>
      <c r="AA843" s="2"/>
    </row>
    <row r="844" spans="2:27" ht="13.15" customHeight="1">
      <c r="B844" s="2"/>
      <c r="C844" s="2"/>
      <c r="D844" s="2"/>
      <c r="E844" s="7"/>
      <c r="F844" s="2"/>
      <c r="G844" s="2"/>
      <c r="H844" s="2"/>
      <c r="I844" s="2"/>
      <c r="J844" s="2"/>
      <c r="K844" s="2"/>
      <c r="L844" s="2"/>
      <c r="M844" s="2"/>
      <c r="N844" s="2"/>
      <c r="O844" s="2"/>
      <c r="P844" s="2"/>
      <c r="Q844" s="2"/>
      <c r="R844" s="2"/>
      <c r="S844" s="2"/>
      <c r="T844" s="2"/>
      <c r="U844" s="2"/>
      <c r="V844" s="2"/>
      <c r="W844" s="2"/>
      <c r="X844" s="2"/>
      <c r="Y844" s="2"/>
      <c r="Z844" s="2"/>
      <c r="AA844" s="2"/>
    </row>
    <row r="845" spans="2:27" ht="13.15" customHeight="1">
      <c r="B845" s="2"/>
      <c r="C845" s="2"/>
      <c r="D845" s="2"/>
      <c r="E845" s="7"/>
      <c r="F845" s="2"/>
      <c r="G845" s="2"/>
      <c r="H845" s="2"/>
      <c r="I845" s="2"/>
      <c r="J845" s="2"/>
      <c r="K845" s="2"/>
      <c r="L845" s="2"/>
      <c r="M845" s="2"/>
      <c r="N845" s="2"/>
      <c r="O845" s="2"/>
      <c r="P845" s="2"/>
      <c r="Q845" s="2"/>
      <c r="R845" s="2"/>
      <c r="S845" s="2"/>
      <c r="T845" s="2"/>
      <c r="U845" s="2"/>
      <c r="V845" s="2"/>
      <c r="W845" s="2"/>
      <c r="X845" s="2"/>
      <c r="Y845" s="2"/>
      <c r="Z845" s="2"/>
      <c r="AA845" s="2"/>
    </row>
    <row r="846" spans="2:27" ht="13.15" customHeight="1">
      <c r="B846" s="2"/>
      <c r="C846" s="2"/>
      <c r="D846" s="2"/>
      <c r="E846" s="7"/>
      <c r="F846" s="2"/>
      <c r="G846" s="2"/>
      <c r="H846" s="2"/>
      <c r="I846" s="2"/>
      <c r="J846" s="2"/>
      <c r="K846" s="2"/>
      <c r="L846" s="2"/>
      <c r="M846" s="2"/>
      <c r="N846" s="2"/>
      <c r="O846" s="2"/>
      <c r="P846" s="2"/>
      <c r="Q846" s="2"/>
      <c r="R846" s="2"/>
      <c r="S846" s="2"/>
      <c r="T846" s="2"/>
      <c r="U846" s="2"/>
      <c r="V846" s="2"/>
      <c r="W846" s="2"/>
      <c r="X846" s="2"/>
      <c r="Y846" s="2"/>
      <c r="Z846" s="2"/>
      <c r="AA846" s="2"/>
    </row>
    <row r="847" spans="2:27" ht="13.15" customHeight="1">
      <c r="B847" s="2"/>
      <c r="C847" s="2"/>
      <c r="D847" s="2"/>
      <c r="E847" s="7"/>
      <c r="F847" s="2"/>
      <c r="G847" s="2"/>
      <c r="H847" s="2"/>
      <c r="I847" s="2"/>
      <c r="J847" s="2"/>
      <c r="K847" s="2"/>
      <c r="L847" s="2"/>
      <c r="M847" s="2"/>
      <c r="N847" s="2"/>
      <c r="O847" s="2"/>
      <c r="P847" s="2"/>
      <c r="Q847" s="2"/>
      <c r="R847" s="2"/>
      <c r="S847" s="2"/>
      <c r="T847" s="2"/>
      <c r="U847" s="2"/>
      <c r="V847" s="2"/>
      <c r="W847" s="2"/>
      <c r="X847" s="2"/>
      <c r="Y847" s="2"/>
      <c r="Z847" s="2"/>
      <c r="AA847" s="2"/>
    </row>
    <row r="848" spans="2:27" ht="13.15" customHeight="1">
      <c r="B848" s="2"/>
      <c r="C848" s="2"/>
      <c r="D848" s="2"/>
      <c r="E848" s="7"/>
      <c r="F848" s="2"/>
      <c r="G848" s="2"/>
      <c r="H848" s="2"/>
      <c r="I848" s="2"/>
      <c r="J848" s="2"/>
      <c r="K848" s="2"/>
      <c r="L848" s="2"/>
      <c r="M848" s="2"/>
      <c r="N848" s="2"/>
      <c r="O848" s="2"/>
      <c r="P848" s="2"/>
      <c r="Q848" s="2"/>
      <c r="R848" s="2"/>
      <c r="S848" s="2"/>
      <c r="T848" s="2"/>
      <c r="U848" s="2"/>
      <c r="V848" s="2"/>
      <c r="W848" s="2"/>
      <c r="X848" s="2"/>
      <c r="Y848" s="2"/>
      <c r="Z848" s="2"/>
      <c r="AA848" s="2"/>
    </row>
    <row r="849" spans="2:27" ht="13.15" customHeight="1">
      <c r="B849" s="2"/>
      <c r="C849" s="2"/>
      <c r="D849" s="2"/>
      <c r="E849" s="7"/>
      <c r="F849" s="2"/>
      <c r="G849" s="2"/>
      <c r="H849" s="2"/>
      <c r="I849" s="2"/>
      <c r="J849" s="2"/>
      <c r="K849" s="2"/>
      <c r="L849" s="2"/>
      <c r="M849" s="2"/>
      <c r="N849" s="2"/>
      <c r="O849" s="2"/>
      <c r="P849" s="2"/>
      <c r="Q849" s="2"/>
      <c r="R849" s="2"/>
      <c r="S849" s="2"/>
      <c r="T849" s="2"/>
      <c r="U849" s="2"/>
      <c r="V849" s="2"/>
      <c r="W849" s="2"/>
      <c r="X849" s="2"/>
      <c r="Y849" s="2"/>
      <c r="Z849" s="2"/>
      <c r="AA849" s="2"/>
    </row>
    <row r="850" spans="2:27" ht="13.15" customHeight="1">
      <c r="B850" s="2"/>
      <c r="C850" s="2"/>
      <c r="D850" s="2"/>
      <c r="E850" s="7"/>
      <c r="F850" s="2"/>
      <c r="G850" s="2"/>
      <c r="H850" s="2"/>
      <c r="I850" s="2"/>
      <c r="J850" s="2"/>
      <c r="K850" s="2"/>
      <c r="L850" s="2"/>
      <c r="M850" s="2"/>
      <c r="N850" s="2"/>
      <c r="O850" s="2"/>
      <c r="P850" s="2"/>
      <c r="Q850" s="2"/>
      <c r="R850" s="2"/>
      <c r="S850" s="2"/>
      <c r="T850" s="2"/>
      <c r="U850" s="2"/>
      <c r="V850" s="2"/>
      <c r="W850" s="2"/>
      <c r="X850" s="2"/>
      <c r="Y850" s="2"/>
      <c r="Z850" s="2"/>
      <c r="AA850" s="2"/>
    </row>
    <row r="851" spans="2:27" ht="13.15" customHeight="1">
      <c r="B851" s="2"/>
      <c r="C851" s="2"/>
      <c r="D851" s="2"/>
      <c r="E851" s="7"/>
      <c r="F851" s="2"/>
      <c r="G851" s="2"/>
      <c r="H851" s="2"/>
      <c r="I851" s="2"/>
      <c r="J851" s="2"/>
      <c r="K851" s="2"/>
      <c r="L851" s="2"/>
      <c r="M851" s="2"/>
      <c r="N851" s="2"/>
      <c r="O851" s="2"/>
      <c r="P851" s="2"/>
      <c r="Q851" s="2"/>
      <c r="R851" s="2"/>
      <c r="S851" s="2"/>
      <c r="T851" s="2"/>
      <c r="U851" s="2"/>
      <c r="V851" s="2"/>
      <c r="W851" s="2"/>
      <c r="X851" s="2"/>
      <c r="Y851" s="2"/>
      <c r="Z851" s="2"/>
      <c r="AA851" s="2"/>
    </row>
    <row r="852" spans="2:27" ht="13.15" customHeight="1">
      <c r="B852" s="2"/>
      <c r="C852" s="2"/>
      <c r="D852" s="2"/>
      <c r="E852" s="7"/>
      <c r="F852" s="2"/>
      <c r="G852" s="2"/>
      <c r="H852" s="2"/>
      <c r="I852" s="2"/>
      <c r="J852" s="2"/>
      <c r="K852" s="2"/>
      <c r="L852" s="2"/>
      <c r="M852" s="2"/>
      <c r="N852" s="2"/>
      <c r="O852" s="2"/>
      <c r="P852" s="2"/>
      <c r="Q852" s="2"/>
      <c r="R852" s="2"/>
      <c r="S852" s="2"/>
      <c r="T852" s="2"/>
      <c r="U852" s="2"/>
      <c r="V852" s="2"/>
      <c r="W852" s="2"/>
      <c r="X852" s="2"/>
      <c r="Y852" s="2"/>
      <c r="Z852" s="2"/>
      <c r="AA852" s="2"/>
    </row>
    <row r="853" spans="2:27" ht="13.15" customHeight="1">
      <c r="B853" s="2"/>
      <c r="C853" s="2"/>
      <c r="D853" s="2"/>
      <c r="E853" s="7"/>
      <c r="F853" s="2"/>
      <c r="G853" s="2"/>
      <c r="H853" s="2"/>
      <c r="I853" s="2"/>
      <c r="J853" s="2"/>
      <c r="K853" s="2"/>
      <c r="L853" s="2"/>
      <c r="M853" s="2"/>
      <c r="N853" s="2"/>
      <c r="O853" s="2"/>
      <c r="P853" s="2"/>
      <c r="Q853" s="2"/>
      <c r="R853" s="2"/>
      <c r="S853" s="2"/>
      <c r="T853" s="2"/>
      <c r="U853" s="2"/>
      <c r="V853" s="2"/>
      <c r="W853" s="2"/>
      <c r="X853" s="2"/>
      <c r="Y853" s="2"/>
      <c r="Z853" s="2"/>
      <c r="AA853" s="2"/>
    </row>
    <row r="854" spans="2:27" ht="13.15" customHeight="1">
      <c r="B854" s="2"/>
      <c r="C854" s="2"/>
      <c r="D854" s="2"/>
      <c r="E854" s="7"/>
      <c r="F854" s="2"/>
      <c r="G854" s="2"/>
      <c r="H854" s="2"/>
      <c r="I854" s="2"/>
      <c r="J854" s="2"/>
      <c r="K854" s="2"/>
      <c r="L854" s="2"/>
      <c r="M854" s="2"/>
      <c r="N854" s="2"/>
      <c r="O854" s="2"/>
      <c r="P854" s="2"/>
      <c r="Q854" s="2"/>
      <c r="R854" s="2"/>
      <c r="S854" s="2"/>
      <c r="T854" s="2"/>
      <c r="U854" s="2"/>
      <c r="V854" s="2"/>
      <c r="W854" s="2"/>
      <c r="X854" s="2"/>
      <c r="Y854" s="2"/>
      <c r="Z854" s="2"/>
      <c r="AA854" s="2"/>
    </row>
    <row r="855" spans="2:27" ht="13.15" customHeight="1">
      <c r="B855" s="2"/>
      <c r="C855" s="2"/>
      <c r="D855" s="2"/>
      <c r="E855" s="7"/>
      <c r="F855" s="2"/>
      <c r="G855" s="2"/>
      <c r="H855" s="2"/>
      <c r="I855" s="2"/>
      <c r="J855" s="2"/>
      <c r="K855" s="2"/>
      <c r="L855" s="2"/>
      <c r="M855" s="2"/>
      <c r="N855" s="2"/>
      <c r="O855" s="2"/>
      <c r="P855" s="2"/>
      <c r="Q855" s="2"/>
      <c r="R855" s="2"/>
      <c r="S855" s="2"/>
      <c r="T855" s="2"/>
      <c r="U855" s="2"/>
      <c r="V855" s="2"/>
      <c r="W855" s="2"/>
      <c r="X855" s="2"/>
      <c r="Y855" s="2"/>
      <c r="Z855" s="2"/>
      <c r="AA855" s="2"/>
    </row>
    <row r="856" spans="2:27" ht="13.15" customHeight="1">
      <c r="B856" s="2"/>
      <c r="C856" s="2"/>
      <c r="D856" s="2"/>
      <c r="E856" s="7"/>
      <c r="F856" s="2"/>
      <c r="G856" s="2"/>
      <c r="H856" s="2"/>
      <c r="I856" s="2"/>
      <c r="J856" s="2"/>
      <c r="K856" s="2"/>
      <c r="L856" s="2"/>
      <c r="M856" s="2"/>
      <c r="N856" s="2"/>
      <c r="O856" s="2"/>
      <c r="P856" s="2"/>
      <c r="Q856" s="2"/>
      <c r="R856" s="2"/>
      <c r="S856" s="2"/>
      <c r="T856" s="2"/>
      <c r="U856" s="2"/>
      <c r="V856" s="2"/>
      <c r="W856" s="2"/>
      <c r="X856" s="2"/>
      <c r="Y856" s="2"/>
      <c r="Z856" s="2"/>
      <c r="AA856" s="2"/>
    </row>
    <row r="857" spans="2:27" ht="13.15" customHeight="1">
      <c r="B857" s="2"/>
      <c r="C857" s="2"/>
      <c r="D857" s="2"/>
      <c r="E857" s="7"/>
      <c r="F857" s="2"/>
      <c r="G857" s="2"/>
      <c r="H857" s="2"/>
      <c r="I857" s="2"/>
      <c r="J857" s="2"/>
      <c r="K857" s="2"/>
      <c r="L857" s="2"/>
      <c r="M857" s="2"/>
      <c r="N857" s="2"/>
      <c r="O857" s="2"/>
      <c r="P857" s="2"/>
      <c r="Q857" s="2"/>
      <c r="R857" s="2"/>
      <c r="S857" s="2"/>
      <c r="T857" s="2"/>
      <c r="U857" s="2"/>
      <c r="V857" s="2"/>
      <c r="W857" s="2"/>
      <c r="X857" s="2"/>
      <c r="Y857" s="2"/>
      <c r="Z857" s="2"/>
      <c r="AA857" s="2"/>
    </row>
    <row r="858" spans="2:27" ht="13.15" customHeight="1">
      <c r="B858" s="2"/>
      <c r="C858" s="2"/>
      <c r="D858" s="2"/>
      <c r="E858" s="7"/>
      <c r="F858" s="2"/>
      <c r="G858" s="2"/>
      <c r="H858" s="2"/>
      <c r="I858" s="2"/>
      <c r="J858" s="2"/>
      <c r="K858" s="2"/>
      <c r="L858" s="2"/>
      <c r="M858" s="2"/>
      <c r="N858" s="2"/>
      <c r="O858" s="2"/>
      <c r="P858" s="2"/>
      <c r="Q858" s="2"/>
      <c r="R858" s="2"/>
      <c r="S858" s="2"/>
      <c r="T858" s="2"/>
      <c r="U858" s="2"/>
      <c r="V858" s="2"/>
      <c r="W858" s="2"/>
      <c r="X858" s="2"/>
      <c r="Y858" s="2"/>
      <c r="Z858" s="2"/>
      <c r="AA858" s="2"/>
    </row>
    <row r="859" spans="2:27" ht="13.15" customHeight="1">
      <c r="B859" s="2"/>
      <c r="C859" s="2"/>
      <c r="D859" s="2"/>
      <c r="E859" s="7"/>
      <c r="F859" s="2"/>
      <c r="G859" s="2"/>
      <c r="H859" s="2"/>
      <c r="I859" s="2"/>
      <c r="J859" s="2"/>
      <c r="K859" s="2"/>
      <c r="L859" s="2"/>
      <c r="M859" s="2"/>
      <c r="N859" s="2"/>
      <c r="O859" s="2"/>
      <c r="P859" s="2"/>
      <c r="Q859" s="2"/>
      <c r="R859" s="2"/>
      <c r="S859" s="2"/>
      <c r="T859" s="2"/>
      <c r="U859" s="2"/>
      <c r="V859" s="2"/>
      <c r="W859" s="2"/>
      <c r="X859" s="2"/>
      <c r="Y859" s="2"/>
      <c r="Z859" s="2"/>
      <c r="AA859" s="2"/>
    </row>
    <row r="860" spans="2:27" ht="13.15" customHeight="1">
      <c r="B860" s="2"/>
      <c r="C860" s="2"/>
      <c r="D860" s="2"/>
      <c r="E860" s="7"/>
      <c r="F860" s="2"/>
      <c r="G860" s="2"/>
      <c r="H860" s="2"/>
      <c r="I860" s="2"/>
      <c r="J860" s="2"/>
      <c r="K860" s="2"/>
      <c r="L860" s="2"/>
      <c r="M860" s="2"/>
      <c r="N860" s="2"/>
      <c r="O860" s="2"/>
      <c r="P860" s="2"/>
      <c r="Q860" s="2"/>
      <c r="R860" s="2"/>
      <c r="S860" s="2"/>
      <c r="T860" s="2"/>
      <c r="U860" s="2"/>
      <c r="V860" s="2"/>
      <c r="W860" s="2"/>
      <c r="X860" s="2"/>
      <c r="Y860" s="2"/>
      <c r="Z860" s="2"/>
      <c r="AA860" s="2"/>
    </row>
    <row r="861" spans="2:27" ht="13.15" customHeight="1">
      <c r="B861" s="2"/>
      <c r="C861" s="2"/>
      <c r="D861" s="2"/>
      <c r="E861" s="7"/>
      <c r="F861" s="2"/>
      <c r="G861" s="2"/>
      <c r="H861" s="2"/>
      <c r="I861" s="2"/>
      <c r="J861" s="2"/>
      <c r="K861" s="2"/>
      <c r="L861" s="2"/>
      <c r="M861" s="2"/>
      <c r="N861" s="2"/>
      <c r="O861" s="2"/>
      <c r="P861" s="2"/>
      <c r="Q861" s="2"/>
      <c r="R861" s="2"/>
      <c r="S861" s="2"/>
      <c r="T861" s="2"/>
      <c r="U861" s="2"/>
      <c r="V861" s="2"/>
      <c r="W861" s="2"/>
      <c r="X861" s="2"/>
      <c r="Y861" s="2"/>
      <c r="Z861" s="2"/>
      <c r="AA861" s="2"/>
    </row>
    <row r="862" spans="2:27" ht="13.15" customHeight="1">
      <c r="B862" s="2"/>
      <c r="C862" s="2"/>
      <c r="D862" s="2"/>
      <c r="E862" s="7"/>
      <c r="F862" s="2"/>
      <c r="G862" s="2"/>
      <c r="H862" s="2"/>
      <c r="I862" s="2"/>
      <c r="J862" s="2"/>
      <c r="K862" s="2"/>
      <c r="L862" s="2"/>
      <c r="M862" s="2"/>
      <c r="N862" s="2"/>
      <c r="O862" s="2"/>
      <c r="P862" s="2"/>
      <c r="Q862" s="2"/>
      <c r="R862" s="2"/>
      <c r="S862" s="2"/>
      <c r="T862" s="2"/>
      <c r="U862" s="2"/>
      <c r="V862" s="2"/>
      <c r="W862" s="2"/>
      <c r="X862" s="2"/>
      <c r="Y862" s="2"/>
      <c r="Z862" s="2"/>
      <c r="AA862" s="2"/>
    </row>
    <row r="863" spans="2:27" ht="13.15" customHeight="1">
      <c r="B863" s="2"/>
      <c r="C863" s="2"/>
      <c r="D863" s="2"/>
      <c r="E863" s="7"/>
      <c r="F863" s="2"/>
      <c r="G863" s="2"/>
      <c r="H863" s="2"/>
      <c r="I863" s="2"/>
      <c r="J863" s="2"/>
      <c r="K863" s="2"/>
      <c r="L863" s="2"/>
      <c r="M863" s="2"/>
      <c r="N863" s="2"/>
      <c r="O863" s="2"/>
      <c r="P863" s="2"/>
      <c r="Q863" s="2"/>
      <c r="R863" s="2"/>
      <c r="S863" s="2"/>
      <c r="T863" s="2"/>
      <c r="U863" s="2"/>
      <c r="V863" s="2"/>
      <c r="W863" s="2"/>
      <c r="X863" s="2"/>
      <c r="Y863" s="2"/>
      <c r="Z863" s="2"/>
      <c r="AA863" s="2"/>
    </row>
    <row r="864" spans="2:27" ht="13.15" customHeight="1">
      <c r="B864" s="2"/>
      <c r="C864" s="2"/>
      <c r="D864" s="2"/>
      <c r="E864" s="7"/>
      <c r="F864" s="2"/>
      <c r="G864" s="2"/>
      <c r="H864" s="2"/>
      <c r="I864" s="2"/>
      <c r="J864" s="2"/>
      <c r="K864" s="2"/>
      <c r="L864" s="2"/>
      <c r="M864" s="2"/>
      <c r="N864" s="2"/>
      <c r="O864" s="2"/>
      <c r="P864" s="2"/>
      <c r="Q864" s="2"/>
      <c r="R864" s="2"/>
      <c r="S864" s="2"/>
      <c r="T864" s="2"/>
      <c r="U864" s="2"/>
      <c r="V864" s="2"/>
      <c r="W864" s="2"/>
      <c r="X864" s="2"/>
      <c r="Y864" s="2"/>
      <c r="Z864" s="2"/>
      <c r="AA864" s="2"/>
    </row>
    <row r="865" spans="2:27" ht="13.15" customHeight="1">
      <c r="B865" s="2"/>
      <c r="C865" s="2"/>
      <c r="D865" s="2"/>
      <c r="E865" s="7"/>
      <c r="F865" s="2"/>
      <c r="G865" s="2"/>
      <c r="H865" s="2"/>
      <c r="I865" s="2"/>
      <c r="J865" s="2"/>
      <c r="K865" s="2"/>
      <c r="L865" s="2"/>
      <c r="M865" s="2"/>
      <c r="N865" s="2"/>
      <c r="O865" s="2"/>
      <c r="P865" s="2"/>
      <c r="Q865" s="2"/>
      <c r="R865" s="2"/>
      <c r="S865" s="2"/>
      <c r="T865" s="2"/>
      <c r="U865" s="2"/>
      <c r="V865" s="2"/>
      <c r="W865" s="2"/>
      <c r="X865" s="2"/>
      <c r="Y865" s="2"/>
      <c r="Z865" s="2"/>
      <c r="AA865" s="2"/>
    </row>
    <row r="866" spans="2:27" ht="13.15" customHeight="1">
      <c r="B866" s="2"/>
      <c r="C866" s="2"/>
      <c r="D866" s="2"/>
      <c r="E866" s="7"/>
      <c r="F866" s="2"/>
      <c r="G866" s="2"/>
      <c r="H866" s="2"/>
      <c r="I866" s="2"/>
      <c r="J866" s="2"/>
      <c r="K866" s="2"/>
      <c r="L866" s="2"/>
      <c r="M866" s="2"/>
      <c r="N866" s="2"/>
      <c r="O866" s="2"/>
      <c r="P866" s="2"/>
      <c r="Q866" s="2"/>
      <c r="R866" s="2"/>
      <c r="S866" s="2"/>
      <c r="T866" s="2"/>
      <c r="U866" s="2"/>
      <c r="V866" s="2"/>
      <c r="W866" s="2"/>
      <c r="X866" s="2"/>
      <c r="Y866" s="2"/>
      <c r="Z866" s="2"/>
      <c r="AA866" s="2"/>
    </row>
    <row r="867" spans="2:27" ht="13.15" customHeight="1">
      <c r="B867" s="2"/>
      <c r="C867" s="2"/>
      <c r="D867" s="2"/>
      <c r="E867" s="7"/>
      <c r="F867" s="2"/>
      <c r="G867" s="2"/>
      <c r="H867" s="2"/>
      <c r="I867" s="2"/>
      <c r="J867" s="2"/>
      <c r="K867" s="2"/>
      <c r="L867" s="2"/>
      <c r="M867" s="2"/>
      <c r="N867" s="2"/>
      <c r="O867" s="2"/>
      <c r="P867" s="2"/>
      <c r="Q867" s="2"/>
      <c r="R867" s="2"/>
      <c r="S867" s="2"/>
      <c r="T867" s="2"/>
      <c r="U867" s="2"/>
      <c r="V867" s="2"/>
      <c r="W867" s="2"/>
      <c r="X867" s="2"/>
      <c r="Y867" s="2"/>
      <c r="Z867" s="2"/>
      <c r="AA867" s="2"/>
    </row>
    <row r="868" spans="2:27" ht="13.15" customHeight="1">
      <c r="B868" s="2"/>
      <c r="C868" s="2"/>
      <c r="D868" s="2"/>
      <c r="E868" s="7"/>
      <c r="F868" s="2"/>
      <c r="G868" s="2"/>
      <c r="H868" s="2"/>
      <c r="I868" s="2"/>
      <c r="J868" s="2"/>
      <c r="K868" s="2"/>
      <c r="L868" s="2"/>
      <c r="M868" s="2"/>
      <c r="N868" s="2"/>
      <c r="O868" s="2"/>
      <c r="P868" s="2"/>
      <c r="Q868" s="2"/>
      <c r="R868" s="2"/>
      <c r="S868" s="2"/>
      <c r="T868" s="2"/>
      <c r="U868" s="2"/>
      <c r="V868" s="2"/>
      <c r="W868" s="2"/>
      <c r="X868" s="2"/>
      <c r="Y868" s="2"/>
      <c r="Z868" s="2"/>
      <c r="AA868" s="2"/>
    </row>
    <row r="869" spans="2:27" ht="13.15" customHeight="1">
      <c r="B869" s="2"/>
      <c r="C869" s="2"/>
      <c r="D869" s="2"/>
      <c r="E869" s="7"/>
      <c r="F869" s="2"/>
      <c r="G869" s="2"/>
      <c r="H869" s="2"/>
      <c r="I869" s="2"/>
      <c r="J869" s="2"/>
      <c r="K869" s="2"/>
      <c r="L869" s="2"/>
      <c r="M869" s="2"/>
      <c r="N869" s="2"/>
      <c r="O869" s="2"/>
      <c r="P869" s="2"/>
      <c r="Q869" s="2"/>
      <c r="R869" s="2"/>
      <c r="S869" s="2"/>
      <c r="T869" s="2"/>
      <c r="U869" s="2"/>
      <c r="V869" s="2"/>
      <c r="W869" s="2"/>
      <c r="X869" s="2"/>
      <c r="Y869" s="2"/>
      <c r="Z869" s="2"/>
      <c r="AA869" s="2"/>
    </row>
    <row r="870" spans="2:27" ht="13.15" customHeight="1">
      <c r="B870" s="2"/>
      <c r="C870" s="2"/>
      <c r="D870" s="2"/>
      <c r="E870" s="7"/>
      <c r="F870" s="2"/>
      <c r="G870" s="2"/>
      <c r="H870" s="2"/>
      <c r="I870" s="2"/>
      <c r="J870" s="2"/>
      <c r="K870" s="2"/>
      <c r="L870" s="2"/>
      <c r="M870" s="2"/>
      <c r="N870" s="2"/>
      <c r="O870" s="2"/>
      <c r="P870" s="2"/>
      <c r="Q870" s="2"/>
      <c r="R870" s="2"/>
      <c r="S870" s="2"/>
      <c r="T870" s="2"/>
      <c r="U870" s="2"/>
      <c r="V870" s="2"/>
      <c r="W870" s="2"/>
      <c r="X870" s="2"/>
      <c r="Y870" s="2"/>
      <c r="Z870" s="2"/>
      <c r="AA870" s="2"/>
    </row>
    <row r="871" spans="2:27" ht="13.15" customHeight="1">
      <c r="B871" s="2"/>
      <c r="C871" s="2"/>
      <c r="D871" s="2"/>
      <c r="E871" s="7"/>
      <c r="F871" s="2"/>
      <c r="G871" s="2"/>
      <c r="H871" s="2"/>
      <c r="I871" s="2"/>
      <c r="J871" s="2"/>
      <c r="K871" s="2"/>
      <c r="L871" s="2"/>
      <c r="M871" s="2"/>
      <c r="N871" s="2"/>
      <c r="O871" s="2"/>
      <c r="P871" s="2"/>
      <c r="Q871" s="2"/>
      <c r="R871" s="2"/>
      <c r="S871" s="2"/>
      <c r="T871" s="2"/>
      <c r="U871" s="2"/>
      <c r="V871" s="2"/>
      <c r="W871" s="2"/>
      <c r="X871" s="2"/>
      <c r="Y871" s="2"/>
      <c r="Z871" s="2"/>
      <c r="AA871" s="2"/>
    </row>
    <row r="872" spans="2:27" ht="13.15" customHeight="1">
      <c r="B872" s="2"/>
      <c r="C872" s="2"/>
      <c r="D872" s="2"/>
      <c r="E872" s="7"/>
      <c r="F872" s="2"/>
      <c r="G872" s="2"/>
      <c r="H872" s="2"/>
      <c r="I872" s="2"/>
      <c r="J872" s="2"/>
      <c r="K872" s="2"/>
      <c r="L872" s="2"/>
      <c r="M872" s="2"/>
      <c r="N872" s="2"/>
      <c r="O872" s="2"/>
      <c r="P872" s="2"/>
      <c r="Q872" s="2"/>
      <c r="R872" s="2"/>
      <c r="S872" s="2"/>
      <c r="T872" s="2"/>
      <c r="U872" s="2"/>
      <c r="V872" s="2"/>
      <c r="W872" s="2"/>
      <c r="X872" s="2"/>
      <c r="Y872" s="2"/>
      <c r="Z872" s="2"/>
      <c r="AA872" s="2"/>
    </row>
    <row r="873" spans="2:27" ht="13.15" customHeight="1">
      <c r="B873" s="2"/>
      <c r="C873" s="2"/>
      <c r="D873" s="2"/>
      <c r="E873" s="7"/>
      <c r="F873" s="2"/>
      <c r="G873" s="2"/>
      <c r="H873" s="2"/>
      <c r="I873" s="2"/>
      <c r="J873" s="2"/>
      <c r="K873" s="2"/>
      <c r="L873" s="2"/>
      <c r="M873" s="2"/>
      <c r="N873" s="2"/>
      <c r="O873" s="2"/>
      <c r="P873" s="2"/>
      <c r="Q873" s="2"/>
      <c r="R873" s="2"/>
      <c r="S873" s="2"/>
      <c r="T873" s="2"/>
      <c r="U873" s="2"/>
      <c r="V873" s="2"/>
      <c r="W873" s="2"/>
      <c r="X873" s="2"/>
      <c r="Y873" s="2"/>
      <c r="Z873" s="2"/>
      <c r="AA873" s="2"/>
    </row>
    <row r="874" spans="2:27" ht="13.15" customHeight="1">
      <c r="B874" s="2"/>
      <c r="C874" s="2"/>
      <c r="D874" s="2"/>
      <c r="E874" s="7"/>
      <c r="F874" s="2"/>
      <c r="G874" s="2"/>
      <c r="H874" s="2"/>
      <c r="I874" s="2"/>
      <c r="J874" s="2"/>
      <c r="K874" s="2"/>
      <c r="L874" s="2"/>
      <c r="M874" s="2"/>
      <c r="N874" s="2"/>
      <c r="O874" s="2"/>
      <c r="P874" s="2"/>
      <c r="Q874" s="2"/>
      <c r="R874" s="2"/>
      <c r="S874" s="2"/>
      <c r="T874" s="2"/>
      <c r="U874" s="2"/>
      <c r="V874" s="2"/>
      <c r="W874" s="2"/>
      <c r="X874" s="2"/>
      <c r="Y874" s="2"/>
      <c r="Z874" s="2"/>
      <c r="AA874" s="2"/>
    </row>
    <row r="875" spans="2:27" ht="13.15" customHeight="1">
      <c r="B875" s="2"/>
      <c r="C875" s="2"/>
      <c r="D875" s="2"/>
      <c r="E875" s="7"/>
      <c r="F875" s="2"/>
      <c r="G875" s="2"/>
      <c r="H875" s="2"/>
      <c r="I875" s="2"/>
      <c r="J875" s="2"/>
      <c r="K875" s="2"/>
      <c r="L875" s="2"/>
      <c r="M875" s="2"/>
      <c r="N875" s="2"/>
      <c r="O875" s="2"/>
      <c r="P875" s="2"/>
      <c r="Q875" s="2"/>
      <c r="R875" s="2"/>
      <c r="S875" s="2"/>
      <c r="T875" s="2"/>
      <c r="U875" s="2"/>
      <c r="V875" s="2"/>
      <c r="W875" s="2"/>
      <c r="X875" s="2"/>
      <c r="Y875" s="2"/>
      <c r="Z875" s="2"/>
      <c r="AA875" s="2"/>
    </row>
    <row r="876" spans="2:27" ht="13.15" customHeight="1">
      <c r="B876" s="2"/>
      <c r="C876" s="2"/>
      <c r="D876" s="2"/>
      <c r="E876" s="7"/>
      <c r="F876" s="2"/>
      <c r="G876" s="2"/>
      <c r="H876" s="2"/>
      <c r="I876" s="2"/>
      <c r="J876" s="2"/>
      <c r="K876" s="2"/>
      <c r="L876" s="2"/>
      <c r="M876" s="2"/>
      <c r="N876" s="2"/>
      <c r="O876" s="2"/>
      <c r="P876" s="2"/>
      <c r="Q876" s="2"/>
      <c r="R876" s="2"/>
      <c r="S876" s="2"/>
      <c r="T876" s="2"/>
      <c r="U876" s="2"/>
      <c r="V876" s="2"/>
      <c r="W876" s="2"/>
      <c r="X876" s="2"/>
      <c r="Y876" s="2"/>
      <c r="Z876" s="2"/>
      <c r="AA876" s="2"/>
    </row>
    <row r="877" spans="2:27" ht="13.15" customHeight="1">
      <c r="B877" s="2"/>
      <c r="C877" s="2"/>
      <c r="D877" s="2"/>
      <c r="E877" s="7"/>
      <c r="F877" s="2"/>
      <c r="G877" s="2"/>
      <c r="H877" s="2"/>
      <c r="I877" s="2"/>
      <c r="J877" s="2"/>
      <c r="K877" s="2"/>
      <c r="L877" s="2"/>
      <c r="M877" s="2"/>
      <c r="N877" s="2"/>
      <c r="O877" s="2"/>
      <c r="P877" s="2"/>
      <c r="Q877" s="2"/>
      <c r="R877" s="2"/>
      <c r="S877" s="2"/>
      <c r="T877" s="2"/>
      <c r="U877" s="2"/>
      <c r="V877" s="2"/>
      <c r="W877" s="2"/>
      <c r="X877" s="2"/>
      <c r="Y877" s="2"/>
      <c r="Z877" s="2"/>
      <c r="AA877" s="2"/>
    </row>
    <row r="878" spans="2:27" ht="13.15" customHeight="1">
      <c r="B878" s="2"/>
      <c r="C878" s="2"/>
      <c r="D878" s="2"/>
      <c r="E878" s="7"/>
      <c r="F878" s="2"/>
      <c r="G878" s="2"/>
      <c r="H878" s="2"/>
      <c r="I878" s="2"/>
      <c r="J878" s="2"/>
      <c r="K878" s="2"/>
      <c r="L878" s="2"/>
      <c r="M878" s="2"/>
      <c r="N878" s="2"/>
      <c r="O878" s="2"/>
      <c r="P878" s="2"/>
      <c r="Q878" s="2"/>
      <c r="R878" s="2"/>
      <c r="S878" s="2"/>
      <c r="T878" s="2"/>
      <c r="U878" s="2"/>
      <c r="V878" s="2"/>
      <c r="W878" s="2"/>
      <c r="X878" s="2"/>
      <c r="Y878" s="2"/>
      <c r="Z878" s="2"/>
      <c r="AA878" s="2"/>
    </row>
    <row r="879" spans="2:27" ht="13.15" customHeight="1">
      <c r="B879" s="2"/>
      <c r="C879" s="2"/>
      <c r="D879" s="2"/>
      <c r="E879" s="7"/>
      <c r="F879" s="2"/>
      <c r="G879" s="2"/>
      <c r="H879" s="2"/>
      <c r="I879" s="2"/>
      <c r="J879" s="2"/>
      <c r="K879" s="2"/>
      <c r="L879" s="2"/>
      <c r="M879" s="2"/>
      <c r="N879" s="2"/>
      <c r="O879" s="2"/>
      <c r="P879" s="2"/>
      <c r="Q879" s="2"/>
      <c r="R879" s="2"/>
      <c r="S879" s="2"/>
      <c r="T879" s="2"/>
      <c r="U879" s="2"/>
      <c r="V879" s="2"/>
      <c r="W879" s="2"/>
      <c r="X879" s="2"/>
      <c r="Y879" s="2"/>
      <c r="Z879" s="2"/>
      <c r="AA879" s="2"/>
    </row>
    <row r="880" spans="2:27" ht="13.15" customHeight="1">
      <c r="B880" s="2"/>
      <c r="C880" s="2"/>
      <c r="D880" s="2"/>
      <c r="E880" s="7"/>
      <c r="F880" s="2"/>
      <c r="G880" s="2"/>
      <c r="H880" s="2"/>
      <c r="I880" s="2"/>
      <c r="J880" s="2"/>
      <c r="K880" s="2"/>
      <c r="L880" s="2"/>
      <c r="M880" s="2"/>
      <c r="N880" s="2"/>
      <c r="O880" s="2"/>
      <c r="P880" s="2"/>
      <c r="Q880" s="2"/>
      <c r="R880" s="2"/>
      <c r="S880" s="2"/>
      <c r="T880" s="2"/>
      <c r="U880" s="2"/>
      <c r="V880" s="2"/>
      <c r="W880" s="2"/>
      <c r="X880" s="2"/>
      <c r="Y880" s="2"/>
      <c r="Z880" s="2"/>
      <c r="AA880" s="2"/>
    </row>
    <row r="881" spans="2:27" ht="13.15" customHeight="1">
      <c r="B881" s="2"/>
      <c r="C881" s="2"/>
      <c r="D881" s="2"/>
      <c r="E881" s="7"/>
      <c r="F881" s="2"/>
      <c r="G881" s="2"/>
      <c r="H881" s="2"/>
      <c r="I881" s="2"/>
      <c r="J881" s="2"/>
      <c r="K881" s="2"/>
      <c r="L881" s="2"/>
      <c r="M881" s="2"/>
      <c r="N881" s="2"/>
      <c r="O881" s="2"/>
      <c r="P881" s="2"/>
      <c r="Q881" s="2"/>
      <c r="R881" s="2"/>
      <c r="S881" s="2"/>
      <c r="T881" s="2"/>
      <c r="U881" s="2"/>
      <c r="V881" s="2"/>
      <c r="W881" s="2"/>
      <c r="X881" s="2"/>
      <c r="Y881" s="2"/>
      <c r="Z881" s="2"/>
      <c r="AA881" s="2"/>
    </row>
    <row r="882" spans="2:27" ht="13.15" customHeight="1">
      <c r="B882" s="2"/>
      <c r="C882" s="2"/>
      <c r="D882" s="2"/>
      <c r="E882" s="7"/>
      <c r="F882" s="2"/>
      <c r="G882" s="2"/>
      <c r="H882" s="2"/>
      <c r="I882" s="2"/>
      <c r="J882" s="2"/>
      <c r="K882" s="2"/>
      <c r="L882" s="2"/>
      <c r="M882" s="2"/>
      <c r="N882" s="2"/>
      <c r="O882" s="2"/>
      <c r="P882" s="2"/>
      <c r="Q882" s="2"/>
      <c r="R882" s="2"/>
      <c r="S882" s="2"/>
      <c r="T882" s="2"/>
      <c r="U882" s="2"/>
      <c r="V882" s="2"/>
      <c r="W882" s="2"/>
      <c r="X882" s="2"/>
      <c r="Y882" s="2"/>
      <c r="Z882" s="2"/>
      <c r="AA882" s="2"/>
    </row>
    <row r="883" spans="2:27" ht="13.15" customHeight="1">
      <c r="B883" s="2"/>
      <c r="C883" s="2"/>
      <c r="D883" s="2"/>
      <c r="E883" s="7"/>
      <c r="F883" s="2"/>
      <c r="G883" s="2"/>
      <c r="H883" s="2"/>
      <c r="I883" s="2"/>
      <c r="J883" s="2"/>
      <c r="K883" s="2"/>
      <c r="L883" s="2"/>
      <c r="M883" s="2"/>
      <c r="N883" s="2"/>
      <c r="O883" s="2"/>
      <c r="P883" s="2"/>
      <c r="Q883" s="2"/>
      <c r="R883" s="2"/>
      <c r="S883" s="2"/>
      <c r="T883" s="2"/>
      <c r="U883" s="2"/>
      <c r="V883" s="2"/>
      <c r="W883" s="2"/>
      <c r="X883" s="2"/>
      <c r="Y883" s="2"/>
      <c r="Z883" s="2"/>
      <c r="AA883" s="2"/>
    </row>
    <row r="884" spans="2:27" ht="13.15" customHeight="1">
      <c r="B884" s="2"/>
      <c r="C884" s="2"/>
      <c r="D884" s="2"/>
      <c r="E884" s="7"/>
      <c r="F884" s="2"/>
      <c r="G884" s="2"/>
      <c r="H884" s="2"/>
      <c r="I884" s="2"/>
      <c r="J884" s="2"/>
      <c r="K884" s="2"/>
      <c r="L884" s="2"/>
      <c r="M884" s="2"/>
      <c r="N884" s="2"/>
      <c r="O884" s="2"/>
      <c r="P884" s="2"/>
      <c r="Q884" s="2"/>
      <c r="R884" s="2"/>
      <c r="S884" s="2"/>
      <c r="T884" s="2"/>
      <c r="U884" s="2"/>
      <c r="V884" s="2"/>
      <c r="W884" s="2"/>
      <c r="X884" s="2"/>
      <c r="Y884" s="2"/>
      <c r="Z884" s="2"/>
      <c r="AA884" s="2"/>
    </row>
    <row r="885" spans="2:27" ht="13.15" customHeight="1">
      <c r="B885" s="2"/>
      <c r="C885" s="2"/>
      <c r="D885" s="2"/>
      <c r="E885" s="7"/>
      <c r="F885" s="2"/>
      <c r="G885" s="2"/>
      <c r="H885" s="2"/>
      <c r="I885" s="2"/>
      <c r="J885" s="2"/>
      <c r="K885" s="2"/>
      <c r="L885" s="2"/>
      <c r="M885" s="2"/>
      <c r="N885" s="2"/>
      <c r="O885" s="2"/>
      <c r="P885" s="2"/>
      <c r="Q885" s="2"/>
      <c r="R885" s="2"/>
      <c r="S885" s="2"/>
      <c r="T885" s="2"/>
      <c r="U885" s="2"/>
      <c r="V885" s="2"/>
      <c r="W885" s="2"/>
      <c r="X885" s="2"/>
      <c r="Y885" s="2"/>
      <c r="Z885" s="2"/>
      <c r="AA885" s="2"/>
    </row>
    <row r="886" spans="2:27" ht="13.15" customHeight="1">
      <c r="B886" s="2"/>
      <c r="C886" s="2"/>
      <c r="D886" s="2"/>
      <c r="E886" s="7"/>
      <c r="F886" s="2"/>
      <c r="G886" s="2"/>
      <c r="H886" s="2"/>
      <c r="I886" s="2"/>
      <c r="J886" s="2"/>
      <c r="K886" s="2"/>
      <c r="L886" s="2"/>
      <c r="M886" s="2"/>
      <c r="N886" s="2"/>
      <c r="O886" s="2"/>
      <c r="P886" s="2"/>
      <c r="Q886" s="2"/>
      <c r="R886" s="2"/>
      <c r="S886" s="2"/>
      <c r="T886" s="2"/>
      <c r="U886" s="2"/>
      <c r="V886" s="2"/>
      <c r="W886" s="2"/>
      <c r="X886" s="2"/>
      <c r="Y886" s="2"/>
      <c r="Z886" s="2"/>
      <c r="AA886" s="2"/>
    </row>
    <row r="887" spans="2:27" ht="13.15" customHeight="1">
      <c r="B887" s="2"/>
      <c r="C887" s="2"/>
      <c r="D887" s="2"/>
      <c r="E887" s="7"/>
      <c r="F887" s="2"/>
      <c r="G887" s="2"/>
      <c r="H887" s="2"/>
      <c r="I887" s="2"/>
      <c r="J887" s="2"/>
      <c r="K887" s="2"/>
      <c r="L887" s="2"/>
      <c r="M887" s="2"/>
      <c r="N887" s="2"/>
      <c r="O887" s="2"/>
      <c r="P887" s="2"/>
      <c r="Q887" s="2"/>
      <c r="R887" s="2"/>
      <c r="S887" s="2"/>
      <c r="T887" s="2"/>
      <c r="U887" s="2"/>
      <c r="V887" s="2"/>
      <c r="W887" s="2"/>
      <c r="X887" s="2"/>
      <c r="Y887" s="2"/>
      <c r="Z887" s="2"/>
      <c r="AA887" s="2"/>
    </row>
    <row r="888" spans="2:27" ht="13.15" customHeight="1">
      <c r="B888" s="2"/>
      <c r="C888" s="2"/>
      <c r="D888" s="2"/>
      <c r="E888" s="7"/>
      <c r="F888" s="2"/>
      <c r="G888" s="2"/>
      <c r="H888" s="2"/>
      <c r="I888" s="2"/>
      <c r="J888" s="2"/>
      <c r="K888" s="2"/>
      <c r="L888" s="2"/>
      <c r="M888" s="2"/>
      <c r="N888" s="2"/>
      <c r="O888" s="2"/>
      <c r="P888" s="2"/>
      <c r="Q888" s="2"/>
      <c r="R888" s="2"/>
      <c r="S888" s="2"/>
      <c r="T888" s="2"/>
      <c r="U888" s="2"/>
      <c r="V888" s="2"/>
      <c r="W888" s="2"/>
      <c r="X888" s="2"/>
      <c r="Y888" s="2"/>
      <c r="Z888" s="2"/>
      <c r="AA888" s="2"/>
    </row>
    <row r="889" spans="2:27" ht="13.15" customHeight="1">
      <c r="B889" s="2"/>
      <c r="C889" s="2"/>
      <c r="D889" s="2"/>
      <c r="E889" s="7"/>
      <c r="F889" s="2"/>
      <c r="G889" s="2"/>
      <c r="H889" s="2"/>
      <c r="I889" s="2"/>
      <c r="J889" s="2"/>
      <c r="K889" s="2"/>
      <c r="L889" s="2"/>
      <c r="M889" s="2"/>
      <c r="N889" s="2"/>
      <c r="O889" s="2"/>
      <c r="P889" s="2"/>
      <c r="Q889" s="2"/>
      <c r="R889" s="2"/>
      <c r="S889" s="2"/>
      <c r="T889" s="2"/>
      <c r="U889" s="2"/>
      <c r="V889" s="2"/>
      <c r="W889" s="2"/>
      <c r="X889" s="2"/>
      <c r="Y889" s="2"/>
      <c r="Z889" s="2"/>
      <c r="AA889" s="2"/>
    </row>
    <row r="890" spans="2:27" ht="13.15" customHeight="1">
      <c r="B890" s="2"/>
      <c r="C890" s="2"/>
      <c r="D890" s="2"/>
      <c r="E890" s="7"/>
      <c r="F890" s="2"/>
      <c r="G890" s="2"/>
      <c r="H890" s="2"/>
      <c r="I890" s="2"/>
      <c r="J890" s="2"/>
      <c r="K890" s="2"/>
      <c r="L890" s="2"/>
      <c r="M890" s="2"/>
      <c r="N890" s="2"/>
      <c r="O890" s="2"/>
      <c r="P890" s="2"/>
      <c r="Q890" s="2"/>
      <c r="R890" s="2"/>
      <c r="S890" s="2"/>
      <c r="T890" s="2"/>
      <c r="U890" s="2"/>
      <c r="V890" s="2"/>
      <c r="W890" s="2"/>
      <c r="X890" s="2"/>
      <c r="Y890" s="2"/>
      <c r="Z890" s="2"/>
      <c r="AA890" s="2"/>
    </row>
    <row r="891" spans="2:27" ht="13.15" customHeight="1">
      <c r="B891" s="2"/>
      <c r="C891" s="2"/>
      <c r="D891" s="2"/>
      <c r="E891" s="7"/>
      <c r="F891" s="2"/>
      <c r="G891" s="2"/>
      <c r="H891" s="2"/>
      <c r="I891" s="2"/>
      <c r="J891" s="2"/>
      <c r="K891" s="2"/>
      <c r="L891" s="2"/>
      <c r="M891" s="2"/>
      <c r="N891" s="2"/>
      <c r="O891" s="2"/>
      <c r="P891" s="2"/>
      <c r="Q891" s="2"/>
      <c r="R891" s="2"/>
      <c r="S891" s="2"/>
      <c r="T891" s="2"/>
      <c r="U891" s="2"/>
      <c r="V891" s="2"/>
      <c r="W891" s="2"/>
      <c r="X891" s="2"/>
      <c r="Y891" s="2"/>
      <c r="Z891" s="2"/>
      <c r="AA891" s="2"/>
    </row>
    <row r="892" spans="2:27" ht="13.15" customHeight="1">
      <c r="B892" s="2"/>
      <c r="C892" s="2"/>
      <c r="D892" s="2"/>
      <c r="E892" s="7"/>
      <c r="F892" s="2"/>
      <c r="G892" s="2"/>
      <c r="H892" s="2"/>
      <c r="I892" s="2"/>
      <c r="J892" s="2"/>
      <c r="K892" s="2"/>
      <c r="L892" s="2"/>
      <c r="M892" s="2"/>
      <c r="N892" s="2"/>
      <c r="O892" s="2"/>
      <c r="P892" s="2"/>
      <c r="Q892" s="2"/>
      <c r="R892" s="2"/>
      <c r="S892" s="2"/>
      <c r="T892" s="2"/>
      <c r="U892" s="2"/>
      <c r="V892" s="2"/>
      <c r="W892" s="2"/>
      <c r="X892" s="2"/>
      <c r="Y892" s="2"/>
      <c r="Z892" s="2"/>
      <c r="AA892" s="2"/>
    </row>
    <row r="893" spans="2:27" ht="13.15" customHeight="1">
      <c r="B893" s="2"/>
      <c r="C893" s="2"/>
      <c r="D893" s="2"/>
      <c r="E893" s="7"/>
      <c r="F893" s="2"/>
      <c r="G893" s="2"/>
      <c r="H893" s="2"/>
      <c r="I893" s="2"/>
      <c r="J893" s="2"/>
      <c r="K893" s="2"/>
      <c r="L893" s="2"/>
      <c r="M893" s="2"/>
      <c r="N893" s="2"/>
      <c r="O893" s="2"/>
      <c r="P893" s="2"/>
      <c r="Q893" s="2"/>
      <c r="R893" s="2"/>
      <c r="S893" s="2"/>
      <c r="T893" s="2"/>
      <c r="U893" s="2"/>
      <c r="V893" s="2"/>
      <c r="W893" s="2"/>
      <c r="X893" s="2"/>
      <c r="Y893" s="2"/>
      <c r="Z893" s="2"/>
      <c r="AA893" s="2"/>
    </row>
    <row r="894" spans="2:27" ht="13.15" customHeight="1">
      <c r="B894" s="2"/>
      <c r="C894" s="2"/>
      <c r="D894" s="2"/>
      <c r="E894" s="7"/>
      <c r="F894" s="2"/>
      <c r="G894" s="2"/>
      <c r="H894" s="2"/>
      <c r="I894" s="2"/>
      <c r="J894" s="2"/>
      <c r="K894" s="2"/>
      <c r="L894" s="2"/>
      <c r="M894" s="2"/>
      <c r="N894" s="2"/>
      <c r="O894" s="2"/>
      <c r="P894" s="2"/>
      <c r="Q894" s="2"/>
      <c r="R894" s="2"/>
      <c r="S894" s="2"/>
      <c r="T894" s="2"/>
      <c r="U894" s="2"/>
      <c r="V894" s="2"/>
      <c r="W894" s="2"/>
      <c r="X894" s="2"/>
      <c r="Y894" s="2"/>
      <c r="Z894" s="2"/>
      <c r="AA894" s="2"/>
    </row>
    <row r="895" spans="2:27" ht="13.15" customHeight="1">
      <c r="B895" s="2"/>
      <c r="C895" s="2"/>
      <c r="D895" s="2"/>
      <c r="E895" s="7"/>
      <c r="F895" s="2"/>
      <c r="G895" s="2"/>
      <c r="H895" s="2"/>
      <c r="I895" s="2"/>
      <c r="J895" s="2"/>
      <c r="K895" s="2"/>
      <c r="L895" s="2"/>
      <c r="M895" s="2"/>
      <c r="N895" s="2"/>
      <c r="O895" s="2"/>
      <c r="P895" s="2"/>
      <c r="Q895" s="2"/>
      <c r="R895" s="2"/>
      <c r="S895" s="2"/>
      <c r="T895" s="2"/>
      <c r="U895" s="2"/>
      <c r="V895" s="2"/>
      <c r="W895" s="2"/>
      <c r="X895" s="2"/>
      <c r="Y895" s="2"/>
      <c r="Z895" s="2"/>
      <c r="AA895" s="2"/>
    </row>
    <row r="896" spans="2:27" ht="13.15" customHeight="1">
      <c r="B896" s="2"/>
      <c r="C896" s="2"/>
      <c r="D896" s="2"/>
      <c r="E896" s="7"/>
      <c r="F896" s="2"/>
      <c r="G896" s="2"/>
      <c r="H896" s="2"/>
      <c r="I896" s="2"/>
      <c r="J896" s="2"/>
      <c r="K896" s="2"/>
      <c r="L896" s="2"/>
      <c r="M896" s="2"/>
      <c r="N896" s="2"/>
      <c r="O896" s="2"/>
      <c r="P896" s="2"/>
      <c r="Q896" s="2"/>
      <c r="R896" s="2"/>
      <c r="S896" s="2"/>
      <c r="T896" s="2"/>
      <c r="U896" s="2"/>
      <c r="V896" s="2"/>
      <c r="W896" s="2"/>
      <c r="X896" s="2"/>
      <c r="Y896" s="2"/>
      <c r="Z896" s="2"/>
      <c r="AA896" s="2"/>
    </row>
    <row r="897" spans="2:27" ht="13.15" customHeight="1">
      <c r="B897" s="2"/>
      <c r="C897" s="2"/>
      <c r="D897" s="2"/>
      <c r="E897" s="7"/>
      <c r="F897" s="2"/>
      <c r="G897" s="2"/>
      <c r="H897" s="2"/>
      <c r="I897" s="2"/>
      <c r="J897" s="2"/>
      <c r="K897" s="2"/>
      <c r="L897" s="2"/>
      <c r="M897" s="2"/>
      <c r="N897" s="2"/>
      <c r="O897" s="2"/>
      <c r="P897" s="2"/>
      <c r="Q897" s="2"/>
      <c r="R897" s="2"/>
      <c r="S897" s="2"/>
      <c r="T897" s="2"/>
      <c r="U897" s="2"/>
      <c r="V897" s="2"/>
      <c r="W897" s="2"/>
      <c r="X897" s="2"/>
      <c r="Y897" s="2"/>
      <c r="Z897" s="2"/>
      <c r="AA897" s="2"/>
    </row>
    <row r="898" spans="2:27" ht="13.15" customHeight="1">
      <c r="B898" s="2"/>
      <c r="C898" s="2"/>
      <c r="D898" s="2"/>
      <c r="E898" s="7"/>
      <c r="F898" s="2"/>
      <c r="G898" s="2"/>
      <c r="H898" s="2"/>
      <c r="I898" s="2"/>
      <c r="J898" s="2"/>
      <c r="K898" s="2"/>
      <c r="L898" s="2"/>
      <c r="M898" s="2"/>
      <c r="N898" s="2"/>
      <c r="O898" s="2"/>
      <c r="P898" s="2"/>
      <c r="Q898" s="2"/>
      <c r="R898" s="2"/>
      <c r="S898" s="2"/>
      <c r="T898" s="2"/>
      <c r="U898" s="2"/>
      <c r="V898" s="2"/>
      <c r="W898" s="2"/>
      <c r="X898" s="2"/>
      <c r="Y898" s="2"/>
      <c r="Z898" s="2"/>
      <c r="AA898" s="2"/>
    </row>
    <row r="899" spans="2:27" ht="13.15" customHeight="1">
      <c r="B899" s="2"/>
      <c r="C899" s="2"/>
      <c r="D899" s="2"/>
      <c r="E899" s="7"/>
      <c r="F899" s="2"/>
      <c r="G899" s="2"/>
      <c r="H899" s="2"/>
      <c r="I899" s="2"/>
      <c r="J899" s="2"/>
      <c r="K899" s="2"/>
      <c r="L899" s="2"/>
      <c r="M899" s="2"/>
      <c r="N899" s="2"/>
      <c r="O899" s="2"/>
      <c r="P899" s="2"/>
      <c r="Q899" s="2"/>
      <c r="R899" s="2"/>
      <c r="S899" s="2"/>
      <c r="T899" s="2"/>
      <c r="U899" s="2"/>
      <c r="V899" s="2"/>
      <c r="W899" s="2"/>
      <c r="X899" s="2"/>
      <c r="Y899" s="2"/>
      <c r="Z899" s="2"/>
      <c r="AA899" s="2"/>
    </row>
    <row r="900" spans="2:27" ht="13.15" customHeight="1">
      <c r="B900" s="2"/>
      <c r="C900" s="2"/>
      <c r="D900" s="2"/>
      <c r="E900" s="7"/>
      <c r="F900" s="2"/>
      <c r="G900" s="2"/>
      <c r="H900" s="2"/>
      <c r="I900" s="2"/>
      <c r="J900" s="2"/>
      <c r="K900" s="2"/>
      <c r="L900" s="2"/>
      <c r="M900" s="2"/>
      <c r="N900" s="2"/>
      <c r="O900" s="2"/>
      <c r="P900" s="2"/>
      <c r="Q900" s="2"/>
      <c r="R900" s="2"/>
      <c r="S900" s="2"/>
      <c r="T900" s="2"/>
      <c r="U900" s="2"/>
      <c r="V900" s="2"/>
      <c r="W900" s="2"/>
      <c r="X900" s="2"/>
      <c r="Y900" s="2"/>
      <c r="Z900" s="2"/>
      <c r="AA900" s="2"/>
    </row>
    <row r="901" spans="2:27" ht="13.15" customHeight="1">
      <c r="B901" s="2"/>
      <c r="C901" s="2"/>
      <c r="D901" s="2"/>
      <c r="E901" s="7"/>
      <c r="F901" s="2"/>
      <c r="G901" s="2"/>
      <c r="H901" s="2"/>
      <c r="I901" s="2"/>
      <c r="J901" s="2"/>
      <c r="K901" s="2"/>
      <c r="L901" s="2"/>
      <c r="M901" s="2"/>
      <c r="N901" s="2"/>
      <c r="O901" s="2"/>
      <c r="P901" s="2"/>
      <c r="Q901" s="2"/>
      <c r="R901" s="2"/>
      <c r="S901" s="2"/>
      <c r="T901" s="2"/>
      <c r="U901" s="2"/>
      <c r="V901" s="2"/>
      <c r="W901" s="2"/>
      <c r="X901" s="2"/>
      <c r="Y901" s="2"/>
      <c r="Z901" s="2"/>
      <c r="AA901" s="2"/>
    </row>
    <row r="902" spans="2:27" ht="13.15" customHeight="1">
      <c r="B902" s="2"/>
      <c r="C902" s="2"/>
      <c r="D902" s="2"/>
      <c r="E902" s="7"/>
      <c r="F902" s="2"/>
      <c r="G902" s="2"/>
      <c r="H902" s="2"/>
      <c r="I902" s="2"/>
      <c r="J902" s="2"/>
      <c r="K902" s="2"/>
      <c r="L902" s="2"/>
      <c r="M902" s="2"/>
      <c r="N902" s="2"/>
      <c r="O902" s="2"/>
      <c r="P902" s="2"/>
      <c r="Q902" s="2"/>
      <c r="R902" s="2"/>
      <c r="S902" s="2"/>
      <c r="T902" s="2"/>
      <c r="U902" s="2"/>
      <c r="V902" s="2"/>
      <c r="W902" s="2"/>
      <c r="X902" s="2"/>
      <c r="Y902" s="2"/>
      <c r="Z902" s="2"/>
      <c r="AA902" s="2"/>
    </row>
    <row r="903" spans="2:27" ht="13.15" customHeight="1">
      <c r="B903" s="2"/>
      <c r="C903" s="2"/>
      <c r="D903" s="2"/>
      <c r="E903" s="7"/>
      <c r="F903" s="2"/>
      <c r="G903" s="2"/>
      <c r="H903" s="2"/>
      <c r="I903" s="2"/>
      <c r="J903" s="2"/>
      <c r="K903" s="2"/>
      <c r="L903" s="2"/>
      <c r="M903" s="2"/>
      <c r="N903" s="2"/>
      <c r="O903" s="2"/>
      <c r="P903" s="2"/>
      <c r="Q903" s="2"/>
      <c r="R903" s="2"/>
      <c r="S903" s="2"/>
      <c r="T903" s="2"/>
      <c r="U903" s="2"/>
      <c r="V903" s="2"/>
      <c r="W903" s="2"/>
      <c r="X903" s="2"/>
      <c r="Y903" s="2"/>
      <c r="Z903" s="2"/>
      <c r="AA903" s="2"/>
    </row>
    <row r="904" spans="2:27" ht="13.15" customHeight="1">
      <c r="B904" s="2"/>
      <c r="C904" s="2"/>
      <c r="D904" s="2"/>
      <c r="E904" s="7"/>
      <c r="F904" s="2"/>
      <c r="G904" s="2"/>
      <c r="H904" s="2"/>
      <c r="I904" s="2"/>
      <c r="J904" s="2"/>
      <c r="K904" s="2"/>
      <c r="L904" s="2"/>
      <c r="M904" s="2"/>
      <c r="N904" s="2"/>
      <c r="O904" s="2"/>
      <c r="P904" s="2"/>
      <c r="Q904" s="2"/>
      <c r="R904" s="2"/>
      <c r="S904" s="2"/>
      <c r="T904" s="2"/>
      <c r="U904" s="2"/>
      <c r="V904" s="2"/>
      <c r="W904" s="2"/>
      <c r="X904" s="2"/>
      <c r="Y904" s="2"/>
      <c r="Z904" s="2"/>
      <c r="AA904" s="2"/>
    </row>
    <row r="905" spans="2:27" ht="13.15" customHeight="1">
      <c r="B905" s="2"/>
      <c r="C905" s="2"/>
      <c r="D905" s="2"/>
      <c r="E905" s="7"/>
      <c r="F905" s="2"/>
      <c r="G905" s="2"/>
      <c r="H905" s="2"/>
      <c r="I905" s="2"/>
      <c r="J905" s="2"/>
      <c r="K905" s="2"/>
      <c r="L905" s="2"/>
      <c r="M905" s="2"/>
      <c r="N905" s="2"/>
      <c r="O905" s="2"/>
      <c r="P905" s="2"/>
      <c r="Q905" s="2"/>
      <c r="R905" s="2"/>
      <c r="S905" s="2"/>
      <c r="T905" s="2"/>
      <c r="U905" s="2"/>
      <c r="V905" s="2"/>
      <c r="W905" s="2"/>
      <c r="X905" s="2"/>
      <c r="Y905" s="2"/>
      <c r="Z905" s="2"/>
      <c r="AA905" s="2"/>
    </row>
    <row r="906" spans="2:27" ht="13.15" customHeight="1">
      <c r="B906" s="2"/>
      <c r="C906" s="2"/>
      <c r="D906" s="2"/>
      <c r="E906" s="7"/>
      <c r="F906" s="2"/>
      <c r="G906" s="2"/>
      <c r="H906" s="2"/>
      <c r="I906" s="2"/>
      <c r="J906" s="2"/>
      <c r="K906" s="2"/>
      <c r="L906" s="2"/>
      <c r="M906" s="2"/>
      <c r="N906" s="2"/>
      <c r="O906" s="2"/>
      <c r="P906" s="2"/>
      <c r="Q906" s="2"/>
      <c r="R906" s="2"/>
      <c r="S906" s="2"/>
      <c r="T906" s="2"/>
      <c r="U906" s="2"/>
      <c r="V906" s="2"/>
      <c r="W906" s="2"/>
      <c r="X906" s="2"/>
      <c r="Y906" s="2"/>
      <c r="Z906" s="2"/>
      <c r="AA906" s="2"/>
    </row>
    <row r="907" spans="2:27" ht="13.15" customHeight="1">
      <c r="B907" s="2"/>
      <c r="C907" s="2"/>
      <c r="D907" s="2"/>
      <c r="E907" s="7"/>
      <c r="F907" s="2"/>
      <c r="G907" s="2"/>
      <c r="H907" s="2"/>
      <c r="I907" s="2"/>
      <c r="J907" s="2"/>
      <c r="K907" s="2"/>
      <c r="L907" s="2"/>
      <c r="M907" s="2"/>
      <c r="N907" s="2"/>
      <c r="O907" s="2"/>
      <c r="P907" s="2"/>
      <c r="Q907" s="2"/>
      <c r="R907" s="2"/>
      <c r="S907" s="2"/>
      <c r="T907" s="2"/>
      <c r="U907" s="2"/>
      <c r="V907" s="2"/>
      <c r="W907" s="2"/>
      <c r="X907" s="2"/>
      <c r="Y907" s="2"/>
      <c r="Z907" s="2"/>
      <c r="AA907" s="2"/>
    </row>
    <row r="908" spans="2:27" ht="13.15" customHeight="1">
      <c r="B908" s="2"/>
      <c r="C908" s="2"/>
      <c r="D908" s="2"/>
      <c r="E908" s="7"/>
      <c r="F908" s="2"/>
      <c r="G908" s="2"/>
      <c r="H908" s="2"/>
      <c r="I908" s="2"/>
      <c r="J908" s="2"/>
      <c r="K908" s="2"/>
      <c r="L908" s="2"/>
      <c r="M908" s="2"/>
      <c r="N908" s="2"/>
      <c r="O908" s="2"/>
      <c r="P908" s="2"/>
      <c r="Q908" s="2"/>
      <c r="R908" s="2"/>
      <c r="S908" s="2"/>
      <c r="T908" s="2"/>
      <c r="U908" s="2"/>
      <c r="V908" s="2"/>
      <c r="W908" s="2"/>
      <c r="X908" s="2"/>
      <c r="Y908" s="2"/>
      <c r="Z908" s="2"/>
      <c r="AA908" s="2"/>
    </row>
    <row r="909" spans="2:27" ht="13.15" customHeight="1">
      <c r="B909" s="2"/>
      <c r="C909" s="2"/>
      <c r="D909" s="2"/>
      <c r="E909" s="7"/>
      <c r="F909" s="2"/>
      <c r="G909" s="2"/>
      <c r="H909" s="2"/>
      <c r="I909" s="2"/>
      <c r="J909" s="2"/>
      <c r="K909" s="2"/>
      <c r="L909" s="2"/>
      <c r="M909" s="2"/>
      <c r="N909" s="2"/>
      <c r="O909" s="2"/>
      <c r="P909" s="2"/>
      <c r="Q909" s="2"/>
      <c r="R909" s="2"/>
      <c r="S909" s="2"/>
      <c r="T909" s="2"/>
      <c r="U909" s="2"/>
      <c r="V909" s="2"/>
      <c r="W909" s="2"/>
      <c r="X909" s="2"/>
      <c r="Y909" s="2"/>
      <c r="Z909" s="2"/>
      <c r="AA909" s="2"/>
    </row>
    <row r="910" spans="2:27" ht="13.15" customHeight="1">
      <c r="B910" s="2"/>
      <c r="C910" s="2"/>
      <c r="D910" s="2"/>
      <c r="E910" s="7"/>
      <c r="F910" s="2"/>
      <c r="G910" s="2"/>
      <c r="H910" s="2"/>
      <c r="I910" s="2"/>
      <c r="J910" s="2"/>
      <c r="K910" s="2"/>
      <c r="L910" s="2"/>
      <c r="M910" s="2"/>
      <c r="N910" s="2"/>
      <c r="O910" s="2"/>
      <c r="P910" s="2"/>
      <c r="Q910" s="2"/>
      <c r="R910" s="2"/>
      <c r="S910" s="2"/>
      <c r="T910" s="2"/>
      <c r="U910" s="2"/>
      <c r="V910" s="2"/>
      <c r="W910" s="2"/>
      <c r="X910" s="2"/>
      <c r="Y910" s="2"/>
      <c r="Z910" s="2"/>
      <c r="AA910" s="2"/>
    </row>
    <row r="911" spans="2:27" ht="13.15" customHeight="1">
      <c r="B911" s="2"/>
      <c r="C911" s="2"/>
      <c r="D911" s="2"/>
      <c r="E911" s="7"/>
      <c r="F911" s="2"/>
      <c r="G911" s="2"/>
      <c r="H911" s="2"/>
      <c r="I911" s="2"/>
      <c r="J911" s="2"/>
      <c r="K911" s="2"/>
      <c r="L911" s="2"/>
      <c r="M911" s="2"/>
      <c r="N911" s="2"/>
      <c r="O911" s="2"/>
      <c r="P911" s="2"/>
      <c r="Q911" s="2"/>
      <c r="R911" s="2"/>
      <c r="S911" s="2"/>
      <c r="T911" s="2"/>
      <c r="U911" s="2"/>
      <c r="V911" s="2"/>
      <c r="W911" s="2"/>
      <c r="X911" s="2"/>
      <c r="Y911" s="2"/>
      <c r="Z911" s="2"/>
      <c r="AA911" s="2"/>
    </row>
    <row r="912" spans="2:27" ht="13.15" customHeight="1">
      <c r="B912" s="2"/>
      <c r="C912" s="2"/>
      <c r="D912" s="2"/>
      <c r="E912" s="7"/>
      <c r="F912" s="2"/>
      <c r="G912" s="2"/>
      <c r="H912" s="2"/>
      <c r="I912" s="2"/>
      <c r="J912" s="2"/>
      <c r="K912" s="2"/>
      <c r="L912" s="2"/>
      <c r="M912" s="2"/>
      <c r="N912" s="2"/>
      <c r="O912" s="2"/>
      <c r="P912" s="2"/>
      <c r="Q912" s="2"/>
      <c r="R912" s="2"/>
      <c r="S912" s="2"/>
      <c r="T912" s="2"/>
      <c r="U912" s="2"/>
      <c r="V912" s="2"/>
      <c r="W912" s="2"/>
      <c r="X912" s="2"/>
      <c r="Y912" s="2"/>
      <c r="Z912" s="2"/>
      <c r="AA912" s="2"/>
    </row>
    <row r="913" spans="2:27" ht="13.15" customHeight="1">
      <c r="B913" s="2"/>
      <c r="C913" s="2"/>
      <c r="D913" s="2"/>
      <c r="E913" s="7"/>
      <c r="F913" s="2"/>
      <c r="G913" s="2"/>
      <c r="H913" s="2"/>
      <c r="I913" s="2"/>
      <c r="J913" s="2"/>
      <c r="K913" s="2"/>
      <c r="L913" s="2"/>
      <c r="M913" s="2"/>
      <c r="N913" s="2"/>
      <c r="O913" s="2"/>
      <c r="P913" s="2"/>
      <c r="Q913" s="2"/>
      <c r="R913" s="2"/>
      <c r="S913" s="2"/>
      <c r="T913" s="2"/>
      <c r="U913" s="2"/>
      <c r="V913" s="2"/>
      <c r="W913" s="2"/>
      <c r="X913" s="2"/>
      <c r="Y913" s="2"/>
      <c r="Z913" s="2"/>
      <c r="AA913" s="2"/>
    </row>
    <row r="914" spans="2:27" ht="13.15" customHeight="1">
      <c r="B914" s="2"/>
      <c r="C914" s="2"/>
      <c r="D914" s="2"/>
      <c r="E914" s="7"/>
      <c r="F914" s="2"/>
      <c r="G914" s="2"/>
      <c r="H914" s="2"/>
      <c r="I914" s="2"/>
      <c r="J914" s="2"/>
      <c r="K914" s="2"/>
      <c r="L914" s="2"/>
      <c r="M914" s="2"/>
      <c r="N914" s="2"/>
      <c r="O914" s="2"/>
      <c r="P914" s="2"/>
      <c r="Q914" s="2"/>
      <c r="R914" s="2"/>
      <c r="S914" s="2"/>
      <c r="T914" s="2"/>
      <c r="U914" s="2"/>
      <c r="V914" s="2"/>
      <c r="W914" s="2"/>
      <c r="X914" s="2"/>
      <c r="Y914" s="2"/>
      <c r="Z914" s="2"/>
      <c r="AA914" s="2"/>
    </row>
    <row r="915" spans="2:27" ht="13.15" customHeight="1">
      <c r="B915" s="2"/>
      <c r="C915" s="2"/>
      <c r="D915" s="2"/>
      <c r="E915" s="7"/>
      <c r="F915" s="2"/>
      <c r="G915" s="2"/>
      <c r="H915" s="2"/>
      <c r="I915" s="2"/>
      <c r="J915" s="2"/>
      <c r="K915" s="2"/>
      <c r="L915" s="2"/>
      <c r="M915" s="2"/>
      <c r="N915" s="2"/>
      <c r="O915" s="2"/>
      <c r="P915" s="2"/>
      <c r="Q915" s="2"/>
      <c r="R915" s="2"/>
      <c r="S915" s="2"/>
      <c r="T915" s="2"/>
      <c r="U915" s="2"/>
      <c r="V915" s="2"/>
      <c r="W915" s="2"/>
      <c r="X915" s="2"/>
      <c r="Y915" s="2"/>
      <c r="Z915" s="2"/>
      <c r="AA915" s="2"/>
    </row>
    <row r="916" spans="2:27" ht="13.15" customHeight="1">
      <c r="B916" s="2"/>
      <c r="C916" s="2"/>
      <c r="D916" s="2"/>
      <c r="E916" s="7"/>
      <c r="F916" s="2"/>
      <c r="G916" s="2"/>
      <c r="H916" s="2"/>
      <c r="I916" s="2"/>
      <c r="J916" s="2"/>
      <c r="K916" s="2"/>
      <c r="L916" s="2"/>
      <c r="M916" s="2"/>
      <c r="N916" s="2"/>
      <c r="O916" s="2"/>
      <c r="P916" s="2"/>
      <c r="Q916" s="2"/>
      <c r="R916" s="2"/>
      <c r="S916" s="2"/>
      <c r="T916" s="2"/>
      <c r="U916" s="2"/>
      <c r="V916" s="2"/>
      <c r="W916" s="2"/>
      <c r="X916" s="2"/>
      <c r="Y916" s="2"/>
      <c r="Z916" s="2"/>
      <c r="AA916" s="2"/>
    </row>
    <row r="917" spans="2:27" ht="13.15" customHeight="1">
      <c r="B917" s="2"/>
      <c r="C917" s="2"/>
      <c r="D917" s="2"/>
      <c r="E917" s="7"/>
      <c r="F917" s="2"/>
      <c r="G917" s="2"/>
      <c r="H917" s="2"/>
      <c r="I917" s="2"/>
      <c r="J917" s="2"/>
      <c r="K917" s="2"/>
      <c r="L917" s="2"/>
      <c r="M917" s="2"/>
      <c r="N917" s="2"/>
      <c r="O917" s="2"/>
      <c r="P917" s="2"/>
      <c r="Q917" s="2"/>
      <c r="R917" s="2"/>
      <c r="S917" s="2"/>
      <c r="T917" s="2"/>
      <c r="U917" s="2"/>
      <c r="V917" s="2"/>
      <c r="W917" s="2"/>
      <c r="X917" s="2"/>
      <c r="Y917" s="2"/>
      <c r="Z917" s="2"/>
      <c r="AA917" s="2"/>
    </row>
    <row r="918" spans="2:27" ht="13.15" customHeight="1">
      <c r="B918" s="2"/>
      <c r="C918" s="2"/>
      <c r="D918" s="2"/>
      <c r="E918" s="7"/>
      <c r="F918" s="2"/>
      <c r="G918" s="2"/>
      <c r="H918" s="2"/>
      <c r="I918" s="2"/>
      <c r="J918" s="2"/>
      <c r="K918" s="2"/>
      <c r="L918" s="2"/>
      <c r="M918" s="2"/>
      <c r="N918" s="2"/>
      <c r="O918" s="2"/>
      <c r="P918" s="2"/>
      <c r="Q918" s="2"/>
      <c r="R918" s="2"/>
      <c r="S918" s="2"/>
      <c r="T918" s="2"/>
      <c r="U918" s="2"/>
      <c r="V918" s="2"/>
      <c r="W918" s="2"/>
      <c r="X918" s="2"/>
      <c r="Y918" s="2"/>
      <c r="Z918" s="2"/>
      <c r="AA918" s="2"/>
    </row>
    <row r="919" spans="2:27" ht="13.15" customHeight="1">
      <c r="B919" s="2"/>
      <c r="C919" s="2"/>
      <c r="D919" s="2"/>
      <c r="E919" s="7"/>
      <c r="F919" s="2"/>
      <c r="G919" s="2"/>
      <c r="H919" s="2"/>
      <c r="I919" s="2"/>
      <c r="J919" s="2"/>
      <c r="K919" s="2"/>
      <c r="L919" s="2"/>
      <c r="M919" s="2"/>
      <c r="N919" s="2"/>
      <c r="O919" s="2"/>
      <c r="P919" s="2"/>
      <c r="Q919" s="2"/>
      <c r="R919" s="2"/>
      <c r="S919" s="2"/>
      <c r="T919" s="2"/>
      <c r="U919" s="2"/>
      <c r="V919" s="2"/>
      <c r="W919" s="2"/>
      <c r="X919" s="2"/>
      <c r="Y919" s="2"/>
      <c r="Z919" s="2"/>
      <c r="AA919" s="2"/>
    </row>
    <row r="920" spans="2:27" ht="13.15" customHeight="1">
      <c r="B920" s="2"/>
      <c r="C920" s="2"/>
      <c r="D920" s="2"/>
      <c r="E920" s="7"/>
      <c r="F920" s="2"/>
      <c r="G920" s="2"/>
      <c r="H920" s="2"/>
      <c r="I920" s="2"/>
      <c r="J920" s="2"/>
      <c r="K920" s="2"/>
      <c r="L920" s="2"/>
      <c r="M920" s="2"/>
      <c r="N920" s="2"/>
      <c r="O920" s="2"/>
      <c r="P920" s="2"/>
      <c r="Q920" s="2"/>
      <c r="R920" s="2"/>
      <c r="S920" s="2"/>
      <c r="T920" s="2"/>
      <c r="U920" s="2"/>
      <c r="V920" s="2"/>
      <c r="W920" s="2"/>
      <c r="X920" s="2"/>
      <c r="Y920" s="2"/>
      <c r="Z920" s="2"/>
      <c r="AA920" s="2"/>
    </row>
    <row r="921" spans="2:27" ht="13.15" customHeight="1">
      <c r="B921" s="2"/>
      <c r="C921" s="2"/>
      <c r="D921" s="2"/>
      <c r="E921" s="7"/>
      <c r="F921" s="2"/>
      <c r="G921" s="2"/>
      <c r="H921" s="2"/>
      <c r="I921" s="2"/>
      <c r="J921" s="2"/>
      <c r="K921" s="2"/>
      <c r="L921" s="2"/>
      <c r="M921" s="2"/>
      <c r="N921" s="2"/>
      <c r="O921" s="2"/>
      <c r="P921" s="2"/>
      <c r="Q921" s="2"/>
      <c r="R921" s="2"/>
      <c r="S921" s="2"/>
      <c r="T921" s="2"/>
      <c r="U921" s="2"/>
      <c r="V921" s="2"/>
      <c r="W921" s="2"/>
      <c r="X921" s="2"/>
      <c r="Y921" s="2"/>
      <c r="Z921" s="2"/>
      <c r="AA921" s="2"/>
    </row>
    <row r="922" spans="2:27" ht="13.15" customHeight="1">
      <c r="B922" s="2"/>
      <c r="C922" s="2"/>
      <c r="D922" s="2"/>
      <c r="E922" s="7"/>
      <c r="F922" s="2"/>
      <c r="G922" s="2"/>
      <c r="H922" s="2"/>
      <c r="I922" s="2"/>
      <c r="J922" s="2"/>
      <c r="K922" s="2"/>
      <c r="L922" s="2"/>
      <c r="M922" s="2"/>
      <c r="N922" s="2"/>
      <c r="O922" s="2"/>
      <c r="P922" s="2"/>
      <c r="Q922" s="2"/>
      <c r="R922" s="2"/>
      <c r="S922" s="2"/>
      <c r="T922" s="2"/>
      <c r="U922" s="2"/>
      <c r="V922" s="2"/>
      <c r="W922" s="2"/>
      <c r="X922" s="2"/>
      <c r="Y922" s="2"/>
      <c r="Z922" s="2"/>
      <c r="AA922" s="2"/>
    </row>
    <row r="923" spans="2:27" ht="13.15" customHeight="1">
      <c r="B923" s="2"/>
      <c r="C923" s="2"/>
      <c r="D923" s="2"/>
      <c r="E923" s="7"/>
      <c r="F923" s="2"/>
      <c r="G923" s="2"/>
      <c r="H923" s="2"/>
      <c r="I923" s="2"/>
      <c r="J923" s="2"/>
      <c r="K923" s="2"/>
      <c r="L923" s="2"/>
      <c r="M923" s="2"/>
      <c r="N923" s="2"/>
      <c r="O923" s="2"/>
      <c r="P923" s="2"/>
      <c r="Q923" s="2"/>
      <c r="R923" s="2"/>
      <c r="S923" s="2"/>
      <c r="T923" s="2"/>
      <c r="U923" s="2"/>
      <c r="V923" s="2"/>
      <c r="W923" s="2"/>
      <c r="X923" s="2"/>
      <c r="Y923" s="2"/>
      <c r="Z923" s="2"/>
      <c r="AA923" s="2"/>
    </row>
    <row r="924" spans="2:27" ht="13.15" customHeight="1">
      <c r="B924" s="2"/>
      <c r="C924" s="2"/>
      <c r="D924" s="2"/>
      <c r="E924" s="7"/>
      <c r="F924" s="2"/>
      <c r="G924" s="2"/>
      <c r="H924" s="2"/>
      <c r="I924" s="2"/>
      <c r="J924" s="2"/>
      <c r="K924" s="2"/>
      <c r="L924" s="2"/>
      <c r="M924" s="2"/>
      <c r="N924" s="2"/>
      <c r="O924" s="2"/>
      <c r="P924" s="2"/>
      <c r="Q924" s="2"/>
      <c r="R924" s="2"/>
      <c r="S924" s="2"/>
      <c r="T924" s="2"/>
      <c r="U924" s="2"/>
      <c r="V924" s="2"/>
      <c r="W924" s="2"/>
      <c r="X924" s="2"/>
      <c r="Y924" s="2"/>
      <c r="Z924" s="2"/>
      <c r="AA924" s="2"/>
    </row>
    <row r="925" spans="2:27" ht="13.15" customHeight="1">
      <c r="B925" s="2"/>
      <c r="C925" s="2"/>
      <c r="D925" s="2"/>
      <c r="E925" s="7"/>
      <c r="F925" s="2"/>
      <c r="G925" s="2"/>
      <c r="H925" s="2"/>
      <c r="I925" s="2"/>
      <c r="J925" s="2"/>
      <c r="K925" s="2"/>
      <c r="L925" s="2"/>
      <c r="M925" s="2"/>
      <c r="N925" s="2"/>
      <c r="O925" s="2"/>
      <c r="P925" s="2"/>
      <c r="Q925" s="2"/>
      <c r="R925" s="2"/>
      <c r="S925" s="2"/>
      <c r="T925" s="2"/>
      <c r="U925" s="2"/>
      <c r="V925" s="2"/>
      <c r="W925" s="2"/>
      <c r="X925" s="2"/>
      <c r="Y925" s="2"/>
      <c r="Z925" s="2"/>
      <c r="AA925" s="2"/>
    </row>
    <row r="926" spans="2:27" ht="13.15" customHeight="1">
      <c r="B926" s="2"/>
      <c r="C926" s="2"/>
      <c r="D926" s="2"/>
      <c r="E926" s="7"/>
      <c r="F926" s="2"/>
      <c r="G926" s="2"/>
      <c r="H926" s="2"/>
      <c r="I926" s="2"/>
      <c r="J926" s="2"/>
      <c r="K926" s="2"/>
      <c r="L926" s="2"/>
      <c r="M926" s="2"/>
      <c r="N926" s="2"/>
      <c r="O926" s="2"/>
      <c r="P926" s="2"/>
      <c r="Q926" s="2"/>
      <c r="R926" s="2"/>
      <c r="S926" s="2"/>
      <c r="T926" s="2"/>
      <c r="U926" s="2"/>
      <c r="V926" s="2"/>
      <c r="W926" s="2"/>
      <c r="X926" s="2"/>
      <c r="Y926" s="2"/>
      <c r="Z926" s="2"/>
      <c r="AA926" s="2"/>
    </row>
    <row r="927" spans="2:27" ht="13.15" customHeight="1">
      <c r="B927" s="2"/>
      <c r="C927" s="2"/>
      <c r="D927" s="2"/>
      <c r="E927" s="7"/>
      <c r="F927" s="2"/>
      <c r="G927" s="2"/>
      <c r="H927" s="2"/>
      <c r="I927" s="2"/>
      <c r="J927" s="2"/>
      <c r="K927" s="2"/>
      <c r="L927" s="2"/>
      <c r="M927" s="2"/>
      <c r="N927" s="2"/>
      <c r="O927" s="2"/>
      <c r="P927" s="2"/>
      <c r="Q927" s="2"/>
      <c r="R927" s="2"/>
      <c r="S927" s="2"/>
      <c r="T927" s="2"/>
      <c r="U927" s="2"/>
      <c r="V927" s="2"/>
      <c r="W927" s="2"/>
      <c r="X927" s="2"/>
      <c r="Y927" s="2"/>
      <c r="Z927" s="2"/>
      <c r="AA927" s="2"/>
    </row>
    <row r="928" spans="2:27" ht="13.15" customHeight="1">
      <c r="B928" s="2"/>
      <c r="C928" s="2"/>
      <c r="D928" s="2"/>
      <c r="E928" s="7"/>
      <c r="F928" s="2"/>
      <c r="G928" s="2"/>
      <c r="H928" s="2"/>
      <c r="I928" s="2"/>
      <c r="J928" s="2"/>
      <c r="K928" s="2"/>
      <c r="L928" s="2"/>
      <c r="M928" s="2"/>
      <c r="N928" s="2"/>
      <c r="O928" s="2"/>
      <c r="P928" s="2"/>
      <c r="Q928" s="2"/>
      <c r="R928" s="2"/>
      <c r="S928" s="2"/>
      <c r="T928" s="2"/>
      <c r="U928" s="2"/>
      <c r="V928" s="2"/>
      <c r="W928" s="2"/>
      <c r="X928" s="2"/>
      <c r="Y928" s="2"/>
      <c r="Z928" s="2"/>
      <c r="AA928" s="2"/>
    </row>
    <row r="929" spans="2:27" ht="13.15" customHeight="1">
      <c r="B929" s="2"/>
      <c r="C929" s="2"/>
      <c r="D929" s="2"/>
      <c r="E929" s="7"/>
      <c r="F929" s="2"/>
      <c r="G929" s="2"/>
      <c r="H929" s="2"/>
      <c r="I929" s="2"/>
      <c r="J929" s="2"/>
      <c r="K929" s="2"/>
      <c r="L929" s="2"/>
      <c r="M929" s="2"/>
      <c r="N929" s="2"/>
      <c r="O929" s="2"/>
      <c r="P929" s="2"/>
      <c r="Q929" s="2"/>
      <c r="R929" s="2"/>
      <c r="S929" s="2"/>
      <c r="T929" s="2"/>
      <c r="U929" s="2"/>
      <c r="V929" s="2"/>
      <c r="W929" s="2"/>
      <c r="X929" s="2"/>
      <c r="Y929" s="2"/>
      <c r="Z929" s="2"/>
      <c r="AA929" s="2"/>
    </row>
    <row r="930" spans="2:27" ht="13.15" customHeight="1">
      <c r="B930" s="2"/>
      <c r="C930" s="2"/>
      <c r="D930" s="2"/>
      <c r="E930" s="7"/>
      <c r="F930" s="2"/>
      <c r="G930" s="2"/>
      <c r="H930" s="2"/>
      <c r="I930" s="2"/>
      <c r="J930" s="2"/>
      <c r="K930" s="2"/>
      <c r="L930" s="2"/>
      <c r="M930" s="2"/>
      <c r="N930" s="2"/>
      <c r="O930" s="2"/>
      <c r="P930" s="2"/>
      <c r="Q930" s="2"/>
      <c r="R930" s="2"/>
      <c r="S930" s="2"/>
      <c r="T930" s="2"/>
      <c r="U930" s="2"/>
      <c r="V930" s="2"/>
      <c r="W930" s="2"/>
      <c r="X930" s="2"/>
      <c r="Y930" s="2"/>
      <c r="Z930" s="2"/>
      <c r="AA930" s="2"/>
    </row>
    <row r="931" spans="2:27" ht="13.15" customHeight="1">
      <c r="B931" s="2"/>
      <c r="C931" s="2"/>
      <c r="D931" s="2"/>
      <c r="E931" s="7"/>
      <c r="F931" s="2"/>
      <c r="G931" s="2"/>
      <c r="H931" s="2"/>
      <c r="I931" s="2"/>
      <c r="J931" s="2"/>
      <c r="K931" s="2"/>
      <c r="L931" s="2"/>
      <c r="M931" s="2"/>
      <c r="N931" s="2"/>
      <c r="O931" s="2"/>
      <c r="P931" s="2"/>
      <c r="Q931" s="2"/>
      <c r="R931" s="2"/>
      <c r="S931" s="2"/>
      <c r="T931" s="2"/>
      <c r="U931" s="2"/>
      <c r="V931" s="2"/>
      <c r="W931" s="2"/>
      <c r="X931" s="2"/>
      <c r="Y931" s="2"/>
      <c r="Z931" s="2"/>
      <c r="AA931" s="2"/>
    </row>
    <row r="932" spans="2:27" ht="13.15" customHeight="1">
      <c r="B932" s="2"/>
      <c r="C932" s="2"/>
      <c r="D932" s="2"/>
      <c r="E932" s="7"/>
      <c r="F932" s="2"/>
      <c r="G932" s="2"/>
      <c r="H932" s="2"/>
      <c r="I932" s="2"/>
      <c r="J932" s="2"/>
      <c r="K932" s="2"/>
      <c r="L932" s="2"/>
      <c r="M932" s="2"/>
      <c r="N932" s="2"/>
      <c r="O932" s="2"/>
      <c r="P932" s="2"/>
      <c r="Q932" s="2"/>
      <c r="R932" s="2"/>
      <c r="S932" s="2"/>
      <c r="T932" s="2"/>
      <c r="U932" s="2"/>
      <c r="V932" s="2"/>
      <c r="W932" s="2"/>
      <c r="X932" s="2"/>
      <c r="Y932" s="2"/>
      <c r="Z932" s="2"/>
      <c r="AA932" s="2"/>
    </row>
    <row r="933" spans="2:27" ht="13.15" customHeight="1">
      <c r="B933" s="2"/>
      <c r="C933" s="2"/>
      <c r="D933" s="2"/>
      <c r="E933" s="7"/>
      <c r="F933" s="2"/>
      <c r="G933" s="2"/>
      <c r="H933" s="2"/>
      <c r="I933" s="2"/>
      <c r="J933" s="2"/>
      <c r="K933" s="2"/>
      <c r="L933" s="2"/>
      <c r="M933" s="2"/>
      <c r="N933" s="2"/>
      <c r="O933" s="2"/>
      <c r="P933" s="2"/>
      <c r="Q933" s="2"/>
      <c r="R933" s="2"/>
      <c r="S933" s="2"/>
      <c r="T933" s="2"/>
      <c r="U933" s="2"/>
      <c r="V933" s="2"/>
      <c r="W933" s="2"/>
      <c r="X933" s="2"/>
      <c r="Y933" s="2"/>
      <c r="Z933" s="2"/>
      <c r="AA933" s="2"/>
    </row>
    <row r="934" spans="2:27" ht="13.15" customHeight="1">
      <c r="B934" s="2"/>
      <c r="C934" s="2"/>
      <c r="D934" s="2"/>
      <c r="E934" s="7"/>
      <c r="F934" s="2"/>
      <c r="G934" s="2"/>
      <c r="H934" s="2"/>
      <c r="I934" s="2"/>
      <c r="J934" s="2"/>
      <c r="K934" s="2"/>
      <c r="L934" s="2"/>
      <c r="M934" s="2"/>
      <c r="N934" s="2"/>
      <c r="O934" s="2"/>
      <c r="P934" s="2"/>
      <c r="Q934" s="2"/>
      <c r="R934" s="2"/>
      <c r="S934" s="2"/>
      <c r="T934" s="2"/>
      <c r="U934" s="2"/>
      <c r="V934" s="2"/>
      <c r="W934" s="2"/>
      <c r="X934" s="2"/>
      <c r="Y934" s="2"/>
      <c r="Z934" s="2"/>
      <c r="AA934" s="2"/>
    </row>
    <row r="935" spans="2:27" ht="13.15" customHeight="1">
      <c r="B935" s="2"/>
      <c r="C935" s="2"/>
      <c r="D935" s="2"/>
      <c r="E935" s="7"/>
      <c r="F935" s="2"/>
      <c r="G935" s="2"/>
      <c r="H935" s="2"/>
      <c r="I935" s="2"/>
      <c r="J935" s="2"/>
      <c r="K935" s="2"/>
      <c r="L935" s="2"/>
      <c r="M935" s="2"/>
      <c r="N935" s="2"/>
      <c r="O935" s="2"/>
      <c r="P935" s="2"/>
      <c r="Q935" s="2"/>
      <c r="R935" s="2"/>
      <c r="S935" s="2"/>
      <c r="T935" s="2"/>
      <c r="U935" s="2"/>
      <c r="V935" s="2"/>
      <c r="W935" s="2"/>
      <c r="X935" s="2"/>
      <c r="Y935" s="2"/>
      <c r="Z935" s="2"/>
      <c r="AA935" s="2"/>
    </row>
    <row r="936" spans="2:27" ht="13.15" customHeight="1">
      <c r="B936" s="2"/>
      <c r="C936" s="2"/>
      <c r="D936" s="2"/>
      <c r="E936" s="7"/>
      <c r="F936" s="2"/>
      <c r="G936" s="2"/>
      <c r="H936" s="2"/>
      <c r="I936" s="2"/>
      <c r="J936" s="2"/>
      <c r="K936" s="2"/>
      <c r="L936" s="2"/>
      <c r="M936" s="2"/>
      <c r="N936" s="2"/>
      <c r="O936" s="2"/>
      <c r="P936" s="2"/>
      <c r="Q936" s="2"/>
      <c r="R936" s="2"/>
      <c r="S936" s="2"/>
      <c r="T936" s="2"/>
      <c r="U936" s="2"/>
      <c r="V936" s="2"/>
      <c r="W936" s="2"/>
      <c r="X936" s="2"/>
      <c r="Y936" s="2"/>
      <c r="Z936" s="2"/>
      <c r="AA936" s="2"/>
    </row>
    <row r="937" spans="2:27" ht="13.15" customHeight="1">
      <c r="B937" s="2"/>
      <c r="C937" s="2"/>
      <c r="D937" s="2"/>
      <c r="E937" s="7"/>
      <c r="F937" s="2"/>
      <c r="G937" s="2"/>
      <c r="H937" s="2"/>
      <c r="I937" s="2"/>
      <c r="J937" s="2"/>
      <c r="K937" s="2"/>
      <c r="L937" s="2"/>
      <c r="M937" s="2"/>
      <c r="N937" s="2"/>
      <c r="O937" s="2"/>
      <c r="P937" s="2"/>
      <c r="Q937" s="2"/>
      <c r="R937" s="2"/>
      <c r="S937" s="2"/>
      <c r="T937" s="2"/>
      <c r="U937" s="2"/>
      <c r="V937" s="2"/>
      <c r="W937" s="2"/>
      <c r="X937" s="2"/>
      <c r="Y937" s="2"/>
      <c r="Z937" s="2"/>
      <c r="AA937" s="2"/>
    </row>
    <row r="938" spans="2:27" ht="13.15" customHeight="1">
      <c r="B938" s="2"/>
      <c r="C938" s="2"/>
      <c r="D938" s="2"/>
      <c r="E938" s="7"/>
      <c r="F938" s="2"/>
      <c r="G938" s="2"/>
      <c r="H938" s="2"/>
      <c r="I938" s="2"/>
      <c r="J938" s="2"/>
      <c r="K938" s="2"/>
      <c r="L938" s="2"/>
      <c r="M938" s="2"/>
      <c r="N938" s="2"/>
      <c r="O938" s="2"/>
      <c r="P938" s="2"/>
      <c r="Q938" s="2"/>
      <c r="R938" s="2"/>
      <c r="S938" s="2"/>
      <c r="T938" s="2"/>
      <c r="U938" s="2"/>
      <c r="V938" s="2"/>
      <c r="W938" s="2"/>
      <c r="X938" s="2"/>
      <c r="Y938" s="2"/>
      <c r="Z938" s="2"/>
      <c r="AA938" s="2"/>
    </row>
    <row r="939" spans="2:27" ht="13.15" customHeight="1">
      <c r="B939" s="2"/>
      <c r="C939" s="2"/>
      <c r="D939" s="2"/>
      <c r="E939" s="7"/>
      <c r="F939" s="2"/>
      <c r="G939" s="2"/>
      <c r="H939" s="2"/>
      <c r="I939" s="2"/>
      <c r="J939" s="2"/>
      <c r="K939" s="2"/>
      <c r="L939" s="2"/>
      <c r="M939" s="2"/>
      <c r="N939" s="2"/>
      <c r="O939" s="2"/>
      <c r="P939" s="2"/>
      <c r="Q939" s="2"/>
      <c r="R939" s="2"/>
      <c r="S939" s="2"/>
      <c r="T939" s="2"/>
      <c r="U939" s="2"/>
      <c r="V939" s="2"/>
      <c r="W939" s="2"/>
      <c r="X939" s="2"/>
      <c r="Y939" s="2"/>
      <c r="Z939" s="2"/>
      <c r="AA939" s="2"/>
    </row>
    <row r="940" spans="2:27" ht="13.15" customHeight="1">
      <c r="B940" s="2"/>
      <c r="C940" s="2"/>
      <c r="D940" s="2"/>
      <c r="E940" s="7"/>
      <c r="F940" s="2"/>
      <c r="G940" s="2"/>
      <c r="H940" s="2"/>
      <c r="I940" s="2"/>
      <c r="J940" s="2"/>
      <c r="K940" s="2"/>
      <c r="L940" s="2"/>
      <c r="M940" s="2"/>
      <c r="N940" s="2"/>
      <c r="O940" s="2"/>
      <c r="P940" s="2"/>
      <c r="Q940" s="2"/>
      <c r="R940" s="2"/>
      <c r="S940" s="2"/>
      <c r="T940" s="2"/>
      <c r="U940" s="2"/>
      <c r="V940" s="2"/>
      <c r="W940" s="2"/>
      <c r="X940" s="2"/>
      <c r="Y940" s="2"/>
      <c r="Z940" s="2"/>
      <c r="AA940" s="2"/>
    </row>
    <row r="941" spans="2:27" ht="13.15" customHeight="1">
      <c r="B941" s="2"/>
      <c r="C941" s="2"/>
      <c r="D941" s="2"/>
      <c r="E941" s="7"/>
      <c r="F941" s="2"/>
      <c r="G941" s="2"/>
      <c r="H941" s="2"/>
      <c r="I941" s="2"/>
      <c r="J941" s="2"/>
      <c r="K941" s="2"/>
      <c r="L941" s="2"/>
      <c r="M941" s="2"/>
      <c r="N941" s="2"/>
      <c r="O941" s="2"/>
      <c r="P941" s="2"/>
      <c r="Q941" s="2"/>
      <c r="R941" s="2"/>
      <c r="S941" s="2"/>
      <c r="T941" s="2"/>
      <c r="U941" s="2"/>
      <c r="V941" s="2"/>
      <c r="W941" s="2"/>
      <c r="X941" s="2"/>
      <c r="Y941" s="2"/>
      <c r="Z941" s="2"/>
      <c r="AA941" s="2"/>
    </row>
    <row r="942" spans="2:27" ht="13.15" customHeight="1">
      <c r="B942" s="2"/>
      <c r="C942" s="2"/>
      <c r="D942" s="2"/>
      <c r="E942" s="7"/>
      <c r="F942" s="2"/>
      <c r="G942" s="2"/>
      <c r="H942" s="2"/>
      <c r="I942" s="2"/>
      <c r="J942" s="2"/>
      <c r="K942" s="2"/>
      <c r="L942" s="2"/>
      <c r="M942" s="2"/>
      <c r="N942" s="2"/>
      <c r="O942" s="2"/>
      <c r="P942" s="2"/>
      <c r="Q942" s="2"/>
      <c r="R942" s="2"/>
      <c r="S942" s="2"/>
      <c r="T942" s="2"/>
      <c r="U942" s="2"/>
      <c r="V942" s="2"/>
      <c r="W942" s="2"/>
      <c r="X942" s="2"/>
      <c r="Y942" s="2"/>
      <c r="Z942" s="2"/>
      <c r="AA942" s="2"/>
    </row>
    <row r="943" spans="2:27" ht="13.15" customHeight="1">
      <c r="B943" s="2"/>
      <c r="C943" s="2"/>
      <c r="D943" s="2"/>
      <c r="E943" s="7"/>
      <c r="F943" s="2"/>
      <c r="G943" s="2"/>
      <c r="H943" s="2"/>
      <c r="I943" s="2"/>
      <c r="J943" s="2"/>
      <c r="K943" s="2"/>
      <c r="L943" s="2"/>
      <c r="M943" s="2"/>
      <c r="N943" s="2"/>
      <c r="O943" s="2"/>
      <c r="P943" s="2"/>
      <c r="Q943" s="2"/>
      <c r="R943" s="2"/>
      <c r="S943" s="2"/>
      <c r="T943" s="2"/>
      <c r="U943" s="2"/>
      <c r="V943" s="2"/>
      <c r="W943" s="2"/>
      <c r="X943" s="2"/>
      <c r="Y943" s="2"/>
      <c r="Z943" s="2"/>
      <c r="AA943" s="2"/>
    </row>
    <row r="944" spans="2:27" ht="13.15" customHeight="1">
      <c r="B944" s="2"/>
      <c r="C944" s="2"/>
      <c r="D944" s="2"/>
      <c r="E944" s="7"/>
      <c r="F944" s="2"/>
      <c r="G944" s="2"/>
      <c r="H944" s="2"/>
      <c r="I944" s="2"/>
      <c r="J944" s="2"/>
      <c r="K944" s="2"/>
      <c r="L944" s="2"/>
      <c r="M944" s="2"/>
      <c r="N944" s="2"/>
      <c r="O944" s="2"/>
      <c r="P944" s="2"/>
      <c r="Q944" s="2"/>
      <c r="R944" s="2"/>
      <c r="S944" s="2"/>
      <c r="T944" s="2"/>
      <c r="U944" s="2"/>
      <c r="V944" s="2"/>
      <c r="W944" s="2"/>
      <c r="X944" s="2"/>
      <c r="Y944" s="2"/>
      <c r="Z944" s="2"/>
      <c r="AA944" s="2"/>
    </row>
    <row r="945" spans="2:27" ht="13.15" customHeight="1">
      <c r="B945" s="2"/>
      <c r="C945" s="2"/>
      <c r="D945" s="2"/>
      <c r="E945" s="7"/>
      <c r="F945" s="2"/>
      <c r="G945" s="2"/>
      <c r="H945" s="2"/>
      <c r="I945" s="2"/>
      <c r="J945" s="2"/>
      <c r="K945" s="2"/>
      <c r="L945" s="2"/>
      <c r="M945" s="2"/>
      <c r="N945" s="2"/>
      <c r="O945" s="2"/>
      <c r="P945" s="2"/>
      <c r="Q945" s="2"/>
      <c r="R945" s="2"/>
      <c r="S945" s="2"/>
      <c r="T945" s="2"/>
      <c r="U945" s="2"/>
      <c r="V945" s="2"/>
      <c r="W945" s="2"/>
      <c r="X945" s="2"/>
      <c r="Y945" s="2"/>
      <c r="Z945" s="2"/>
      <c r="AA945" s="2"/>
    </row>
    <row r="946" spans="2:27" ht="13.15" customHeight="1">
      <c r="B946" s="2"/>
      <c r="C946" s="2"/>
      <c r="D946" s="2"/>
      <c r="E946" s="7"/>
      <c r="F946" s="2"/>
      <c r="G946" s="2"/>
      <c r="H946" s="2"/>
      <c r="I946" s="2"/>
      <c r="J946" s="2"/>
      <c r="K946" s="2"/>
      <c r="L946" s="2"/>
      <c r="M946" s="2"/>
      <c r="N946" s="2"/>
      <c r="O946" s="2"/>
      <c r="P946" s="2"/>
      <c r="Q946" s="2"/>
      <c r="R946" s="2"/>
      <c r="S946" s="2"/>
      <c r="T946" s="2"/>
      <c r="U946" s="2"/>
      <c r="V946" s="2"/>
      <c r="W946" s="2"/>
      <c r="X946" s="2"/>
      <c r="Y946" s="2"/>
      <c r="Z946" s="2"/>
      <c r="AA946" s="2"/>
    </row>
    <row r="947" spans="2:27" ht="13.15" customHeight="1">
      <c r="B947" s="2"/>
      <c r="C947" s="2"/>
      <c r="D947" s="2"/>
      <c r="E947" s="7"/>
      <c r="F947" s="2"/>
      <c r="G947" s="2"/>
      <c r="H947" s="2"/>
      <c r="I947" s="2"/>
      <c r="J947" s="2"/>
      <c r="K947" s="2"/>
      <c r="L947" s="2"/>
      <c r="M947" s="2"/>
      <c r="N947" s="2"/>
      <c r="O947" s="2"/>
      <c r="P947" s="2"/>
      <c r="Q947" s="2"/>
      <c r="R947" s="2"/>
      <c r="S947" s="2"/>
      <c r="T947" s="2"/>
      <c r="U947" s="2"/>
      <c r="V947" s="2"/>
      <c r="W947" s="2"/>
      <c r="X947" s="2"/>
      <c r="Y947" s="2"/>
      <c r="Z947" s="2"/>
      <c r="AA947" s="2"/>
    </row>
    <row r="948" spans="2:27" ht="13.15" customHeight="1">
      <c r="B948" s="2"/>
      <c r="C948" s="2"/>
      <c r="D948" s="2"/>
      <c r="E948" s="7"/>
      <c r="F948" s="2"/>
      <c r="G948" s="2"/>
      <c r="H948" s="2"/>
      <c r="I948" s="2"/>
      <c r="J948" s="2"/>
      <c r="K948" s="2"/>
      <c r="L948" s="2"/>
      <c r="M948" s="2"/>
      <c r="N948" s="2"/>
      <c r="O948" s="2"/>
      <c r="P948" s="2"/>
      <c r="Q948" s="2"/>
      <c r="R948" s="2"/>
      <c r="S948" s="2"/>
      <c r="T948" s="2"/>
      <c r="U948" s="2"/>
      <c r="V948" s="2"/>
      <c r="W948" s="2"/>
      <c r="X948" s="2"/>
      <c r="Y948" s="2"/>
      <c r="Z948" s="2"/>
      <c r="AA948" s="2"/>
    </row>
    <row r="949" spans="2:27" ht="13.15" customHeight="1">
      <c r="B949" s="2"/>
      <c r="C949" s="2"/>
      <c r="D949" s="2"/>
      <c r="E949" s="7"/>
      <c r="F949" s="2"/>
      <c r="G949" s="2"/>
      <c r="H949" s="2"/>
      <c r="I949" s="2"/>
      <c r="J949" s="2"/>
      <c r="K949" s="2"/>
      <c r="L949" s="2"/>
      <c r="M949" s="2"/>
      <c r="N949" s="2"/>
      <c r="O949" s="2"/>
      <c r="P949" s="2"/>
      <c r="Q949" s="2"/>
      <c r="R949" s="2"/>
      <c r="S949" s="2"/>
      <c r="T949" s="2"/>
      <c r="U949" s="2"/>
      <c r="V949" s="2"/>
      <c r="W949" s="2"/>
      <c r="X949" s="2"/>
      <c r="Y949" s="2"/>
      <c r="Z949" s="2"/>
      <c r="AA949" s="2"/>
    </row>
    <row r="950" spans="2:27" ht="13.15" customHeight="1">
      <c r="B950" s="2"/>
      <c r="C950" s="2"/>
      <c r="D950" s="2"/>
      <c r="E950" s="7"/>
      <c r="F950" s="2"/>
      <c r="G950" s="2"/>
      <c r="H950" s="2"/>
      <c r="I950" s="2"/>
      <c r="J950" s="2"/>
      <c r="K950" s="2"/>
      <c r="L950" s="2"/>
      <c r="M950" s="2"/>
      <c r="N950" s="2"/>
      <c r="O950" s="2"/>
      <c r="P950" s="2"/>
      <c r="Q950" s="2"/>
      <c r="R950" s="2"/>
      <c r="S950" s="2"/>
      <c r="T950" s="2"/>
      <c r="U950" s="2"/>
      <c r="V950" s="2"/>
      <c r="W950" s="2"/>
      <c r="X950" s="2"/>
      <c r="Y950" s="2"/>
      <c r="Z950" s="2"/>
      <c r="AA950" s="2"/>
    </row>
    <row r="951" spans="2:27" ht="13.15" customHeight="1">
      <c r="B951" s="2"/>
      <c r="C951" s="2"/>
      <c r="D951" s="2"/>
      <c r="E951" s="7"/>
      <c r="F951" s="2"/>
      <c r="G951" s="2"/>
      <c r="H951" s="2"/>
      <c r="I951" s="2"/>
      <c r="J951" s="2"/>
      <c r="K951" s="2"/>
      <c r="L951" s="2"/>
      <c r="M951" s="2"/>
      <c r="N951" s="2"/>
      <c r="O951" s="2"/>
      <c r="P951" s="2"/>
      <c r="Q951" s="2"/>
      <c r="R951" s="2"/>
      <c r="S951" s="2"/>
      <c r="T951" s="2"/>
      <c r="U951" s="2"/>
      <c r="V951" s="2"/>
      <c r="W951" s="2"/>
      <c r="X951" s="2"/>
      <c r="Y951" s="2"/>
      <c r="Z951" s="2"/>
      <c r="AA951" s="2"/>
    </row>
    <row r="952" spans="2:27" ht="13.15" customHeight="1">
      <c r="B952" s="2"/>
      <c r="C952" s="2"/>
      <c r="D952" s="2"/>
      <c r="E952" s="7"/>
      <c r="F952" s="2"/>
      <c r="G952" s="2"/>
      <c r="H952" s="2"/>
      <c r="I952" s="2"/>
      <c r="J952" s="2"/>
      <c r="K952" s="2"/>
      <c r="L952" s="2"/>
      <c r="M952" s="2"/>
      <c r="N952" s="2"/>
      <c r="O952" s="2"/>
      <c r="P952" s="2"/>
      <c r="Q952" s="2"/>
      <c r="R952" s="2"/>
      <c r="S952" s="2"/>
      <c r="T952" s="2"/>
      <c r="U952" s="2"/>
      <c r="V952" s="2"/>
      <c r="W952" s="2"/>
      <c r="X952" s="2"/>
      <c r="Y952" s="2"/>
      <c r="Z952" s="2"/>
      <c r="AA952" s="2"/>
    </row>
    <row r="953" spans="2:27" ht="13.15" customHeight="1">
      <c r="B953" s="2"/>
      <c r="C953" s="2"/>
      <c r="D953" s="2"/>
      <c r="E953" s="7"/>
      <c r="F953" s="2"/>
      <c r="G953" s="2"/>
      <c r="H953" s="2"/>
      <c r="I953" s="2"/>
      <c r="J953" s="2"/>
      <c r="K953" s="2"/>
      <c r="L953" s="2"/>
      <c r="M953" s="2"/>
      <c r="N953" s="2"/>
      <c r="O953" s="2"/>
      <c r="P953" s="2"/>
      <c r="Q953" s="2"/>
      <c r="R953" s="2"/>
      <c r="S953" s="2"/>
      <c r="T953" s="2"/>
      <c r="U953" s="2"/>
      <c r="V953" s="2"/>
      <c r="W953" s="2"/>
      <c r="X953" s="2"/>
      <c r="Y953" s="2"/>
      <c r="Z953" s="2"/>
      <c r="AA953" s="2"/>
    </row>
    <row r="954" spans="2:27" ht="13.15" customHeight="1">
      <c r="B954" s="2"/>
      <c r="C954" s="2"/>
      <c r="D954" s="2"/>
      <c r="E954" s="7"/>
      <c r="F954" s="2"/>
      <c r="G954" s="2"/>
      <c r="H954" s="2"/>
      <c r="I954" s="2"/>
      <c r="J954" s="2"/>
      <c r="K954" s="2"/>
      <c r="L954" s="2"/>
      <c r="M954" s="2"/>
      <c r="N954" s="2"/>
      <c r="O954" s="2"/>
      <c r="P954" s="2"/>
      <c r="Q954" s="2"/>
      <c r="R954" s="2"/>
      <c r="S954" s="2"/>
      <c r="T954" s="2"/>
      <c r="U954" s="2"/>
      <c r="V954" s="2"/>
      <c r="W954" s="2"/>
      <c r="X954" s="2"/>
      <c r="Y954" s="2"/>
      <c r="Z954" s="2"/>
      <c r="AA954" s="2"/>
    </row>
    <row r="955" spans="2:27" ht="13.15" customHeight="1">
      <c r="B955" s="2"/>
      <c r="C955" s="2"/>
      <c r="D955" s="2"/>
      <c r="E955" s="7"/>
      <c r="F955" s="2"/>
      <c r="G955" s="2"/>
      <c r="H955" s="2"/>
      <c r="I955" s="2"/>
      <c r="J955" s="2"/>
      <c r="K955" s="2"/>
      <c r="L955" s="2"/>
      <c r="M955" s="2"/>
      <c r="N955" s="2"/>
      <c r="O955" s="2"/>
      <c r="P955" s="2"/>
      <c r="Q955" s="2"/>
      <c r="R955" s="2"/>
      <c r="S955" s="2"/>
      <c r="T955" s="2"/>
      <c r="U955" s="2"/>
      <c r="V955" s="2"/>
      <c r="W955" s="2"/>
      <c r="X955" s="2"/>
      <c r="Y955" s="2"/>
      <c r="Z955" s="2"/>
      <c r="AA955" s="2"/>
    </row>
    <row r="956" spans="2:27" ht="13.15" customHeight="1">
      <c r="B956" s="2"/>
      <c r="C956" s="2"/>
      <c r="D956" s="2"/>
      <c r="E956" s="7"/>
      <c r="F956" s="2"/>
      <c r="G956" s="2"/>
      <c r="H956" s="2"/>
      <c r="I956" s="2"/>
      <c r="J956" s="2"/>
      <c r="K956" s="2"/>
      <c r="L956" s="2"/>
      <c r="M956" s="2"/>
      <c r="N956" s="2"/>
      <c r="O956" s="2"/>
      <c r="P956" s="2"/>
      <c r="Q956" s="2"/>
      <c r="R956" s="2"/>
      <c r="S956" s="2"/>
      <c r="T956" s="2"/>
      <c r="U956" s="2"/>
      <c r="V956" s="2"/>
      <c r="W956" s="2"/>
      <c r="X956" s="2"/>
      <c r="Y956" s="2"/>
      <c r="Z956" s="2"/>
      <c r="AA956" s="2"/>
    </row>
    <row r="957" spans="2:27" ht="13.15" customHeight="1">
      <c r="B957" s="2"/>
      <c r="C957" s="2"/>
      <c r="D957" s="2"/>
      <c r="E957" s="7"/>
      <c r="F957" s="2"/>
      <c r="G957" s="2"/>
      <c r="H957" s="2"/>
      <c r="I957" s="2"/>
      <c r="J957" s="2"/>
      <c r="K957" s="2"/>
      <c r="L957" s="2"/>
      <c r="M957" s="2"/>
      <c r="N957" s="2"/>
      <c r="O957" s="2"/>
      <c r="P957" s="2"/>
      <c r="Q957" s="2"/>
      <c r="R957" s="2"/>
      <c r="S957" s="2"/>
      <c r="T957" s="2"/>
      <c r="U957" s="2"/>
      <c r="V957" s="2"/>
      <c r="W957" s="2"/>
      <c r="X957" s="2"/>
      <c r="Y957" s="2"/>
      <c r="Z957" s="2"/>
      <c r="AA957" s="2"/>
    </row>
    <row r="958" spans="2:27" ht="13.15" customHeight="1">
      <c r="B958" s="2"/>
      <c r="C958" s="2"/>
      <c r="D958" s="2"/>
      <c r="E958" s="7"/>
      <c r="F958" s="2"/>
      <c r="G958" s="2"/>
      <c r="H958" s="2"/>
      <c r="I958" s="2"/>
      <c r="J958" s="2"/>
      <c r="K958" s="2"/>
      <c r="L958" s="2"/>
      <c r="M958" s="2"/>
      <c r="N958" s="2"/>
      <c r="O958" s="2"/>
      <c r="P958" s="2"/>
      <c r="Q958" s="2"/>
      <c r="R958" s="2"/>
      <c r="S958" s="2"/>
      <c r="T958" s="2"/>
      <c r="U958" s="2"/>
      <c r="V958" s="2"/>
      <c r="W958" s="2"/>
      <c r="X958" s="2"/>
      <c r="Y958" s="2"/>
      <c r="Z958" s="2"/>
      <c r="AA958" s="2"/>
    </row>
    <row r="959" spans="2:27" ht="13.15" customHeight="1">
      <c r="B959" s="2"/>
      <c r="C959" s="2"/>
      <c r="D959" s="2"/>
      <c r="E959" s="7"/>
      <c r="F959" s="2"/>
      <c r="G959" s="2"/>
      <c r="H959" s="2"/>
      <c r="I959" s="2"/>
      <c r="J959" s="2"/>
      <c r="K959" s="2"/>
      <c r="L959" s="2"/>
      <c r="M959" s="2"/>
      <c r="N959" s="2"/>
      <c r="O959" s="2"/>
      <c r="P959" s="2"/>
      <c r="Q959" s="2"/>
      <c r="R959" s="2"/>
      <c r="S959" s="2"/>
      <c r="T959" s="2"/>
      <c r="U959" s="2"/>
      <c r="V959" s="2"/>
      <c r="W959" s="2"/>
      <c r="X959" s="2"/>
      <c r="Y959" s="2"/>
      <c r="Z959" s="2"/>
      <c r="AA959" s="2"/>
    </row>
    <row r="960" spans="2:27" ht="13.15" customHeight="1">
      <c r="B960" s="2"/>
      <c r="C960" s="2"/>
      <c r="D960" s="2"/>
      <c r="E960" s="7"/>
      <c r="F960" s="2"/>
      <c r="G960" s="2"/>
      <c r="H960" s="2"/>
      <c r="I960" s="2"/>
      <c r="J960" s="2"/>
      <c r="K960" s="2"/>
      <c r="L960" s="2"/>
      <c r="M960" s="2"/>
      <c r="N960" s="2"/>
      <c r="O960" s="2"/>
      <c r="P960" s="2"/>
      <c r="Q960" s="2"/>
      <c r="R960" s="2"/>
      <c r="S960" s="2"/>
      <c r="T960" s="2"/>
      <c r="U960" s="2"/>
      <c r="V960" s="2"/>
      <c r="W960" s="2"/>
      <c r="X960" s="2"/>
      <c r="Y960" s="2"/>
      <c r="Z960" s="2"/>
      <c r="AA960" s="2"/>
    </row>
    <row r="961" spans="2:27" ht="13.15" customHeight="1">
      <c r="B961" s="2"/>
      <c r="C961" s="2"/>
      <c r="D961" s="2"/>
      <c r="E961" s="7"/>
      <c r="F961" s="2"/>
      <c r="G961" s="2"/>
      <c r="H961" s="2"/>
      <c r="I961" s="2"/>
      <c r="J961" s="2"/>
      <c r="K961" s="2"/>
      <c r="L961" s="2"/>
      <c r="M961" s="2"/>
      <c r="N961" s="2"/>
      <c r="O961" s="2"/>
      <c r="P961" s="2"/>
      <c r="Q961" s="2"/>
      <c r="R961" s="2"/>
      <c r="S961" s="2"/>
      <c r="T961" s="2"/>
      <c r="U961" s="2"/>
      <c r="V961" s="2"/>
      <c r="W961" s="2"/>
      <c r="X961" s="2"/>
      <c r="Y961" s="2"/>
      <c r="Z961" s="2"/>
      <c r="AA961" s="2"/>
    </row>
    <row r="962" spans="2:27" ht="13.15" customHeight="1">
      <c r="B962" s="2"/>
      <c r="C962" s="2"/>
      <c r="D962" s="2"/>
      <c r="E962" s="7"/>
      <c r="F962" s="2"/>
      <c r="G962" s="2"/>
      <c r="H962" s="2"/>
      <c r="I962" s="2"/>
      <c r="J962" s="2"/>
      <c r="K962" s="2"/>
      <c r="L962" s="2"/>
      <c r="M962" s="2"/>
      <c r="N962" s="2"/>
      <c r="O962" s="2"/>
      <c r="P962" s="2"/>
      <c r="Q962" s="2"/>
      <c r="R962" s="2"/>
      <c r="S962" s="2"/>
      <c r="T962" s="2"/>
      <c r="U962" s="2"/>
      <c r="V962" s="2"/>
      <c r="W962" s="2"/>
      <c r="X962" s="2"/>
      <c r="Y962" s="2"/>
      <c r="Z962" s="2"/>
      <c r="AA962" s="2"/>
    </row>
    <row r="963" spans="2:27" ht="13.15" customHeight="1">
      <c r="B963" s="2"/>
      <c r="C963" s="2"/>
      <c r="D963" s="2"/>
      <c r="E963" s="7"/>
      <c r="F963" s="2"/>
      <c r="G963" s="2"/>
      <c r="H963" s="2"/>
      <c r="I963" s="2"/>
      <c r="J963" s="2"/>
      <c r="K963" s="2"/>
      <c r="L963" s="2"/>
      <c r="M963" s="2"/>
      <c r="N963" s="2"/>
      <c r="O963" s="2"/>
      <c r="P963" s="2"/>
      <c r="Q963" s="2"/>
      <c r="R963" s="2"/>
      <c r="S963" s="2"/>
      <c r="T963" s="2"/>
      <c r="U963" s="2"/>
      <c r="V963" s="2"/>
      <c r="W963" s="2"/>
      <c r="X963" s="2"/>
      <c r="Y963" s="2"/>
      <c r="Z963" s="2"/>
      <c r="AA963" s="2"/>
    </row>
    <row r="964" spans="2:27" ht="13.15" customHeight="1">
      <c r="B964" s="2"/>
      <c r="C964" s="2"/>
      <c r="D964" s="2"/>
      <c r="E964" s="7"/>
      <c r="F964" s="2"/>
      <c r="G964" s="2"/>
      <c r="H964" s="2"/>
      <c r="I964" s="2"/>
      <c r="J964" s="2"/>
      <c r="K964" s="2"/>
      <c r="L964" s="2"/>
      <c r="M964" s="2"/>
      <c r="N964" s="2"/>
      <c r="O964" s="2"/>
      <c r="P964" s="2"/>
      <c r="Q964" s="2"/>
      <c r="R964" s="2"/>
      <c r="S964" s="2"/>
      <c r="T964" s="2"/>
      <c r="U964" s="2"/>
      <c r="V964" s="2"/>
      <c r="W964" s="2"/>
      <c r="X964" s="2"/>
      <c r="Y964" s="2"/>
      <c r="Z964" s="2"/>
      <c r="AA964" s="2"/>
    </row>
    <row r="965" spans="2:27" ht="13.15" customHeight="1">
      <c r="B965" s="2"/>
      <c r="C965" s="2"/>
      <c r="D965" s="2"/>
      <c r="E965" s="7"/>
      <c r="F965" s="2"/>
      <c r="G965" s="2"/>
      <c r="H965" s="2"/>
      <c r="I965" s="2"/>
      <c r="J965" s="2"/>
      <c r="K965" s="2"/>
      <c r="L965" s="2"/>
      <c r="M965" s="2"/>
      <c r="N965" s="2"/>
      <c r="O965" s="2"/>
      <c r="P965" s="2"/>
      <c r="Q965" s="2"/>
      <c r="R965" s="2"/>
      <c r="S965" s="2"/>
      <c r="T965" s="2"/>
      <c r="U965" s="2"/>
      <c r="V965" s="2"/>
      <c r="W965" s="2"/>
      <c r="X965" s="2"/>
      <c r="Y965" s="2"/>
      <c r="Z965" s="2"/>
      <c r="AA965" s="2"/>
    </row>
    <row r="966" spans="2:27" ht="13.15" customHeight="1">
      <c r="B966" s="2"/>
      <c r="C966" s="2"/>
      <c r="D966" s="2"/>
      <c r="E966" s="7"/>
      <c r="F966" s="2"/>
      <c r="G966" s="2"/>
      <c r="H966" s="2"/>
      <c r="I966" s="2"/>
      <c r="J966" s="2"/>
      <c r="K966" s="2"/>
      <c r="L966" s="2"/>
      <c r="M966" s="2"/>
      <c r="N966" s="2"/>
      <c r="O966" s="2"/>
      <c r="P966" s="2"/>
      <c r="Q966" s="2"/>
      <c r="R966" s="2"/>
      <c r="S966" s="2"/>
      <c r="T966" s="2"/>
      <c r="U966" s="2"/>
      <c r="V966" s="2"/>
      <c r="W966" s="2"/>
      <c r="X966" s="2"/>
      <c r="Y966" s="2"/>
      <c r="Z966" s="2"/>
      <c r="AA966" s="2"/>
    </row>
    <row r="967" spans="2:27" ht="13.15" customHeight="1">
      <c r="B967" s="2"/>
      <c r="C967" s="2"/>
      <c r="D967" s="2"/>
      <c r="E967" s="7"/>
      <c r="F967" s="2"/>
      <c r="G967" s="2"/>
      <c r="H967" s="2"/>
      <c r="I967" s="2"/>
      <c r="J967" s="2"/>
      <c r="K967" s="2"/>
      <c r="L967" s="2"/>
      <c r="M967" s="2"/>
      <c r="N967" s="2"/>
      <c r="O967" s="2"/>
      <c r="P967" s="2"/>
      <c r="Q967" s="2"/>
      <c r="R967" s="2"/>
      <c r="S967" s="2"/>
      <c r="T967" s="2"/>
      <c r="U967" s="2"/>
      <c r="V967" s="2"/>
      <c r="W967" s="2"/>
      <c r="X967" s="2"/>
      <c r="Y967" s="2"/>
      <c r="Z967" s="2"/>
      <c r="AA967" s="2"/>
    </row>
    <row r="968" spans="2:27" ht="13.15" customHeight="1">
      <c r="B968" s="2"/>
      <c r="C968" s="2"/>
      <c r="D968" s="2"/>
      <c r="E968" s="7"/>
      <c r="F968" s="2"/>
      <c r="G968" s="2"/>
      <c r="H968" s="2"/>
      <c r="I968" s="2"/>
      <c r="J968" s="2"/>
      <c r="K968" s="2"/>
      <c r="L968" s="2"/>
      <c r="M968" s="2"/>
      <c r="N968" s="2"/>
      <c r="O968" s="2"/>
      <c r="P968" s="2"/>
      <c r="Q968" s="2"/>
      <c r="R968" s="2"/>
      <c r="S968" s="2"/>
      <c r="T968" s="2"/>
      <c r="U968" s="2"/>
      <c r="V968" s="2"/>
      <c r="W968" s="2"/>
      <c r="X968" s="2"/>
      <c r="Y968" s="2"/>
      <c r="Z968" s="2"/>
      <c r="AA968" s="2"/>
    </row>
    <row r="969" spans="2:27" ht="13.15" customHeight="1">
      <c r="B969" s="2"/>
      <c r="C969" s="2"/>
      <c r="D969" s="2"/>
      <c r="E969" s="7"/>
      <c r="F969" s="2"/>
      <c r="G969" s="2"/>
      <c r="H969" s="2"/>
      <c r="I969" s="2"/>
      <c r="J969" s="2"/>
      <c r="K969" s="2"/>
      <c r="L969" s="2"/>
      <c r="M969" s="2"/>
      <c r="N969" s="2"/>
      <c r="O969" s="2"/>
      <c r="P969" s="2"/>
      <c r="Q969" s="2"/>
      <c r="R969" s="2"/>
      <c r="S969" s="2"/>
      <c r="T969" s="2"/>
      <c r="U969" s="2"/>
      <c r="V969" s="2"/>
      <c r="W969" s="2"/>
      <c r="X969" s="2"/>
      <c r="Y969" s="2"/>
      <c r="Z969" s="2"/>
      <c r="AA969" s="2"/>
    </row>
    <row r="970" spans="2:27" ht="13.15" customHeight="1">
      <c r="B970" s="2"/>
      <c r="C970" s="2"/>
      <c r="D970" s="2"/>
      <c r="E970" s="7"/>
      <c r="F970" s="2"/>
      <c r="G970" s="2"/>
      <c r="H970" s="2"/>
      <c r="I970" s="2"/>
      <c r="J970" s="2"/>
      <c r="K970" s="2"/>
      <c r="L970" s="2"/>
      <c r="M970" s="2"/>
      <c r="N970" s="2"/>
      <c r="O970" s="2"/>
      <c r="P970" s="2"/>
      <c r="Q970" s="2"/>
      <c r="R970" s="2"/>
      <c r="S970" s="2"/>
      <c r="T970" s="2"/>
      <c r="U970" s="2"/>
      <c r="V970" s="2"/>
      <c r="W970" s="2"/>
      <c r="X970" s="2"/>
      <c r="Y970" s="2"/>
      <c r="Z970" s="2"/>
      <c r="AA970" s="2"/>
    </row>
    <row r="971" spans="2:27" ht="13.15" customHeight="1">
      <c r="B971" s="2"/>
      <c r="C971" s="2"/>
      <c r="D971" s="2"/>
      <c r="E971" s="7"/>
      <c r="F971" s="2"/>
      <c r="G971" s="2"/>
      <c r="H971" s="2"/>
      <c r="I971" s="2"/>
      <c r="J971" s="2"/>
      <c r="K971" s="2"/>
      <c r="L971" s="2"/>
      <c r="M971" s="2"/>
      <c r="N971" s="2"/>
      <c r="O971" s="2"/>
      <c r="P971" s="2"/>
      <c r="Q971" s="2"/>
      <c r="R971" s="2"/>
      <c r="S971" s="2"/>
      <c r="T971" s="2"/>
      <c r="U971" s="2"/>
      <c r="V971" s="2"/>
      <c r="W971" s="2"/>
      <c r="X971" s="2"/>
      <c r="Y971" s="2"/>
      <c r="Z971" s="2"/>
      <c r="AA971" s="2"/>
    </row>
    <row r="972" spans="2:27" ht="13.15" customHeight="1">
      <c r="B972" s="2"/>
      <c r="C972" s="2"/>
      <c r="D972" s="2"/>
      <c r="E972" s="7"/>
      <c r="F972" s="2"/>
      <c r="G972" s="2"/>
      <c r="H972" s="2"/>
      <c r="I972" s="2"/>
      <c r="J972" s="2"/>
      <c r="K972" s="2"/>
      <c r="L972" s="2"/>
      <c r="M972" s="2"/>
      <c r="N972" s="2"/>
      <c r="O972" s="2"/>
      <c r="P972" s="2"/>
      <c r="Q972" s="2"/>
      <c r="R972" s="2"/>
      <c r="S972" s="2"/>
      <c r="T972" s="2"/>
      <c r="U972" s="2"/>
      <c r="V972" s="2"/>
      <c r="W972" s="2"/>
      <c r="X972" s="2"/>
      <c r="Y972" s="2"/>
      <c r="Z972" s="2"/>
      <c r="AA972" s="2"/>
    </row>
    <row r="973" spans="2:27" ht="13.15" customHeight="1">
      <c r="B973" s="2"/>
      <c r="C973" s="2"/>
      <c r="D973" s="2"/>
      <c r="E973" s="7"/>
      <c r="F973" s="2"/>
      <c r="G973" s="2"/>
      <c r="H973" s="2"/>
      <c r="I973" s="2"/>
      <c r="J973" s="2"/>
      <c r="K973" s="2"/>
      <c r="L973" s="2"/>
      <c r="M973" s="2"/>
      <c r="N973" s="2"/>
      <c r="O973" s="2"/>
      <c r="P973" s="2"/>
      <c r="Q973" s="2"/>
      <c r="R973" s="2"/>
      <c r="S973" s="2"/>
      <c r="T973" s="2"/>
      <c r="U973" s="2"/>
      <c r="V973" s="2"/>
      <c r="W973" s="2"/>
      <c r="X973" s="2"/>
      <c r="Y973" s="2"/>
      <c r="Z973" s="2"/>
      <c r="AA973" s="2"/>
    </row>
    <row r="974" spans="2:27" ht="13.15" customHeight="1">
      <c r="B974" s="2"/>
      <c r="C974" s="2"/>
      <c r="D974" s="2"/>
      <c r="E974" s="7"/>
      <c r="F974" s="2"/>
      <c r="G974" s="2"/>
      <c r="H974" s="2"/>
      <c r="I974" s="2"/>
      <c r="J974" s="2"/>
      <c r="K974" s="2"/>
      <c r="L974" s="2"/>
      <c r="M974" s="2"/>
      <c r="N974" s="2"/>
      <c r="O974" s="2"/>
      <c r="P974" s="2"/>
      <c r="Q974" s="2"/>
      <c r="R974" s="2"/>
      <c r="S974" s="2"/>
      <c r="T974" s="2"/>
      <c r="U974" s="2"/>
      <c r="V974" s="2"/>
      <c r="W974" s="2"/>
      <c r="X974" s="2"/>
      <c r="Y974" s="2"/>
      <c r="Z974" s="2"/>
      <c r="AA974" s="2"/>
    </row>
    <row r="975" spans="2:27" ht="13.15" customHeight="1">
      <c r="B975" s="2"/>
      <c r="C975" s="2"/>
      <c r="D975" s="2"/>
      <c r="E975" s="7"/>
      <c r="F975" s="2"/>
      <c r="G975" s="2"/>
      <c r="H975" s="2"/>
      <c r="I975" s="2"/>
      <c r="J975" s="2"/>
      <c r="K975" s="2"/>
      <c r="L975" s="2"/>
      <c r="M975" s="2"/>
      <c r="N975" s="2"/>
      <c r="O975" s="2"/>
      <c r="P975" s="2"/>
      <c r="Q975" s="2"/>
      <c r="R975" s="2"/>
      <c r="S975" s="2"/>
      <c r="T975" s="2"/>
      <c r="U975" s="2"/>
      <c r="V975" s="2"/>
      <c r="W975" s="2"/>
      <c r="X975" s="2"/>
      <c r="Y975" s="2"/>
      <c r="Z975" s="2"/>
      <c r="AA975" s="2"/>
    </row>
    <row r="976" spans="2:27" ht="13.15" customHeight="1">
      <c r="B976" s="2"/>
      <c r="C976" s="2"/>
      <c r="D976" s="2"/>
      <c r="E976" s="7"/>
      <c r="F976" s="2"/>
      <c r="G976" s="2"/>
      <c r="H976" s="2"/>
      <c r="I976" s="2"/>
      <c r="J976" s="2"/>
      <c r="K976" s="2"/>
      <c r="L976" s="2"/>
      <c r="M976" s="2"/>
      <c r="N976" s="2"/>
      <c r="O976" s="2"/>
      <c r="P976" s="2"/>
      <c r="Q976" s="2"/>
      <c r="R976" s="2"/>
      <c r="S976" s="2"/>
      <c r="T976" s="2"/>
      <c r="U976" s="2"/>
      <c r="V976" s="2"/>
      <c r="W976" s="2"/>
      <c r="X976" s="2"/>
      <c r="Y976" s="2"/>
      <c r="Z976" s="2"/>
      <c r="AA976" s="2"/>
    </row>
    <row r="977" spans="2:27" ht="13.15" customHeight="1">
      <c r="B977" s="2"/>
      <c r="C977" s="2"/>
      <c r="D977" s="2"/>
      <c r="E977" s="7"/>
      <c r="F977" s="2"/>
      <c r="G977" s="2"/>
      <c r="H977" s="2"/>
      <c r="I977" s="2"/>
      <c r="J977" s="2"/>
      <c r="K977" s="2"/>
      <c r="L977" s="2"/>
      <c r="M977" s="2"/>
      <c r="N977" s="2"/>
      <c r="O977" s="2"/>
      <c r="P977" s="2"/>
      <c r="Q977" s="2"/>
      <c r="R977" s="2"/>
      <c r="S977" s="2"/>
      <c r="T977" s="2"/>
      <c r="U977" s="2"/>
      <c r="V977" s="2"/>
      <c r="W977" s="2"/>
      <c r="X977" s="2"/>
      <c r="Y977" s="2"/>
      <c r="Z977" s="2"/>
      <c r="AA977" s="2"/>
    </row>
    <row r="978" spans="2:27" ht="13.15" customHeight="1">
      <c r="B978" s="2"/>
      <c r="C978" s="2"/>
      <c r="D978" s="2"/>
      <c r="E978" s="7"/>
      <c r="F978" s="2"/>
      <c r="G978" s="2"/>
      <c r="H978" s="2"/>
      <c r="I978" s="2"/>
      <c r="J978" s="2"/>
      <c r="K978" s="2"/>
      <c r="L978" s="2"/>
      <c r="M978" s="2"/>
      <c r="N978" s="2"/>
      <c r="O978" s="2"/>
      <c r="P978" s="2"/>
      <c r="Q978" s="2"/>
      <c r="R978" s="2"/>
      <c r="S978" s="2"/>
      <c r="T978" s="2"/>
      <c r="U978" s="2"/>
      <c r="V978" s="2"/>
      <c r="W978" s="2"/>
      <c r="X978" s="2"/>
      <c r="Y978" s="2"/>
      <c r="Z978" s="2"/>
      <c r="AA978" s="2"/>
    </row>
    <row r="979" spans="2:27" ht="13.15" customHeight="1">
      <c r="B979" s="2"/>
      <c r="C979" s="2"/>
      <c r="D979" s="2"/>
      <c r="E979" s="7"/>
      <c r="F979" s="2"/>
      <c r="G979" s="2"/>
      <c r="H979" s="2"/>
      <c r="I979" s="2"/>
      <c r="J979" s="2"/>
      <c r="K979" s="2"/>
      <c r="L979" s="2"/>
      <c r="M979" s="2"/>
      <c r="N979" s="2"/>
      <c r="O979" s="2"/>
      <c r="P979" s="2"/>
      <c r="Q979" s="2"/>
      <c r="R979" s="2"/>
      <c r="S979" s="2"/>
      <c r="T979" s="2"/>
      <c r="U979" s="2"/>
      <c r="V979" s="2"/>
      <c r="W979" s="2"/>
      <c r="X979" s="2"/>
      <c r="Y979" s="2"/>
      <c r="Z979" s="2"/>
      <c r="AA979" s="2"/>
    </row>
    <row r="980" spans="2:27" ht="13.15" customHeight="1">
      <c r="B980" s="2"/>
      <c r="C980" s="2"/>
      <c r="D980" s="2"/>
      <c r="E980" s="7"/>
      <c r="F980" s="2"/>
      <c r="G980" s="2"/>
      <c r="H980" s="2"/>
      <c r="I980" s="2"/>
      <c r="J980" s="2"/>
      <c r="K980" s="2"/>
      <c r="L980" s="2"/>
      <c r="M980" s="2"/>
      <c r="N980" s="2"/>
      <c r="O980" s="2"/>
      <c r="P980" s="2"/>
      <c r="Q980" s="2"/>
      <c r="R980" s="2"/>
      <c r="S980" s="2"/>
      <c r="T980" s="2"/>
      <c r="U980" s="2"/>
      <c r="V980" s="2"/>
      <c r="W980" s="2"/>
      <c r="X980" s="2"/>
      <c r="Y980" s="2"/>
      <c r="Z980" s="2"/>
      <c r="AA980" s="2"/>
    </row>
    <row r="981" spans="2:27" ht="13.15" customHeight="1">
      <c r="B981" s="2"/>
      <c r="C981" s="2"/>
      <c r="D981" s="2"/>
      <c r="E981" s="7"/>
      <c r="F981" s="2"/>
      <c r="G981" s="2"/>
      <c r="H981" s="2"/>
      <c r="I981" s="2"/>
      <c r="J981" s="2"/>
      <c r="K981" s="2"/>
      <c r="L981" s="2"/>
      <c r="M981" s="2"/>
      <c r="N981" s="2"/>
      <c r="O981" s="2"/>
      <c r="P981" s="2"/>
      <c r="Q981" s="2"/>
      <c r="R981" s="2"/>
      <c r="S981" s="2"/>
      <c r="T981" s="2"/>
      <c r="U981" s="2"/>
      <c r="V981" s="2"/>
      <c r="W981" s="2"/>
      <c r="X981" s="2"/>
      <c r="Y981" s="2"/>
      <c r="Z981" s="2"/>
      <c r="AA981" s="2"/>
    </row>
    <row r="982" spans="2:27" ht="13.15" customHeight="1">
      <c r="B982" s="2"/>
      <c r="C982" s="2"/>
      <c r="D982" s="2"/>
      <c r="E982" s="7"/>
      <c r="F982" s="2"/>
      <c r="G982" s="2"/>
      <c r="H982" s="2"/>
      <c r="I982" s="2"/>
      <c r="J982" s="2"/>
      <c r="K982" s="2"/>
      <c r="L982" s="2"/>
      <c r="M982" s="2"/>
      <c r="N982" s="2"/>
      <c r="O982" s="2"/>
      <c r="P982" s="2"/>
      <c r="Q982" s="2"/>
      <c r="R982" s="2"/>
      <c r="S982" s="2"/>
      <c r="T982" s="2"/>
      <c r="U982" s="2"/>
      <c r="V982" s="2"/>
      <c r="W982" s="2"/>
      <c r="X982" s="2"/>
      <c r="Y982" s="2"/>
      <c r="Z982" s="2"/>
      <c r="AA982" s="2"/>
    </row>
    <row r="983" spans="2:27" ht="13.15" customHeight="1">
      <c r="B983" s="2"/>
      <c r="C983" s="2"/>
      <c r="D983" s="2"/>
      <c r="E983" s="7"/>
      <c r="F983" s="2"/>
      <c r="G983" s="2"/>
      <c r="H983" s="2"/>
      <c r="I983" s="2"/>
      <c r="J983" s="2"/>
      <c r="K983" s="2"/>
      <c r="L983" s="2"/>
      <c r="M983" s="2"/>
      <c r="N983" s="2"/>
      <c r="O983" s="2"/>
      <c r="P983" s="2"/>
      <c r="Q983" s="2"/>
      <c r="R983" s="2"/>
      <c r="S983" s="2"/>
      <c r="T983" s="2"/>
      <c r="U983" s="2"/>
      <c r="V983" s="2"/>
      <c r="W983" s="2"/>
      <c r="X983" s="2"/>
      <c r="Y983" s="2"/>
      <c r="Z983" s="2"/>
      <c r="AA983" s="2"/>
    </row>
    <row r="984" spans="2:27" ht="13.15" customHeight="1">
      <c r="B984" s="2"/>
      <c r="C984" s="2"/>
      <c r="D984" s="2"/>
      <c r="E984" s="7"/>
      <c r="F984" s="2"/>
      <c r="G984" s="2"/>
      <c r="H984" s="2"/>
      <c r="I984" s="2"/>
      <c r="J984" s="2"/>
      <c r="K984" s="2"/>
      <c r="L984" s="2"/>
      <c r="M984" s="2"/>
      <c r="N984" s="2"/>
      <c r="O984" s="2"/>
      <c r="P984" s="2"/>
      <c r="Q984" s="2"/>
      <c r="R984" s="2"/>
      <c r="S984" s="2"/>
      <c r="T984" s="2"/>
      <c r="U984" s="2"/>
      <c r="V984" s="2"/>
      <c r="W984" s="2"/>
      <c r="X984" s="2"/>
      <c r="Y984" s="2"/>
      <c r="Z984" s="2"/>
      <c r="AA984" s="2"/>
    </row>
    <row r="985" spans="2:27" ht="13.15" customHeight="1">
      <c r="B985" s="2"/>
      <c r="C985" s="2"/>
      <c r="D985" s="2"/>
      <c r="E985" s="7"/>
      <c r="F985" s="2"/>
      <c r="G985" s="2"/>
      <c r="H985" s="2"/>
      <c r="I985" s="2"/>
      <c r="J985" s="2"/>
      <c r="K985" s="2"/>
      <c r="L985" s="2"/>
      <c r="M985" s="2"/>
      <c r="N985" s="2"/>
      <c r="O985" s="2"/>
      <c r="P985" s="2"/>
      <c r="Q985" s="2"/>
      <c r="R985" s="2"/>
      <c r="S985" s="2"/>
      <c r="T985" s="2"/>
      <c r="U985" s="2"/>
      <c r="V985" s="2"/>
      <c r="W985" s="2"/>
      <c r="X985" s="2"/>
      <c r="Y985" s="2"/>
      <c r="Z985" s="2"/>
      <c r="AA985" s="2"/>
    </row>
    <row r="986" spans="2:27" ht="13.15" customHeight="1">
      <c r="B986" s="2"/>
      <c r="C986" s="2"/>
      <c r="D986" s="2"/>
      <c r="E986" s="7"/>
      <c r="F986" s="2"/>
      <c r="G986" s="2"/>
      <c r="H986" s="2"/>
      <c r="I986" s="2"/>
      <c r="J986" s="2"/>
      <c r="K986" s="2"/>
      <c r="L986" s="2"/>
      <c r="M986" s="2"/>
      <c r="N986" s="2"/>
      <c r="O986" s="2"/>
      <c r="P986" s="2"/>
      <c r="Q986" s="2"/>
      <c r="R986" s="2"/>
      <c r="S986" s="2"/>
      <c r="T986" s="2"/>
      <c r="U986" s="2"/>
      <c r="V986" s="2"/>
      <c r="W986" s="2"/>
      <c r="X986" s="2"/>
      <c r="Y986" s="2"/>
      <c r="Z986" s="2"/>
      <c r="AA986" s="2"/>
    </row>
    <row r="987" spans="2:27" ht="13.15" customHeight="1">
      <c r="B987" s="2"/>
      <c r="C987" s="2"/>
      <c r="D987" s="2"/>
      <c r="E987" s="7"/>
      <c r="F987" s="2"/>
      <c r="G987" s="2"/>
      <c r="H987" s="2"/>
      <c r="I987" s="2"/>
      <c r="J987" s="2"/>
      <c r="K987" s="2"/>
      <c r="L987" s="2"/>
      <c r="M987" s="2"/>
      <c r="N987" s="2"/>
      <c r="O987" s="2"/>
      <c r="P987" s="2"/>
      <c r="Q987" s="2"/>
      <c r="R987" s="2"/>
      <c r="S987" s="2"/>
      <c r="T987" s="2"/>
      <c r="U987" s="2"/>
      <c r="V987" s="2"/>
      <c r="W987" s="2"/>
      <c r="X987" s="2"/>
      <c r="Y987" s="2"/>
      <c r="Z987" s="2"/>
      <c r="AA987" s="2"/>
    </row>
    <row r="988" spans="2:27" ht="13.15" customHeight="1">
      <c r="B988" s="2"/>
      <c r="C988" s="2"/>
      <c r="D988" s="2"/>
      <c r="E988" s="7"/>
      <c r="F988" s="2"/>
      <c r="G988" s="2"/>
      <c r="H988" s="2"/>
      <c r="I988" s="2"/>
      <c r="J988" s="2"/>
      <c r="K988" s="2"/>
      <c r="L988" s="2"/>
      <c r="M988" s="2"/>
      <c r="N988" s="2"/>
      <c r="O988" s="2"/>
      <c r="P988" s="2"/>
      <c r="Q988" s="2"/>
      <c r="R988" s="2"/>
      <c r="S988" s="2"/>
      <c r="T988" s="2"/>
      <c r="U988" s="2"/>
      <c r="V988" s="2"/>
      <c r="W988" s="2"/>
      <c r="X988" s="2"/>
      <c r="Y988" s="2"/>
      <c r="Z988" s="2"/>
      <c r="AA988" s="2"/>
    </row>
    <row r="989" spans="2:27" ht="13.15" customHeight="1">
      <c r="B989" s="2"/>
      <c r="C989" s="2"/>
      <c r="D989" s="2"/>
      <c r="E989" s="7"/>
      <c r="F989" s="2"/>
      <c r="G989" s="2"/>
      <c r="H989" s="2"/>
      <c r="I989" s="2"/>
      <c r="J989" s="2"/>
      <c r="K989" s="2"/>
      <c r="L989" s="2"/>
      <c r="M989" s="2"/>
      <c r="N989" s="2"/>
      <c r="O989" s="2"/>
      <c r="P989" s="2"/>
      <c r="Q989" s="2"/>
      <c r="R989" s="2"/>
      <c r="S989" s="2"/>
      <c r="T989" s="2"/>
      <c r="U989" s="2"/>
      <c r="V989" s="2"/>
      <c r="W989" s="2"/>
      <c r="X989" s="2"/>
      <c r="Y989" s="2"/>
      <c r="Z989" s="2"/>
      <c r="AA989" s="2"/>
    </row>
    <row r="990" spans="2:27" ht="13.15" customHeight="1">
      <c r="B990" s="2"/>
      <c r="C990" s="2"/>
      <c r="D990" s="2"/>
      <c r="E990" s="7"/>
      <c r="F990" s="2"/>
      <c r="G990" s="2"/>
      <c r="H990" s="2"/>
      <c r="I990" s="2"/>
      <c r="J990" s="2"/>
      <c r="K990" s="2"/>
      <c r="L990" s="2"/>
      <c r="M990" s="2"/>
      <c r="N990" s="2"/>
      <c r="O990" s="2"/>
      <c r="P990" s="2"/>
      <c r="Q990" s="2"/>
      <c r="R990" s="2"/>
      <c r="S990" s="2"/>
      <c r="T990" s="2"/>
      <c r="U990" s="2"/>
      <c r="V990" s="2"/>
      <c r="W990" s="2"/>
      <c r="X990" s="2"/>
      <c r="Y990" s="2"/>
      <c r="Z990" s="2"/>
      <c r="AA990" s="2"/>
    </row>
    <row r="991" spans="2:27" ht="13.15" customHeight="1">
      <c r="B991" s="2"/>
      <c r="C991" s="2"/>
      <c r="D991" s="2"/>
      <c r="E991" s="7"/>
      <c r="F991" s="2"/>
      <c r="G991" s="2"/>
      <c r="H991" s="2"/>
      <c r="I991" s="2"/>
      <c r="J991" s="2"/>
      <c r="K991" s="2"/>
      <c r="L991" s="2"/>
      <c r="M991" s="2"/>
      <c r="N991" s="2"/>
      <c r="O991" s="2"/>
      <c r="P991" s="2"/>
      <c r="Q991" s="2"/>
      <c r="R991" s="2"/>
      <c r="S991" s="2"/>
      <c r="T991" s="2"/>
      <c r="U991" s="2"/>
      <c r="V991" s="2"/>
      <c r="W991" s="2"/>
      <c r="X991" s="2"/>
      <c r="Y991" s="2"/>
      <c r="Z991" s="2"/>
      <c r="AA991" s="2"/>
    </row>
    <row r="992" spans="2:27" ht="13.15" customHeight="1">
      <c r="B992" s="2"/>
      <c r="C992" s="2"/>
      <c r="D992" s="2"/>
      <c r="E992" s="7"/>
      <c r="F992" s="2"/>
      <c r="G992" s="2"/>
      <c r="H992" s="2"/>
      <c r="I992" s="2"/>
      <c r="J992" s="2"/>
      <c r="K992" s="2"/>
      <c r="L992" s="2"/>
      <c r="M992" s="2"/>
      <c r="N992" s="2"/>
      <c r="O992" s="2"/>
      <c r="P992" s="2"/>
      <c r="Q992" s="2"/>
      <c r="R992" s="2"/>
      <c r="S992" s="2"/>
      <c r="T992" s="2"/>
      <c r="U992" s="2"/>
      <c r="V992" s="2"/>
      <c r="W992" s="2"/>
      <c r="X992" s="2"/>
      <c r="Y992" s="2"/>
      <c r="Z992" s="2"/>
      <c r="AA992" s="2"/>
    </row>
    <row r="993" spans="2:27" ht="13.15" customHeight="1">
      <c r="B993" s="2"/>
      <c r="C993" s="2"/>
      <c r="D993" s="2"/>
      <c r="E993" s="7"/>
      <c r="F993" s="2"/>
      <c r="G993" s="2"/>
      <c r="H993" s="2"/>
      <c r="I993" s="2"/>
      <c r="J993" s="2"/>
      <c r="K993" s="2"/>
      <c r="L993" s="2"/>
      <c r="M993" s="2"/>
      <c r="N993" s="2"/>
      <c r="O993" s="2"/>
      <c r="P993" s="2"/>
      <c r="Q993" s="2"/>
      <c r="R993" s="2"/>
      <c r="S993" s="2"/>
      <c r="T993" s="2"/>
      <c r="U993" s="2"/>
      <c r="V993" s="2"/>
      <c r="W993" s="2"/>
      <c r="X993" s="2"/>
      <c r="Y993" s="2"/>
      <c r="Z993" s="2"/>
      <c r="AA993" s="2"/>
    </row>
    <row r="994" spans="2:27" ht="13.15" customHeight="1">
      <c r="B994" s="2"/>
      <c r="C994" s="2"/>
      <c r="D994" s="2"/>
      <c r="E994" s="7"/>
      <c r="F994" s="2"/>
      <c r="G994" s="2"/>
      <c r="H994" s="2"/>
      <c r="I994" s="2"/>
      <c r="J994" s="2"/>
      <c r="K994" s="2"/>
      <c r="L994" s="2"/>
      <c r="M994" s="2"/>
      <c r="N994" s="2"/>
      <c r="O994" s="2"/>
      <c r="P994" s="2"/>
      <c r="Q994" s="2"/>
      <c r="R994" s="2"/>
      <c r="S994" s="2"/>
      <c r="T994" s="2"/>
      <c r="U994" s="2"/>
      <c r="V994" s="2"/>
      <c r="W994" s="2"/>
      <c r="X994" s="2"/>
      <c r="Y994" s="2"/>
      <c r="Z994" s="2"/>
      <c r="AA994" s="2"/>
    </row>
    <row r="995" spans="2:27" ht="13.15" customHeight="1">
      <c r="B995" s="2"/>
      <c r="C995" s="2"/>
      <c r="D995" s="2"/>
      <c r="E995" s="7"/>
      <c r="F995" s="2"/>
      <c r="G995" s="2"/>
      <c r="H995" s="2"/>
      <c r="I995" s="2"/>
      <c r="J995" s="2"/>
      <c r="K995" s="2"/>
      <c r="L995" s="2"/>
      <c r="M995" s="2"/>
      <c r="N995" s="2"/>
      <c r="O995" s="2"/>
      <c r="P995" s="2"/>
      <c r="Q995" s="2"/>
      <c r="R995" s="2"/>
      <c r="S995" s="2"/>
      <c r="T995" s="2"/>
      <c r="U995" s="2"/>
      <c r="V995" s="2"/>
      <c r="W995" s="2"/>
      <c r="X995" s="2"/>
      <c r="Y995" s="2"/>
      <c r="Z995" s="2"/>
      <c r="AA995" s="2"/>
    </row>
    <row r="996" spans="2:27" ht="13.15" customHeight="1">
      <c r="B996" s="2"/>
      <c r="C996" s="2"/>
      <c r="D996" s="2"/>
      <c r="E996" s="7"/>
      <c r="F996" s="2"/>
      <c r="G996" s="2"/>
      <c r="H996" s="2"/>
      <c r="I996" s="2"/>
      <c r="J996" s="2"/>
      <c r="K996" s="2"/>
      <c r="L996" s="2"/>
      <c r="M996" s="2"/>
      <c r="N996" s="2"/>
      <c r="O996" s="2"/>
      <c r="P996" s="2"/>
      <c r="Q996" s="2"/>
      <c r="R996" s="2"/>
      <c r="S996" s="2"/>
      <c r="T996" s="2"/>
      <c r="U996" s="2"/>
      <c r="V996" s="2"/>
      <c r="W996" s="2"/>
      <c r="X996" s="2"/>
      <c r="Y996" s="2"/>
      <c r="Z996" s="2"/>
      <c r="AA996" s="2"/>
    </row>
    <row r="997" spans="2:27" ht="13.15" customHeight="1">
      <c r="B997" s="2"/>
      <c r="C997" s="2"/>
      <c r="D997" s="2"/>
      <c r="E997" s="7"/>
      <c r="F997" s="2"/>
      <c r="G997" s="2"/>
      <c r="H997" s="2"/>
      <c r="I997" s="2"/>
      <c r="J997" s="2"/>
      <c r="K997" s="2"/>
      <c r="L997" s="2"/>
      <c r="M997" s="2"/>
      <c r="N997" s="2"/>
      <c r="O997" s="2"/>
      <c r="P997" s="2"/>
      <c r="Q997" s="2"/>
      <c r="R997" s="2"/>
      <c r="S997" s="2"/>
      <c r="T997" s="2"/>
      <c r="U997" s="2"/>
      <c r="V997" s="2"/>
      <c r="W997" s="2"/>
      <c r="X997" s="2"/>
      <c r="Y997" s="2"/>
      <c r="Z997" s="2"/>
      <c r="AA997" s="2"/>
    </row>
    <row r="998" spans="2:27" ht="13.15" customHeight="1">
      <c r="B998" s="2"/>
      <c r="C998" s="2"/>
      <c r="D998" s="2"/>
      <c r="E998" s="7"/>
      <c r="F998" s="2"/>
      <c r="G998" s="2"/>
      <c r="H998" s="2"/>
      <c r="I998" s="2"/>
      <c r="J998" s="2"/>
      <c r="K998" s="2"/>
      <c r="L998" s="2"/>
      <c r="M998" s="2"/>
      <c r="N998" s="2"/>
      <c r="O998" s="2"/>
      <c r="P998" s="2"/>
      <c r="Q998" s="2"/>
      <c r="R998" s="2"/>
      <c r="S998" s="2"/>
      <c r="T998" s="2"/>
      <c r="U998" s="2"/>
      <c r="V998" s="2"/>
      <c r="W998" s="2"/>
      <c r="X998" s="2"/>
      <c r="Y998" s="2"/>
      <c r="Z998" s="2"/>
      <c r="AA998" s="2"/>
    </row>
    <row r="999" spans="2:27" ht="13.15" customHeight="1">
      <c r="B999" s="2"/>
      <c r="C999" s="2"/>
      <c r="D999" s="2"/>
      <c r="E999" s="7"/>
      <c r="F999" s="2"/>
      <c r="G999" s="2"/>
      <c r="H999" s="2"/>
      <c r="I999" s="2"/>
      <c r="J999" s="2"/>
      <c r="K999" s="2"/>
      <c r="L999" s="2"/>
      <c r="M999" s="2"/>
      <c r="N999" s="2"/>
      <c r="O999" s="2"/>
      <c r="P999" s="2"/>
      <c r="Q999" s="2"/>
      <c r="R999" s="2"/>
      <c r="S999" s="2"/>
      <c r="T999" s="2"/>
      <c r="U999" s="2"/>
      <c r="V999" s="2"/>
      <c r="W999" s="2"/>
      <c r="X999" s="2"/>
      <c r="Y999" s="2"/>
      <c r="Z999" s="2"/>
      <c r="AA999" s="2"/>
    </row>
    <row r="1000" spans="2:27" ht="13.15" customHeight="1">
      <c r="B1000" s="2"/>
      <c r="C1000" s="2"/>
      <c r="D1000" s="2"/>
      <c r="E1000" s="7"/>
      <c r="F1000" s="2"/>
      <c r="G1000" s="2"/>
      <c r="H1000" s="2"/>
      <c r="I1000" s="2"/>
      <c r="J1000" s="2"/>
      <c r="K1000" s="2"/>
      <c r="L1000" s="2"/>
      <c r="M1000" s="2"/>
      <c r="N1000" s="2"/>
      <c r="O1000" s="2"/>
      <c r="P1000" s="2"/>
      <c r="Q1000" s="2"/>
      <c r="R1000" s="2"/>
      <c r="S1000" s="2"/>
      <c r="T1000" s="2"/>
      <c r="U1000" s="2"/>
      <c r="V1000" s="2"/>
      <c r="W1000" s="2"/>
      <c r="X1000" s="2"/>
      <c r="Y1000" s="2"/>
      <c r="Z1000" s="2"/>
      <c r="AA1000" s="2"/>
    </row>
    <row r="1001" spans="2:27" ht="13.15" customHeight="1">
      <c r="B1001" s="2"/>
      <c r="C1001" s="2"/>
      <c r="D1001" s="2"/>
      <c r="E1001" s="7"/>
      <c r="F1001" s="2"/>
      <c r="G1001" s="2"/>
      <c r="H1001" s="2"/>
      <c r="I1001" s="2"/>
      <c r="J1001" s="2"/>
      <c r="K1001" s="2"/>
      <c r="L1001" s="2"/>
      <c r="M1001" s="2"/>
      <c r="N1001" s="2"/>
      <c r="O1001" s="2"/>
      <c r="P1001" s="2"/>
      <c r="Q1001" s="2"/>
      <c r="R1001" s="2"/>
      <c r="S1001" s="2"/>
      <c r="T1001" s="2"/>
      <c r="U1001" s="2"/>
      <c r="V1001" s="2"/>
      <c r="W1001" s="2"/>
      <c r="X1001" s="2"/>
      <c r="Y1001" s="2"/>
      <c r="Z1001" s="2"/>
      <c r="AA1001" s="2"/>
    </row>
    <row r="1002" spans="2:27" ht="13.15" customHeight="1">
      <c r="B1002" s="2"/>
      <c r="C1002" s="2"/>
      <c r="D1002" s="2"/>
      <c r="E1002" s="7"/>
      <c r="F1002" s="2"/>
      <c r="G1002" s="2"/>
      <c r="H1002" s="2"/>
      <c r="I1002" s="2"/>
      <c r="J1002" s="2"/>
      <c r="K1002" s="2"/>
      <c r="L1002" s="2"/>
      <c r="M1002" s="2"/>
      <c r="N1002" s="2"/>
      <c r="O1002" s="2"/>
      <c r="P1002" s="2"/>
      <c r="Q1002" s="2"/>
      <c r="R1002" s="2"/>
      <c r="S1002" s="2"/>
      <c r="T1002" s="2"/>
      <c r="U1002" s="2"/>
      <c r="V1002" s="2"/>
      <c r="W1002" s="2"/>
      <c r="X1002" s="2"/>
      <c r="Y1002" s="2"/>
      <c r="Z1002" s="2"/>
      <c r="AA1002" s="2"/>
    </row>
    <row r="1003" spans="2:27" ht="13.15" customHeight="1">
      <c r="B1003" s="2"/>
      <c r="C1003" s="2"/>
      <c r="D1003" s="2"/>
      <c r="E1003" s="7"/>
      <c r="F1003" s="2"/>
      <c r="G1003" s="2"/>
      <c r="H1003" s="2"/>
      <c r="I1003" s="2"/>
      <c r="J1003" s="2"/>
      <c r="K1003" s="2"/>
      <c r="L1003" s="2"/>
      <c r="M1003" s="2"/>
      <c r="N1003" s="2"/>
      <c r="O1003" s="2"/>
      <c r="P1003" s="2"/>
      <c r="Q1003" s="2"/>
      <c r="R1003" s="2"/>
      <c r="S1003" s="2"/>
      <c r="T1003" s="2"/>
      <c r="U1003" s="2"/>
      <c r="V1003" s="2"/>
      <c r="W1003" s="2"/>
      <c r="X1003" s="2"/>
      <c r="Y1003" s="2"/>
      <c r="Z1003" s="2"/>
      <c r="AA1003" s="2"/>
    </row>
    <row r="1004" spans="2:27" ht="13.15" customHeight="1">
      <c r="B1004" s="2"/>
      <c r="C1004" s="2"/>
      <c r="D1004" s="2"/>
      <c r="E1004" s="7"/>
      <c r="F1004" s="2"/>
      <c r="G1004" s="2"/>
      <c r="H1004" s="2"/>
      <c r="I1004" s="2"/>
      <c r="J1004" s="2"/>
      <c r="K1004" s="2"/>
      <c r="L1004" s="2"/>
      <c r="M1004" s="2"/>
      <c r="N1004" s="2"/>
      <c r="O1004" s="2"/>
      <c r="P1004" s="2"/>
      <c r="Q1004" s="2"/>
      <c r="R1004" s="2"/>
      <c r="S1004" s="2"/>
      <c r="T1004" s="2"/>
      <c r="U1004" s="2"/>
      <c r="V1004" s="2"/>
      <c r="W1004" s="2"/>
      <c r="X1004" s="2"/>
      <c r="Y1004" s="2"/>
      <c r="Z1004" s="2"/>
      <c r="AA1004" s="2"/>
    </row>
    <row r="1005" spans="2:27" ht="13.15" customHeight="1">
      <c r="B1005" s="2"/>
      <c r="C1005" s="2"/>
      <c r="D1005" s="2"/>
      <c r="E1005" s="7"/>
      <c r="F1005" s="2"/>
      <c r="G1005" s="2"/>
      <c r="H1005" s="2"/>
      <c r="I1005" s="2"/>
      <c r="J1005" s="2"/>
      <c r="K1005" s="2"/>
      <c r="L1005" s="2"/>
      <c r="M1005" s="2"/>
      <c r="N1005" s="2"/>
      <c r="O1005" s="2"/>
      <c r="P1005" s="2"/>
      <c r="Q1005" s="2"/>
      <c r="R1005" s="2"/>
      <c r="S1005" s="2"/>
      <c r="T1005" s="2"/>
      <c r="U1005" s="2"/>
      <c r="V1005" s="2"/>
      <c r="W1005" s="2"/>
      <c r="X1005" s="2"/>
      <c r="Y1005" s="2"/>
      <c r="Z1005" s="2"/>
      <c r="AA1005" s="2"/>
    </row>
    <row r="1006" spans="2:27" ht="13.15" customHeight="1">
      <c r="B1006" s="2"/>
      <c r="C1006" s="2"/>
      <c r="D1006" s="2"/>
      <c r="E1006" s="7"/>
      <c r="F1006" s="2"/>
      <c r="G1006" s="2"/>
      <c r="H1006" s="2"/>
      <c r="I1006" s="2"/>
      <c r="J1006" s="2"/>
      <c r="K1006" s="2"/>
      <c r="L1006" s="2"/>
      <c r="M1006" s="2"/>
      <c r="N1006" s="2"/>
      <c r="O1006" s="2"/>
      <c r="P1006" s="2"/>
      <c r="Q1006" s="2"/>
      <c r="R1006" s="2"/>
      <c r="S1006" s="2"/>
      <c r="T1006" s="2"/>
      <c r="U1006" s="2"/>
      <c r="V1006" s="2"/>
      <c r="W1006" s="2"/>
      <c r="X1006" s="2"/>
      <c r="Y1006" s="2"/>
      <c r="Z1006" s="2"/>
      <c r="AA1006" s="2"/>
    </row>
    <row r="1007" spans="2:27" ht="13.15" customHeight="1">
      <c r="B1007" s="2"/>
      <c r="C1007" s="2"/>
      <c r="D1007" s="2"/>
      <c r="E1007" s="7"/>
      <c r="F1007" s="2"/>
      <c r="G1007" s="2"/>
      <c r="H1007" s="2"/>
      <c r="I1007" s="2"/>
      <c r="J1007" s="2"/>
      <c r="K1007" s="2"/>
      <c r="L1007" s="2"/>
      <c r="M1007" s="2"/>
      <c r="N1007" s="2"/>
      <c r="O1007" s="2"/>
      <c r="P1007" s="2"/>
      <c r="Q1007" s="2"/>
      <c r="R1007" s="2"/>
      <c r="S1007" s="2"/>
      <c r="T1007" s="2"/>
      <c r="U1007" s="2"/>
      <c r="V1007" s="2"/>
      <c r="W1007" s="2"/>
      <c r="X1007" s="2"/>
      <c r="Y1007" s="2"/>
      <c r="Z1007" s="2"/>
      <c r="AA1007" s="2"/>
    </row>
  </sheetData>
  <mergeCells count="4">
    <mergeCell ref="B1:D1"/>
    <mergeCell ref="A6:A12"/>
    <mergeCell ref="A3:D3"/>
    <mergeCell ref="A13:A15"/>
  </mergeCells>
  <printOptions horizontalCentered="1"/>
  <pageMargins left="0.4" right="0.4" top="0.4" bottom="0.5" header="0" footer="0"/>
  <pageSetup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1000"/>
  <sheetViews>
    <sheetView tabSelected="1" workbookViewId="0">
      <pane ySplit="2" topLeftCell="A3" activePane="bottomLeft" state="frozen"/>
      <selection pane="bottomLeft" activeCell="E34" sqref="E34"/>
    </sheetView>
  </sheetViews>
  <sheetFormatPr defaultColWidth="12.625" defaultRowHeight="15" customHeight="1"/>
  <cols>
    <col min="1" max="1" width="19.5" customWidth="1"/>
    <col min="2" max="2" width="28.25" customWidth="1"/>
    <col min="3" max="3" width="26.5" customWidth="1"/>
    <col min="4" max="4" width="33" customWidth="1"/>
    <col min="5" max="5" width="15.25" customWidth="1"/>
    <col min="6" max="6" width="55.25" customWidth="1"/>
    <col min="7" max="26" width="7.25" customWidth="1"/>
  </cols>
  <sheetData>
    <row r="1" spans="1:26" ht="43.5" customHeight="1">
      <c r="A1" s="489" t="s">
        <v>10</v>
      </c>
      <c r="B1" s="490"/>
      <c r="C1" s="490"/>
      <c r="D1" s="490"/>
      <c r="E1" s="490"/>
      <c r="F1" s="491"/>
      <c r="G1" s="10"/>
      <c r="H1" s="10"/>
      <c r="I1" s="10"/>
      <c r="J1" s="10"/>
      <c r="K1" s="10"/>
      <c r="L1" s="10"/>
      <c r="M1" s="10"/>
      <c r="N1" s="10"/>
      <c r="O1" s="10"/>
      <c r="P1" s="10"/>
      <c r="Q1" s="10"/>
      <c r="R1" s="10"/>
      <c r="S1" s="10"/>
      <c r="T1" s="10"/>
      <c r="U1" s="10"/>
      <c r="V1" s="10"/>
      <c r="W1" s="10"/>
      <c r="X1" s="10"/>
      <c r="Y1" s="10"/>
      <c r="Z1" s="10"/>
    </row>
    <row r="2" spans="1:26" ht="39" customHeight="1">
      <c r="A2" s="11" t="s">
        <v>11</v>
      </c>
      <c r="B2" s="11" t="s">
        <v>12</v>
      </c>
      <c r="C2" s="11" t="s">
        <v>13</v>
      </c>
      <c r="D2" s="11" t="s">
        <v>14</v>
      </c>
      <c r="E2" s="11" t="s">
        <v>15</v>
      </c>
      <c r="F2" s="11" t="s">
        <v>16</v>
      </c>
      <c r="G2" s="12"/>
      <c r="H2" s="12"/>
      <c r="I2" s="12"/>
      <c r="J2" s="12"/>
      <c r="K2" s="12"/>
      <c r="L2" s="12"/>
      <c r="M2" s="12"/>
      <c r="N2" s="12"/>
      <c r="O2" s="12"/>
      <c r="P2" s="12"/>
      <c r="Q2" s="12"/>
      <c r="R2" s="12"/>
      <c r="S2" s="12"/>
      <c r="T2" s="12"/>
      <c r="U2" s="12"/>
      <c r="V2" s="12"/>
      <c r="W2" s="12"/>
      <c r="X2" s="12"/>
      <c r="Y2" s="12"/>
      <c r="Z2" s="12"/>
    </row>
    <row r="3" spans="1:26" ht="13.5" customHeight="1">
      <c r="A3" s="13" t="s">
        <v>17</v>
      </c>
      <c r="B3" s="14" t="s">
        <v>18</v>
      </c>
      <c r="C3" s="15" t="s">
        <v>19</v>
      </c>
      <c r="D3" s="14" t="s">
        <v>20</v>
      </c>
      <c r="E3" s="16" t="s">
        <v>21</v>
      </c>
      <c r="F3" s="14" t="s">
        <v>22</v>
      </c>
      <c r="G3" s="10"/>
      <c r="H3" s="10"/>
      <c r="I3" s="10"/>
      <c r="J3" s="10"/>
      <c r="K3" s="10"/>
      <c r="L3" s="10"/>
      <c r="M3" s="10"/>
      <c r="N3" s="10"/>
      <c r="O3" s="10"/>
      <c r="P3" s="10"/>
      <c r="Q3" s="10"/>
      <c r="R3" s="10"/>
      <c r="S3" s="10"/>
      <c r="T3" s="10"/>
      <c r="U3" s="10"/>
      <c r="V3" s="10"/>
      <c r="W3" s="10"/>
      <c r="X3" s="10"/>
      <c r="Y3" s="10"/>
      <c r="Z3" s="10"/>
    </row>
    <row r="4" spans="1:26" ht="13.5" customHeight="1">
      <c r="A4" s="13" t="s">
        <v>17</v>
      </c>
      <c r="B4" s="14" t="s">
        <v>18</v>
      </c>
      <c r="C4" s="15" t="s">
        <v>23</v>
      </c>
      <c r="D4" s="14" t="s">
        <v>24</v>
      </c>
      <c r="E4" s="16" t="s">
        <v>21</v>
      </c>
      <c r="F4" s="14" t="s">
        <v>25</v>
      </c>
      <c r="G4" s="10"/>
      <c r="H4" s="10"/>
      <c r="I4" s="10"/>
      <c r="J4" s="10"/>
      <c r="K4" s="10"/>
      <c r="L4" s="10"/>
      <c r="M4" s="10"/>
      <c r="N4" s="10"/>
      <c r="O4" s="10"/>
      <c r="P4" s="10"/>
      <c r="Q4" s="10"/>
      <c r="R4" s="10"/>
      <c r="S4" s="10"/>
      <c r="T4" s="10"/>
      <c r="U4" s="10"/>
      <c r="V4" s="10"/>
      <c r="W4" s="10"/>
      <c r="X4" s="10"/>
      <c r="Y4" s="10"/>
      <c r="Z4" s="10"/>
    </row>
    <row r="5" spans="1:26" ht="13.5" customHeight="1">
      <c r="A5" s="13" t="s">
        <v>17</v>
      </c>
      <c r="B5" s="14" t="s">
        <v>18</v>
      </c>
      <c r="C5" s="15" t="s">
        <v>26</v>
      </c>
      <c r="D5" s="14" t="s">
        <v>27</v>
      </c>
      <c r="E5" s="16" t="s">
        <v>21</v>
      </c>
      <c r="F5" s="14" t="s">
        <v>28</v>
      </c>
      <c r="G5" s="10"/>
      <c r="H5" s="10"/>
      <c r="I5" s="10"/>
      <c r="J5" s="10"/>
      <c r="K5" s="10"/>
      <c r="L5" s="10"/>
      <c r="M5" s="10"/>
      <c r="N5" s="10"/>
      <c r="O5" s="10"/>
      <c r="P5" s="10"/>
      <c r="Q5" s="10"/>
      <c r="R5" s="10"/>
      <c r="S5" s="10"/>
      <c r="T5" s="10"/>
      <c r="U5" s="10"/>
      <c r="V5" s="10"/>
      <c r="W5" s="10"/>
      <c r="X5" s="10"/>
      <c r="Y5" s="10"/>
      <c r="Z5" s="10"/>
    </row>
    <row r="6" spans="1:26" ht="13.5" customHeight="1">
      <c r="A6" s="13" t="s">
        <v>17</v>
      </c>
      <c r="B6" s="14" t="s">
        <v>18</v>
      </c>
      <c r="C6" s="14" t="s">
        <v>29</v>
      </c>
      <c r="D6" s="14" t="s">
        <v>30</v>
      </c>
      <c r="E6" s="16" t="s">
        <v>21</v>
      </c>
      <c r="F6" s="14" t="s">
        <v>31</v>
      </c>
      <c r="G6" s="10"/>
      <c r="H6" s="10"/>
      <c r="I6" s="10"/>
      <c r="J6" s="10"/>
      <c r="K6" s="10"/>
      <c r="L6" s="10"/>
      <c r="M6" s="10"/>
      <c r="N6" s="10"/>
      <c r="O6" s="10"/>
      <c r="P6" s="10"/>
      <c r="Q6" s="10"/>
      <c r="R6" s="10"/>
      <c r="S6" s="10"/>
      <c r="T6" s="10"/>
      <c r="U6" s="10"/>
      <c r="V6" s="10"/>
      <c r="W6" s="10"/>
      <c r="X6" s="10"/>
      <c r="Y6" s="10"/>
      <c r="Z6" s="10"/>
    </row>
    <row r="7" spans="1:26" ht="13.5" customHeight="1">
      <c r="A7" s="13" t="s">
        <v>17</v>
      </c>
      <c r="B7" s="14" t="s">
        <v>18</v>
      </c>
      <c r="C7" s="14" t="s">
        <v>32</v>
      </c>
      <c r="D7" s="14" t="s">
        <v>33</v>
      </c>
      <c r="E7" s="16" t="s">
        <v>21</v>
      </c>
      <c r="F7" s="14" t="s">
        <v>34</v>
      </c>
      <c r="G7" s="10"/>
      <c r="H7" s="10"/>
      <c r="I7" s="10"/>
      <c r="J7" s="10"/>
      <c r="K7" s="10"/>
      <c r="L7" s="10"/>
      <c r="M7" s="10"/>
      <c r="N7" s="10"/>
      <c r="O7" s="10"/>
      <c r="P7" s="10"/>
      <c r="Q7" s="10"/>
      <c r="R7" s="10"/>
      <c r="S7" s="10"/>
      <c r="T7" s="10"/>
      <c r="U7" s="10"/>
      <c r="V7" s="10"/>
      <c r="W7" s="10"/>
      <c r="X7" s="10"/>
      <c r="Y7" s="10"/>
      <c r="Z7" s="10"/>
    </row>
    <row r="8" spans="1:26" ht="13.5" customHeight="1">
      <c r="A8" s="13" t="s">
        <v>17</v>
      </c>
      <c r="B8" s="14" t="s">
        <v>18</v>
      </c>
      <c r="C8" s="14" t="s">
        <v>35</v>
      </c>
      <c r="D8" s="14" t="s">
        <v>36</v>
      </c>
      <c r="E8" s="16" t="s">
        <v>21</v>
      </c>
      <c r="F8" s="14" t="s">
        <v>37</v>
      </c>
      <c r="G8" s="10"/>
      <c r="H8" s="10"/>
      <c r="I8" s="10"/>
      <c r="J8" s="10"/>
      <c r="K8" s="10"/>
      <c r="L8" s="10"/>
      <c r="M8" s="10"/>
      <c r="N8" s="10"/>
      <c r="O8" s="10"/>
      <c r="P8" s="10"/>
      <c r="Q8" s="10"/>
      <c r="R8" s="10"/>
      <c r="S8" s="10"/>
      <c r="T8" s="10"/>
      <c r="U8" s="10"/>
      <c r="V8" s="10"/>
      <c r="W8" s="10"/>
      <c r="X8" s="10"/>
      <c r="Y8" s="10"/>
      <c r="Z8" s="10"/>
    </row>
    <row r="9" spans="1:26" ht="13.5" customHeight="1">
      <c r="A9" s="13" t="s">
        <v>17</v>
      </c>
      <c r="B9" s="14" t="s">
        <v>18</v>
      </c>
      <c r="C9" s="14" t="s">
        <v>38</v>
      </c>
      <c r="D9" s="14" t="s">
        <v>39</v>
      </c>
      <c r="E9" s="16" t="s">
        <v>21</v>
      </c>
      <c r="F9" s="14" t="s">
        <v>40</v>
      </c>
      <c r="G9" s="10"/>
      <c r="H9" s="10"/>
      <c r="I9" s="10"/>
      <c r="J9" s="10"/>
      <c r="K9" s="10"/>
      <c r="L9" s="10"/>
      <c r="M9" s="10"/>
      <c r="N9" s="10"/>
      <c r="O9" s="10"/>
      <c r="P9" s="10"/>
      <c r="Q9" s="10"/>
      <c r="R9" s="10"/>
      <c r="S9" s="10"/>
      <c r="T9" s="10"/>
      <c r="U9" s="10"/>
      <c r="V9" s="10"/>
      <c r="W9" s="10"/>
      <c r="X9" s="10"/>
      <c r="Y9" s="10"/>
      <c r="Z9" s="10"/>
    </row>
    <row r="10" spans="1:26" ht="13.5" customHeight="1">
      <c r="A10" s="13" t="s">
        <v>17</v>
      </c>
      <c r="B10" s="14" t="s">
        <v>18</v>
      </c>
      <c r="C10" s="14" t="s">
        <v>41</v>
      </c>
      <c r="D10" s="14" t="s">
        <v>42</v>
      </c>
      <c r="E10" s="16" t="s">
        <v>21</v>
      </c>
      <c r="F10" s="14" t="s">
        <v>43</v>
      </c>
      <c r="G10" s="10"/>
      <c r="H10" s="10"/>
      <c r="I10" s="10"/>
      <c r="J10" s="10"/>
      <c r="K10" s="10"/>
      <c r="L10" s="10"/>
      <c r="M10" s="10"/>
      <c r="N10" s="10"/>
      <c r="O10" s="10"/>
      <c r="P10" s="10"/>
      <c r="Q10" s="10"/>
      <c r="R10" s="10"/>
      <c r="S10" s="10"/>
      <c r="T10" s="10"/>
      <c r="U10" s="10"/>
      <c r="V10" s="10"/>
      <c r="W10" s="10"/>
      <c r="X10" s="10"/>
      <c r="Y10" s="10"/>
      <c r="Z10" s="10"/>
    </row>
    <row r="11" spans="1:26" ht="13.5" customHeight="1">
      <c r="A11" s="13" t="s">
        <v>17</v>
      </c>
      <c r="B11" s="14" t="s">
        <v>18</v>
      </c>
      <c r="C11" s="14" t="s">
        <v>44</v>
      </c>
      <c r="D11" s="14" t="s">
        <v>45</v>
      </c>
      <c r="E11" s="16" t="s">
        <v>21</v>
      </c>
      <c r="F11" s="14" t="s">
        <v>46</v>
      </c>
      <c r="G11" s="10"/>
      <c r="H11" s="10"/>
      <c r="I11" s="10"/>
      <c r="J11" s="10"/>
      <c r="K11" s="10"/>
      <c r="L11" s="10"/>
      <c r="M11" s="10"/>
      <c r="N11" s="10"/>
      <c r="O11" s="10"/>
      <c r="P11" s="10"/>
      <c r="Q11" s="10"/>
      <c r="R11" s="10"/>
      <c r="S11" s="10"/>
      <c r="T11" s="10"/>
      <c r="U11" s="10"/>
      <c r="V11" s="10"/>
      <c r="W11" s="10"/>
      <c r="X11" s="10"/>
      <c r="Y11" s="10"/>
      <c r="Z11" s="10"/>
    </row>
    <row r="12" spans="1:26" ht="13.5" customHeight="1">
      <c r="A12" s="13" t="s">
        <v>17</v>
      </c>
      <c r="B12" s="14" t="s">
        <v>18</v>
      </c>
      <c r="C12" s="14" t="s">
        <v>47</v>
      </c>
      <c r="D12" s="14" t="s">
        <v>48</v>
      </c>
      <c r="E12" s="16" t="s">
        <v>21</v>
      </c>
      <c r="F12" s="14" t="s">
        <v>49</v>
      </c>
      <c r="G12" s="10"/>
      <c r="H12" s="10"/>
      <c r="I12" s="10"/>
      <c r="J12" s="10"/>
      <c r="K12" s="10"/>
      <c r="L12" s="10"/>
      <c r="M12" s="10"/>
      <c r="N12" s="10"/>
      <c r="O12" s="10"/>
      <c r="P12" s="10"/>
      <c r="Q12" s="10"/>
      <c r="R12" s="10"/>
      <c r="S12" s="10"/>
      <c r="T12" s="10"/>
      <c r="U12" s="10"/>
      <c r="V12" s="10"/>
      <c r="W12" s="10"/>
      <c r="X12" s="10"/>
      <c r="Y12" s="10"/>
      <c r="Z12" s="10"/>
    </row>
    <row r="13" spans="1:26" ht="13.5" customHeight="1">
      <c r="A13" s="13" t="s">
        <v>17</v>
      </c>
      <c r="B13" s="14" t="s">
        <v>18</v>
      </c>
      <c r="C13" s="14" t="s">
        <v>50</v>
      </c>
      <c r="D13" s="14" t="s">
        <v>51</v>
      </c>
      <c r="E13" s="16" t="s">
        <v>21</v>
      </c>
      <c r="F13" s="14" t="s">
        <v>52</v>
      </c>
      <c r="G13" s="10"/>
      <c r="H13" s="10"/>
      <c r="I13" s="10"/>
      <c r="J13" s="10"/>
      <c r="K13" s="10"/>
      <c r="L13" s="10"/>
      <c r="M13" s="10"/>
      <c r="N13" s="10"/>
      <c r="O13" s="10"/>
      <c r="P13" s="10"/>
      <c r="Q13" s="10"/>
      <c r="R13" s="10"/>
      <c r="S13" s="10"/>
      <c r="T13" s="10"/>
      <c r="U13" s="10"/>
      <c r="V13" s="10"/>
      <c r="W13" s="10"/>
      <c r="X13" s="10"/>
      <c r="Y13" s="10"/>
      <c r="Z13" s="10"/>
    </row>
    <row r="14" spans="1:26" ht="13.5" customHeight="1">
      <c r="A14" s="13" t="s">
        <v>17</v>
      </c>
      <c r="B14" s="14" t="s">
        <v>18</v>
      </c>
      <c r="C14" s="14" t="s">
        <v>53</v>
      </c>
      <c r="D14" s="14" t="s">
        <v>54</v>
      </c>
      <c r="E14" s="16" t="s">
        <v>21</v>
      </c>
      <c r="F14" s="14" t="s">
        <v>55</v>
      </c>
      <c r="G14" s="10"/>
      <c r="H14" s="10"/>
      <c r="I14" s="10"/>
      <c r="J14" s="10"/>
      <c r="K14" s="10"/>
      <c r="L14" s="10"/>
      <c r="M14" s="10"/>
      <c r="N14" s="10"/>
      <c r="O14" s="10"/>
      <c r="P14" s="10"/>
      <c r="Q14" s="10"/>
      <c r="R14" s="10"/>
      <c r="S14" s="10"/>
      <c r="T14" s="10"/>
      <c r="U14" s="10"/>
      <c r="V14" s="10"/>
      <c r="W14" s="10"/>
      <c r="X14" s="10"/>
      <c r="Y14" s="10"/>
      <c r="Z14" s="10"/>
    </row>
    <row r="15" spans="1:26" ht="13.5" customHeight="1">
      <c r="A15" s="13" t="s">
        <v>17</v>
      </c>
      <c r="B15" s="14" t="s">
        <v>18</v>
      </c>
      <c r="C15" s="14" t="s">
        <v>56</v>
      </c>
      <c r="D15" s="14" t="s">
        <v>57</v>
      </c>
      <c r="E15" s="16" t="s">
        <v>21</v>
      </c>
      <c r="F15" s="14" t="s">
        <v>58</v>
      </c>
      <c r="G15" s="10"/>
      <c r="H15" s="10"/>
      <c r="I15" s="10"/>
      <c r="J15" s="10"/>
      <c r="K15" s="10"/>
      <c r="L15" s="10"/>
      <c r="M15" s="10"/>
      <c r="N15" s="10"/>
      <c r="O15" s="10"/>
      <c r="P15" s="10"/>
      <c r="Q15" s="10"/>
      <c r="R15" s="10"/>
      <c r="S15" s="10"/>
      <c r="T15" s="10"/>
      <c r="U15" s="10"/>
      <c r="V15" s="10"/>
      <c r="W15" s="10"/>
      <c r="X15" s="10"/>
      <c r="Y15" s="10"/>
      <c r="Z15" s="10"/>
    </row>
    <row r="16" spans="1:26" ht="13.5" customHeight="1">
      <c r="A16" s="13" t="s">
        <v>17</v>
      </c>
      <c r="B16" s="14" t="s">
        <v>18</v>
      </c>
      <c r="C16" s="14" t="s">
        <v>59</v>
      </c>
      <c r="D16" s="14" t="s">
        <v>45</v>
      </c>
      <c r="E16" s="16" t="s">
        <v>21</v>
      </c>
      <c r="F16" s="14" t="s">
        <v>60</v>
      </c>
      <c r="G16" s="10"/>
      <c r="H16" s="10"/>
      <c r="I16" s="10"/>
      <c r="J16" s="10"/>
      <c r="K16" s="10"/>
      <c r="L16" s="10"/>
      <c r="M16" s="10"/>
      <c r="N16" s="10"/>
      <c r="O16" s="10"/>
      <c r="P16" s="10"/>
      <c r="Q16" s="10"/>
      <c r="R16" s="10"/>
      <c r="S16" s="10"/>
      <c r="T16" s="10"/>
      <c r="U16" s="10"/>
      <c r="V16" s="10"/>
      <c r="W16" s="10"/>
      <c r="X16" s="10"/>
      <c r="Y16" s="10"/>
      <c r="Z16" s="10"/>
    </row>
    <row r="17" spans="1:26" ht="13.5" customHeight="1">
      <c r="A17" s="13" t="s">
        <v>17</v>
      </c>
      <c r="B17" s="14" t="s">
        <v>18</v>
      </c>
      <c r="C17" s="14" t="s">
        <v>61</v>
      </c>
      <c r="D17" s="14" t="s">
        <v>48</v>
      </c>
      <c r="E17" s="16" t="s">
        <v>21</v>
      </c>
      <c r="F17" s="14" t="s">
        <v>62</v>
      </c>
      <c r="G17" s="10"/>
      <c r="H17" s="10"/>
      <c r="I17" s="10"/>
      <c r="J17" s="10"/>
      <c r="K17" s="10"/>
      <c r="L17" s="10"/>
      <c r="M17" s="10"/>
      <c r="N17" s="10"/>
      <c r="O17" s="10"/>
      <c r="P17" s="10"/>
      <c r="Q17" s="10"/>
      <c r="R17" s="10"/>
      <c r="S17" s="10"/>
      <c r="T17" s="10"/>
      <c r="U17" s="10"/>
      <c r="V17" s="10"/>
      <c r="W17" s="10"/>
      <c r="X17" s="10"/>
      <c r="Y17" s="10"/>
      <c r="Z17" s="10"/>
    </row>
    <row r="18" spans="1:26" ht="13.5" customHeight="1">
      <c r="A18" s="13" t="s">
        <v>17</v>
      </c>
      <c r="B18" s="14" t="s">
        <v>18</v>
      </c>
      <c r="C18" s="14" t="s">
        <v>63</v>
      </c>
      <c r="D18" s="14" t="s">
        <v>51</v>
      </c>
      <c r="E18" s="16" t="s">
        <v>21</v>
      </c>
      <c r="F18" s="14" t="s">
        <v>64</v>
      </c>
      <c r="G18" s="10"/>
      <c r="H18" s="10"/>
      <c r="I18" s="10"/>
      <c r="J18" s="10"/>
      <c r="K18" s="10"/>
      <c r="L18" s="10"/>
      <c r="M18" s="10"/>
      <c r="N18" s="10"/>
      <c r="O18" s="10"/>
      <c r="P18" s="10"/>
      <c r="Q18" s="10"/>
      <c r="R18" s="10"/>
      <c r="S18" s="10"/>
      <c r="T18" s="10"/>
      <c r="U18" s="10"/>
      <c r="V18" s="10"/>
      <c r="W18" s="10"/>
      <c r="X18" s="10"/>
      <c r="Y18" s="10"/>
      <c r="Z18" s="10"/>
    </row>
    <row r="19" spans="1:26" ht="13.5" customHeight="1">
      <c r="A19" s="13" t="s">
        <v>17</v>
      </c>
      <c r="B19" s="14" t="s">
        <v>18</v>
      </c>
      <c r="C19" s="14" t="s">
        <v>65</v>
      </c>
      <c r="D19" s="14" t="s">
        <v>54</v>
      </c>
      <c r="E19" s="16" t="s">
        <v>21</v>
      </c>
      <c r="F19" s="14" t="s">
        <v>66</v>
      </c>
      <c r="G19" s="10"/>
      <c r="H19" s="10"/>
      <c r="I19" s="10"/>
      <c r="J19" s="10"/>
      <c r="K19" s="10"/>
      <c r="L19" s="10"/>
      <c r="M19" s="10"/>
      <c r="N19" s="10"/>
      <c r="O19" s="10"/>
      <c r="P19" s="10"/>
      <c r="Q19" s="10"/>
      <c r="R19" s="10"/>
      <c r="S19" s="10"/>
      <c r="T19" s="10"/>
      <c r="U19" s="10"/>
      <c r="V19" s="10"/>
      <c r="W19" s="10"/>
      <c r="X19" s="10"/>
      <c r="Y19" s="10"/>
      <c r="Z19" s="10"/>
    </row>
    <row r="20" spans="1:26" ht="13.5" customHeight="1">
      <c r="A20" s="13" t="s">
        <v>17</v>
      </c>
      <c r="B20" s="14" t="s">
        <v>18</v>
      </c>
      <c r="C20" s="14" t="s">
        <v>67</v>
      </c>
      <c r="D20" s="14" t="s">
        <v>57</v>
      </c>
      <c r="E20" s="16" t="s">
        <v>21</v>
      </c>
      <c r="F20" s="14" t="s">
        <v>68</v>
      </c>
      <c r="G20" s="10"/>
      <c r="H20" s="10"/>
      <c r="I20" s="10"/>
      <c r="J20" s="10"/>
      <c r="K20" s="10"/>
      <c r="L20" s="10"/>
      <c r="M20" s="10"/>
      <c r="N20" s="10"/>
      <c r="O20" s="10"/>
      <c r="P20" s="10"/>
      <c r="Q20" s="10"/>
      <c r="R20" s="10"/>
      <c r="S20" s="10"/>
      <c r="T20" s="10"/>
      <c r="U20" s="10"/>
      <c r="V20" s="10"/>
      <c r="W20" s="10"/>
      <c r="X20" s="10"/>
      <c r="Y20" s="10"/>
      <c r="Z20" s="10"/>
    </row>
    <row r="21" spans="1:26" ht="13.5" customHeight="1">
      <c r="A21" s="13" t="s">
        <v>17</v>
      </c>
      <c r="B21" s="14" t="s">
        <v>18</v>
      </c>
      <c r="C21" s="17" t="s">
        <v>69</v>
      </c>
      <c r="D21" s="17" t="s">
        <v>70</v>
      </c>
      <c r="E21" s="16" t="s">
        <v>21</v>
      </c>
      <c r="F21" s="14" t="s">
        <v>71</v>
      </c>
      <c r="G21" s="10"/>
      <c r="H21" s="10"/>
      <c r="I21" s="10"/>
      <c r="J21" s="10"/>
      <c r="K21" s="10"/>
      <c r="L21" s="10"/>
      <c r="M21" s="10"/>
      <c r="N21" s="10"/>
      <c r="O21" s="10"/>
      <c r="P21" s="10"/>
      <c r="Q21" s="10"/>
      <c r="R21" s="10"/>
      <c r="S21" s="10"/>
      <c r="T21" s="10"/>
      <c r="U21" s="10"/>
      <c r="V21" s="10"/>
      <c r="W21" s="10"/>
      <c r="X21" s="10"/>
      <c r="Y21" s="10"/>
      <c r="Z21" s="10"/>
    </row>
    <row r="22" spans="1:26" ht="13.5" customHeight="1">
      <c r="A22" s="13" t="s">
        <v>17</v>
      </c>
      <c r="B22" s="14" t="s">
        <v>18</v>
      </c>
      <c r="C22" s="17" t="s">
        <v>72</v>
      </c>
      <c r="D22" s="17" t="s">
        <v>73</v>
      </c>
      <c r="E22" s="16" t="s">
        <v>21</v>
      </c>
      <c r="F22" s="14" t="s">
        <v>74</v>
      </c>
      <c r="G22" s="10"/>
      <c r="H22" s="10"/>
      <c r="I22" s="10"/>
      <c r="J22" s="10"/>
      <c r="K22" s="10"/>
      <c r="L22" s="10"/>
      <c r="M22" s="10"/>
      <c r="N22" s="10"/>
      <c r="O22" s="10"/>
      <c r="P22" s="10"/>
      <c r="Q22" s="10"/>
      <c r="R22" s="10"/>
      <c r="S22" s="10"/>
      <c r="T22" s="10"/>
      <c r="U22" s="10"/>
      <c r="V22" s="10"/>
      <c r="W22" s="10"/>
      <c r="X22" s="10"/>
      <c r="Y22" s="10"/>
      <c r="Z22" s="10"/>
    </row>
    <row r="23" spans="1:26" ht="13.5" customHeight="1">
      <c r="A23" s="13" t="s">
        <v>17</v>
      </c>
      <c r="B23" s="14" t="s">
        <v>18</v>
      </c>
      <c r="C23" s="17" t="s">
        <v>75</v>
      </c>
      <c r="D23" s="17" t="s">
        <v>76</v>
      </c>
      <c r="E23" s="16" t="s">
        <v>21</v>
      </c>
      <c r="F23" s="14" t="s">
        <v>77</v>
      </c>
      <c r="G23" s="10"/>
      <c r="H23" s="10"/>
      <c r="I23" s="10"/>
      <c r="J23" s="10"/>
      <c r="K23" s="10"/>
      <c r="L23" s="10"/>
      <c r="M23" s="10"/>
      <c r="N23" s="10"/>
      <c r="O23" s="10"/>
      <c r="P23" s="10"/>
      <c r="Q23" s="10"/>
      <c r="R23" s="10"/>
      <c r="S23" s="10"/>
      <c r="T23" s="10"/>
      <c r="U23" s="10"/>
      <c r="V23" s="10"/>
      <c r="W23" s="10"/>
      <c r="X23" s="10"/>
      <c r="Y23" s="10"/>
      <c r="Z23" s="10"/>
    </row>
    <row r="24" spans="1:26" ht="13.5" customHeight="1">
      <c r="A24" s="13" t="s">
        <v>17</v>
      </c>
      <c r="B24" s="14" t="s">
        <v>18</v>
      </c>
      <c r="C24" s="17" t="s">
        <v>78</v>
      </c>
      <c r="D24" s="17" t="s">
        <v>79</v>
      </c>
      <c r="E24" s="16" t="s">
        <v>21</v>
      </c>
      <c r="F24" s="14" t="s">
        <v>80</v>
      </c>
      <c r="G24" s="10"/>
      <c r="H24" s="10"/>
      <c r="I24" s="10"/>
      <c r="J24" s="10"/>
      <c r="K24" s="10"/>
      <c r="L24" s="10"/>
      <c r="M24" s="10"/>
      <c r="N24" s="10"/>
      <c r="O24" s="10"/>
      <c r="P24" s="10"/>
      <c r="Q24" s="10"/>
      <c r="R24" s="10"/>
      <c r="S24" s="10"/>
      <c r="T24" s="10"/>
      <c r="U24" s="10"/>
      <c r="V24" s="10"/>
      <c r="W24" s="10"/>
      <c r="X24" s="10"/>
      <c r="Y24" s="10"/>
      <c r="Z24" s="10"/>
    </row>
    <row r="25" spans="1:26" ht="13.5" customHeight="1">
      <c r="A25" s="13" t="s">
        <v>17</v>
      </c>
      <c r="B25" s="14" t="s">
        <v>18</v>
      </c>
      <c r="C25" s="17" t="s">
        <v>81</v>
      </c>
      <c r="D25" s="17" t="s">
        <v>82</v>
      </c>
      <c r="E25" s="16" t="s">
        <v>21</v>
      </c>
      <c r="F25" s="14" t="s">
        <v>83</v>
      </c>
      <c r="G25" s="10"/>
      <c r="H25" s="10"/>
      <c r="I25" s="10"/>
      <c r="J25" s="10"/>
      <c r="K25" s="10"/>
      <c r="L25" s="10"/>
      <c r="M25" s="10"/>
      <c r="N25" s="10"/>
      <c r="O25" s="10"/>
      <c r="P25" s="10"/>
      <c r="Q25" s="10"/>
      <c r="R25" s="10"/>
      <c r="S25" s="10"/>
      <c r="T25" s="10"/>
      <c r="U25" s="10"/>
      <c r="V25" s="10"/>
      <c r="W25" s="10"/>
      <c r="X25" s="10"/>
      <c r="Y25" s="10"/>
      <c r="Z25" s="10"/>
    </row>
    <row r="26" spans="1:26" ht="13.5" customHeight="1">
      <c r="A26" s="13" t="s">
        <v>17</v>
      </c>
      <c r="B26" s="14" t="s">
        <v>18</v>
      </c>
      <c r="C26" s="17" t="s">
        <v>84</v>
      </c>
      <c r="D26" s="17" t="s">
        <v>85</v>
      </c>
      <c r="E26" s="16" t="s">
        <v>21</v>
      </c>
      <c r="F26" s="14" t="s">
        <v>86</v>
      </c>
      <c r="G26" s="10"/>
      <c r="H26" s="10"/>
      <c r="I26" s="10"/>
      <c r="J26" s="10"/>
      <c r="K26" s="10"/>
      <c r="L26" s="10"/>
      <c r="M26" s="10"/>
      <c r="N26" s="10"/>
      <c r="O26" s="10"/>
      <c r="P26" s="10"/>
      <c r="Q26" s="10"/>
      <c r="R26" s="10"/>
      <c r="S26" s="10"/>
      <c r="T26" s="10"/>
      <c r="U26" s="10"/>
      <c r="V26" s="10"/>
      <c r="W26" s="10"/>
      <c r="X26" s="10"/>
      <c r="Y26" s="10"/>
      <c r="Z26" s="10"/>
    </row>
    <row r="27" spans="1:26" ht="13.5" customHeight="1">
      <c r="A27" s="13" t="s">
        <v>17</v>
      </c>
      <c r="B27" s="14" t="s">
        <v>18</v>
      </c>
      <c r="C27" s="17" t="s">
        <v>87</v>
      </c>
      <c r="D27" s="14" t="s">
        <v>88</v>
      </c>
      <c r="E27" s="16" t="s">
        <v>21</v>
      </c>
      <c r="F27" s="14" t="s">
        <v>89</v>
      </c>
      <c r="G27" s="10"/>
      <c r="H27" s="10"/>
      <c r="I27" s="10"/>
      <c r="J27" s="10"/>
      <c r="K27" s="10"/>
      <c r="L27" s="10"/>
      <c r="M27" s="10"/>
      <c r="N27" s="10"/>
      <c r="O27" s="10"/>
      <c r="P27" s="10"/>
      <c r="Q27" s="10"/>
      <c r="R27" s="10"/>
      <c r="S27" s="10"/>
      <c r="T27" s="10"/>
      <c r="U27" s="10"/>
      <c r="V27" s="10"/>
      <c r="W27" s="10"/>
      <c r="X27" s="10"/>
      <c r="Y27" s="10"/>
      <c r="Z27" s="10"/>
    </row>
    <row r="28" spans="1:26" ht="13.5" customHeight="1">
      <c r="A28" s="13" t="s">
        <v>17</v>
      </c>
      <c r="B28" s="14" t="s">
        <v>18</v>
      </c>
      <c r="C28" s="17" t="s">
        <v>90</v>
      </c>
      <c r="D28" s="17" t="s">
        <v>91</v>
      </c>
      <c r="E28" s="16" t="s">
        <v>21</v>
      </c>
      <c r="F28" s="14" t="s">
        <v>92</v>
      </c>
      <c r="G28" s="10"/>
      <c r="H28" s="10"/>
      <c r="I28" s="10"/>
      <c r="J28" s="10"/>
      <c r="K28" s="10"/>
      <c r="L28" s="10"/>
      <c r="M28" s="10"/>
      <c r="N28" s="10"/>
      <c r="O28" s="10"/>
      <c r="P28" s="10"/>
      <c r="Q28" s="10"/>
      <c r="R28" s="10"/>
      <c r="S28" s="10"/>
      <c r="T28" s="10"/>
      <c r="U28" s="10"/>
      <c r="V28" s="10"/>
      <c r="W28" s="10"/>
      <c r="X28" s="10"/>
      <c r="Y28" s="10"/>
      <c r="Z28" s="10"/>
    </row>
    <row r="29" spans="1:26" ht="13.5" customHeight="1">
      <c r="A29" s="13" t="s">
        <v>17</v>
      </c>
      <c r="B29" s="14" t="s">
        <v>18</v>
      </c>
      <c r="C29" s="17" t="s">
        <v>93</v>
      </c>
      <c r="D29" s="17" t="s">
        <v>94</v>
      </c>
      <c r="E29" s="16" t="s">
        <v>21</v>
      </c>
      <c r="F29" s="14" t="s">
        <v>95</v>
      </c>
      <c r="G29" s="10"/>
      <c r="H29" s="10"/>
      <c r="I29" s="10"/>
      <c r="J29" s="10"/>
      <c r="K29" s="10"/>
      <c r="L29" s="10"/>
      <c r="M29" s="10"/>
      <c r="N29" s="10"/>
      <c r="O29" s="10"/>
      <c r="P29" s="10"/>
      <c r="Q29" s="10"/>
      <c r="R29" s="10"/>
      <c r="S29" s="10"/>
      <c r="T29" s="10"/>
      <c r="U29" s="10"/>
      <c r="V29" s="10"/>
      <c r="W29" s="10"/>
      <c r="X29" s="10"/>
      <c r="Y29" s="10"/>
      <c r="Z29" s="10"/>
    </row>
    <row r="30" spans="1:26" ht="13.5" customHeight="1">
      <c r="A30" s="13" t="s">
        <v>17</v>
      </c>
      <c r="B30" s="14" t="s">
        <v>18</v>
      </c>
      <c r="C30" s="17" t="s">
        <v>96</v>
      </c>
      <c r="D30" s="14" t="s">
        <v>88</v>
      </c>
      <c r="E30" s="16" t="s">
        <v>21</v>
      </c>
      <c r="F30" s="14" t="s">
        <v>97</v>
      </c>
      <c r="G30" s="10"/>
      <c r="H30" s="10"/>
      <c r="I30" s="10"/>
      <c r="J30" s="10"/>
      <c r="K30" s="10"/>
      <c r="L30" s="10"/>
      <c r="M30" s="10"/>
      <c r="N30" s="10"/>
      <c r="O30" s="10"/>
      <c r="P30" s="10"/>
      <c r="Q30" s="10"/>
      <c r="R30" s="10"/>
      <c r="S30" s="10"/>
      <c r="T30" s="10"/>
      <c r="U30" s="10"/>
      <c r="V30" s="10"/>
      <c r="W30" s="10"/>
      <c r="X30" s="10"/>
      <c r="Y30" s="10"/>
      <c r="Z30" s="10"/>
    </row>
    <row r="31" spans="1:26" ht="13.5" customHeight="1">
      <c r="A31" s="13" t="s">
        <v>17</v>
      </c>
      <c r="B31" s="14" t="s">
        <v>18</v>
      </c>
      <c r="C31" s="17" t="s">
        <v>98</v>
      </c>
      <c r="D31" s="17" t="s">
        <v>99</v>
      </c>
      <c r="E31" s="16" t="s">
        <v>21</v>
      </c>
      <c r="F31" s="14" t="s">
        <v>100</v>
      </c>
      <c r="G31" s="10"/>
      <c r="H31" s="10"/>
      <c r="I31" s="10"/>
      <c r="J31" s="10"/>
      <c r="K31" s="10"/>
      <c r="L31" s="10"/>
      <c r="M31" s="10"/>
      <c r="N31" s="10"/>
      <c r="O31" s="10"/>
      <c r="P31" s="10"/>
      <c r="Q31" s="10"/>
      <c r="R31" s="10"/>
      <c r="S31" s="10"/>
      <c r="T31" s="10"/>
      <c r="U31" s="10"/>
      <c r="V31" s="10"/>
      <c r="W31" s="10"/>
      <c r="X31" s="10"/>
      <c r="Y31" s="10"/>
      <c r="Z31" s="10"/>
    </row>
    <row r="32" spans="1:26" ht="13.5" customHeight="1">
      <c r="A32" s="13" t="s">
        <v>17</v>
      </c>
      <c r="B32" s="14" t="s">
        <v>18</v>
      </c>
      <c r="C32" s="17" t="s">
        <v>101</v>
      </c>
      <c r="D32" s="17" t="s">
        <v>102</v>
      </c>
      <c r="E32" s="16" t="s">
        <v>21</v>
      </c>
      <c r="F32" s="14" t="s">
        <v>103</v>
      </c>
      <c r="G32" s="10"/>
      <c r="H32" s="10"/>
      <c r="I32" s="10"/>
      <c r="J32" s="10"/>
      <c r="K32" s="10"/>
      <c r="L32" s="10"/>
      <c r="M32" s="10"/>
      <c r="N32" s="10"/>
      <c r="O32" s="10"/>
      <c r="P32" s="10"/>
      <c r="Q32" s="10"/>
      <c r="R32" s="10"/>
      <c r="S32" s="10"/>
      <c r="T32" s="10"/>
      <c r="U32" s="10"/>
      <c r="V32" s="10"/>
      <c r="W32" s="10"/>
      <c r="X32" s="10"/>
      <c r="Y32" s="10"/>
      <c r="Z32" s="10"/>
    </row>
    <row r="33" spans="1:26" ht="13.5" customHeight="1">
      <c r="A33" s="13"/>
      <c r="B33" s="18" t="s">
        <v>104</v>
      </c>
      <c r="C33" s="14" t="s">
        <v>105</v>
      </c>
      <c r="D33" s="14" t="s">
        <v>106</v>
      </c>
      <c r="E33" s="19">
        <v>43615</v>
      </c>
      <c r="F33" s="20" t="s">
        <v>107</v>
      </c>
      <c r="G33" s="10"/>
      <c r="H33" s="10"/>
      <c r="I33" s="10"/>
      <c r="J33" s="10"/>
      <c r="K33" s="10"/>
      <c r="L33" s="10"/>
      <c r="M33" s="10"/>
      <c r="N33" s="10"/>
      <c r="O33" s="10"/>
      <c r="P33" s="10"/>
      <c r="Q33" s="10"/>
      <c r="R33" s="10"/>
      <c r="S33" s="10"/>
      <c r="T33" s="10"/>
      <c r="U33" s="10"/>
      <c r="V33" s="10"/>
      <c r="W33" s="10"/>
      <c r="X33" s="10"/>
      <c r="Y33" s="10"/>
      <c r="Z33" s="10"/>
    </row>
    <row r="34" spans="1:26" ht="13.5" customHeight="1">
      <c r="A34" s="13"/>
      <c r="B34" s="18" t="s">
        <v>104</v>
      </c>
      <c r="C34" s="14" t="s">
        <v>108</v>
      </c>
      <c r="D34" s="14" t="s">
        <v>109</v>
      </c>
      <c r="E34" s="19">
        <v>43615</v>
      </c>
      <c r="F34" s="20" t="s">
        <v>107</v>
      </c>
      <c r="G34" s="10"/>
      <c r="H34" s="10"/>
      <c r="I34" s="10"/>
      <c r="J34" s="10"/>
      <c r="K34" s="10"/>
      <c r="L34" s="10"/>
      <c r="M34" s="10"/>
      <c r="N34" s="10"/>
      <c r="O34" s="10"/>
      <c r="P34" s="10"/>
      <c r="Q34" s="10"/>
      <c r="R34" s="10"/>
      <c r="S34" s="10"/>
      <c r="T34" s="10"/>
      <c r="U34" s="10"/>
      <c r="V34" s="10"/>
      <c r="W34" s="10"/>
      <c r="X34" s="10"/>
      <c r="Y34" s="10"/>
      <c r="Z34" s="10"/>
    </row>
    <row r="35" spans="1:26" ht="13.5" customHeight="1">
      <c r="A35" s="13"/>
      <c r="B35" s="18" t="s">
        <v>104</v>
      </c>
      <c r="C35" s="14" t="s">
        <v>110</v>
      </c>
      <c r="D35" s="14" t="s">
        <v>111</v>
      </c>
      <c r="E35" s="19">
        <v>43615</v>
      </c>
      <c r="F35" s="20" t="s">
        <v>107</v>
      </c>
      <c r="G35" s="10"/>
      <c r="H35" s="10"/>
      <c r="I35" s="10"/>
      <c r="J35" s="10"/>
      <c r="K35" s="10"/>
      <c r="L35" s="10"/>
      <c r="M35" s="10"/>
      <c r="N35" s="10"/>
      <c r="O35" s="10"/>
      <c r="P35" s="10"/>
      <c r="Q35" s="10"/>
      <c r="R35" s="10"/>
      <c r="S35" s="10"/>
      <c r="T35" s="10"/>
      <c r="U35" s="10"/>
      <c r="V35" s="10"/>
      <c r="W35" s="10"/>
      <c r="X35" s="10"/>
      <c r="Y35" s="10"/>
      <c r="Z35" s="10"/>
    </row>
    <row r="36" spans="1:26" ht="13.5" customHeight="1">
      <c r="A36" s="13"/>
      <c r="B36" s="18" t="s">
        <v>104</v>
      </c>
      <c r="C36" s="14" t="s">
        <v>112</v>
      </c>
      <c r="D36" s="14" t="s">
        <v>113</v>
      </c>
      <c r="E36" s="19">
        <v>43615</v>
      </c>
      <c r="F36" s="20" t="s">
        <v>107</v>
      </c>
      <c r="G36" s="10"/>
      <c r="H36" s="10"/>
      <c r="I36" s="10"/>
      <c r="J36" s="10"/>
      <c r="K36" s="10"/>
      <c r="L36" s="10"/>
      <c r="M36" s="10"/>
      <c r="N36" s="10"/>
      <c r="O36" s="10"/>
      <c r="P36" s="10"/>
      <c r="Q36" s="10"/>
      <c r="R36" s="10"/>
      <c r="S36" s="10"/>
      <c r="T36" s="10"/>
      <c r="U36" s="10"/>
      <c r="V36" s="10"/>
      <c r="W36" s="10"/>
      <c r="X36" s="10"/>
      <c r="Y36" s="10"/>
      <c r="Z36" s="10"/>
    </row>
    <row r="37" spans="1:26" ht="13.5" customHeight="1">
      <c r="A37" s="13"/>
      <c r="B37" s="18" t="s">
        <v>104</v>
      </c>
      <c r="C37" s="14" t="s">
        <v>114</v>
      </c>
      <c r="D37" s="14" t="s">
        <v>115</v>
      </c>
      <c r="E37" s="19">
        <v>43615</v>
      </c>
      <c r="F37" s="20" t="s">
        <v>107</v>
      </c>
      <c r="G37" s="10"/>
      <c r="H37" s="10"/>
      <c r="I37" s="10"/>
      <c r="J37" s="10"/>
      <c r="K37" s="10"/>
      <c r="L37" s="10"/>
      <c r="M37" s="10"/>
      <c r="N37" s="10"/>
      <c r="O37" s="10"/>
      <c r="P37" s="10"/>
      <c r="Q37" s="10"/>
      <c r="R37" s="10"/>
      <c r="S37" s="10"/>
      <c r="T37" s="10"/>
      <c r="U37" s="10"/>
      <c r="V37" s="10"/>
      <c r="W37" s="10"/>
      <c r="X37" s="10"/>
      <c r="Y37" s="10"/>
      <c r="Z37" s="10"/>
    </row>
    <row r="38" spans="1:26" ht="13.5" customHeight="1">
      <c r="A38" s="13"/>
      <c r="B38" s="18" t="s">
        <v>104</v>
      </c>
      <c r="C38" s="14" t="s">
        <v>116</v>
      </c>
      <c r="D38" s="14" t="s">
        <v>117</v>
      </c>
      <c r="E38" s="19">
        <v>43615</v>
      </c>
      <c r="F38" s="20" t="s">
        <v>107</v>
      </c>
      <c r="G38" s="10"/>
      <c r="H38" s="10"/>
      <c r="I38" s="10"/>
      <c r="J38" s="10"/>
      <c r="K38" s="10"/>
      <c r="L38" s="10"/>
      <c r="M38" s="10"/>
      <c r="N38" s="10"/>
      <c r="O38" s="10"/>
      <c r="P38" s="10"/>
      <c r="Q38" s="10"/>
      <c r="R38" s="10"/>
      <c r="S38" s="10"/>
      <c r="T38" s="10"/>
      <c r="U38" s="10"/>
      <c r="V38" s="10"/>
      <c r="W38" s="10"/>
      <c r="X38" s="10"/>
      <c r="Y38" s="10"/>
      <c r="Z38" s="10"/>
    </row>
    <row r="39" spans="1:26" ht="13.5" customHeight="1">
      <c r="A39" s="13"/>
      <c r="B39" s="18" t="s">
        <v>104</v>
      </c>
      <c r="C39" s="14" t="s">
        <v>118</v>
      </c>
      <c r="D39" s="14" t="s">
        <v>119</v>
      </c>
      <c r="E39" s="19">
        <v>43615</v>
      </c>
      <c r="F39" s="20" t="s">
        <v>107</v>
      </c>
      <c r="G39" s="10"/>
      <c r="H39" s="10"/>
      <c r="I39" s="10"/>
      <c r="J39" s="10"/>
      <c r="K39" s="10"/>
      <c r="L39" s="10"/>
      <c r="M39" s="10"/>
      <c r="N39" s="10"/>
      <c r="O39" s="10"/>
      <c r="P39" s="10"/>
      <c r="Q39" s="10"/>
      <c r="R39" s="10"/>
      <c r="S39" s="10"/>
      <c r="T39" s="10"/>
      <c r="U39" s="10"/>
      <c r="V39" s="10"/>
      <c r="W39" s="10"/>
      <c r="X39" s="10"/>
      <c r="Y39" s="10"/>
      <c r="Z39" s="10"/>
    </row>
    <row r="40" spans="1:26" ht="13.5" customHeight="1">
      <c r="A40" s="13"/>
      <c r="B40" s="18" t="s">
        <v>104</v>
      </c>
      <c r="C40" s="14" t="s">
        <v>120</v>
      </c>
      <c r="D40" s="14" t="s">
        <v>121</v>
      </c>
      <c r="E40" s="19">
        <v>43615</v>
      </c>
      <c r="F40" s="20" t="s">
        <v>107</v>
      </c>
      <c r="G40" s="10"/>
      <c r="H40" s="10"/>
      <c r="I40" s="10"/>
      <c r="J40" s="10"/>
      <c r="K40" s="10"/>
      <c r="L40" s="10"/>
      <c r="M40" s="10"/>
      <c r="N40" s="10"/>
      <c r="O40" s="10"/>
      <c r="P40" s="10"/>
      <c r="Q40" s="10"/>
      <c r="R40" s="10"/>
      <c r="S40" s="10"/>
      <c r="T40" s="10"/>
      <c r="U40" s="10"/>
      <c r="V40" s="10"/>
      <c r="W40" s="10"/>
      <c r="X40" s="10"/>
      <c r="Y40" s="10"/>
      <c r="Z40" s="10"/>
    </row>
    <row r="41" spans="1:26" ht="13.5" customHeight="1">
      <c r="A41" s="13"/>
      <c r="B41" s="18" t="s">
        <v>104</v>
      </c>
      <c r="C41" s="14" t="s">
        <v>122</v>
      </c>
      <c r="D41" s="14" t="s">
        <v>123</v>
      </c>
      <c r="E41" s="19">
        <v>43615</v>
      </c>
      <c r="F41" s="20" t="s">
        <v>107</v>
      </c>
      <c r="G41" s="10"/>
      <c r="H41" s="10"/>
      <c r="I41" s="10"/>
      <c r="J41" s="10"/>
      <c r="K41" s="10"/>
      <c r="L41" s="10"/>
      <c r="M41" s="10"/>
      <c r="N41" s="10"/>
      <c r="O41" s="10"/>
      <c r="P41" s="10"/>
      <c r="Q41" s="10"/>
      <c r="R41" s="10"/>
      <c r="S41" s="10"/>
      <c r="T41" s="10"/>
      <c r="U41" s="10"/>
      <c r="V41" s="10"/>
      <c r="W41" s="10"/>
      <c r="X41" s="10"/>
      <c r="Y41" s="10"/>
      <c r="Z41" s="10"/>
    </row>
    <row r="42" spans="1:26" ht="13.5" customHeight="1">
      <c r="A42" s="13"/>
      <c r="B42" s="18" t="s">
        <v>104</v>
      </c>
      <c r="C42" s="14" t="s">
        <v>124</v>
      </c>
      <c r="D42" s="14" t="s">
        <v>125</v>
      </c>
      <c r="E42" s="19">
        <v>43615</v>
      </c>
      <c r="F42" s="20" t="s">
        <v>107</v>
      </c>
      <c r="G42" s="10"/>
      <c r="H42" s="10"/>
      <c r="I42" s="10"/>
      <c r="J42" s="10"/>
      <c r="K42" s="10"/>
      <c r="L42" s="10"/>
      <c r="M42" s="10"/>
      <c r="N42" s="10"/>
      <c r="O42" s="10"/>
      <c r="P42" s="10"/>
      <c r="Q42" s="10"/>
      <c r="R42" s="10"/>
      <c r="S42" s="10"/>
      <c r="T42" s="10"/>
      <c r="U42" s="10"/>
      <c r="V42" s="10"/>
      <c r="W42" s="10"/>
      <c r="X42" s="10"/>
      <c r="Y42" s="10"/>
      <c r="Z42" s="10"/>
    </row>
    <row r="43" spans="1:26" ht="13.5" customHeight="1">
      <c r="A43" s="13"/>
      <c r="B43" s="18" t="s">
        <v>104</v>
      </c>
      <c r="C43" s="14" t="s">
        <v>126</v>
      </c>
      <c r="D43" s="14" t="s">
        <v>123</v>
      </c>
      <c r="E43" s="19">
        <v>43615</v>
      </c>
      <c r="F43" s="20" t="s">
        <v>107</v>
      </c>
      <c r="G43" s="10"/>
      <c r="H43" s="10"/>
      <c r="I43" s="10"/>
      <c r="J43" s="10"/>
      <c r="K43" s="10"/>
      <c r="L43" s="10"/>
      <c r="M43" s="10"/>
      <c r="N43" s="10"/>
      <c r="O43" s="10"/>
      <c r="P43" s="10"/>
      <c r="Q43" s="10"/>
      <c r="R43" s="10"/>
      <c r="S43" s="10"/>
      <c r="T43" s="10"/>
      <c r="U43" s="10"/>
      <c r="V43" s="10"/>
      <c r="W43" s="10"/>
      <c r="X43" s="10"/>
      <c r="Y43" s="10"/>
      <c r="Z43" s="10"/>
    </row>
    <row r="44" spans="1:26" ht="13.5" customHeight="1">
      <c r="A44" s="13"/>
      <c r="B44" s="18" t="s">
        <v>104</v>
      </c>
      <c r="C44" s="14" t="s">
        <v>127</v>
      </c>
      <c r="D44" s="14" t="s">
        <v>128</v>
      </c>
      <c r="E44" s="19">
        <v>43615</v>
      </c>
      <c r="F44" s="20" t="s">
        <v>107</v>
      </c>
      <c r="G44" s="10"/>
      <c r="H44" s="10"/>
      <c r="I44" s="10"/>
      <c r="J44" s="10"/>
      <c r="K44" s="10"/>
      <c r="L44" s="10"/>
      <c r="M44" s="10"/>
      <c r="N44" s="10"/>
      <c r="O44" s="10"/>
      <c r="P44" s="10"/>
      <c r="Q44" s="10"/>
      <c r="R44" s="10"/>
      <c r="S44" s="10"/>
      <c r="T44" s="10"/>
      <c r="U44" s="10"/>
      <c r="V44" s="10"/>
      <c r="W44" s="10"/>
      <c r="X44" s="10"/>
      <c r="Y44" s="10"/>
      <c r="Z44" s="10"/>
    </row>
    <row r="45" spans="1:26" ht="13.5" customHeight="1">
      <c r="A45" s="13"/>
      <c r="B45" s="18" t="s">
        <v>104</v>
      </c>
      <c r="C45" s="14" t="s">
        <v>129</v>
      </c>
      <c r="D45" s="14" t="s">
        <v>123</v>
      </c>
      <c r="E45" s="19">
        <v>43615</v>
      </c>
      <c r="F45" s="20" t="s">
        <v>107</v>
      </c>
      <c r="G45" s="10"/>
      <c r="H45" s="10"/>
      <c r="I45" s="10"/>
      <c r="J45" s="10"/>
      <c r="K45" s="10"/>
      <c r="L45" s="10"/>
      <c r="M45" s="10"/>
      <c r="N45" s="10"/>
      <c r="O45" s="10"/>
      <c r="P45" s="10"/>
      <c r="Q45" s="10"/>
      <c r="R45" s="10"/>
      <c r="S45" s="10"/>
      <c r="T45" s="10"/>
      <c r="U45" s="10"/>
      <c r="V45" s="10"/>
      <c r="W45" s="10"/>
      <c r="X45" s="10"/>
      <c r="Y45" s="10"/>
      <c r="Z45" s="10"/>
    </row>
    <row r="46" spans="1:26" ht="13.5" customHeight="1">
      <c r="A46" s="13"/>
      <c r="B46" s="18" t="s">
        <v>104</v>
      </c>
      <c r="C46" s="14" t="s">
        <v>130</v>
      </c>
      <c r="D46" s="14" t="s">
        <v>123</v>
      </c>
      <c r="E46" s="19">
        <v>43615</v>
      </c>
      <c r="F46" s="20" t="s">
        <v>107</v>
      </c>
      <c r="G46" s="10"/>
      <c r="H46" s="10"/>
      <c r="I46" s="10"/>
      <c r="J46" s="10"/>
      <c r="K46" s="10"/>
      <c r="L46" s="10"/>
      <c r="M46" s="10"/>
      <c r="N46" s="10"/>
      <c r="O46" s="10"/>
      <c r="P46" s="10"/>
      <c r="Q46" s="10"/>
      <c r="R46" s="10"/>
      <c r="S46" s="10"/>
      <c r="T46" s="10"/>
      <c r="U46" s="10"/>
      <c r="V46" s="10"/>
      <c r="W46" s="10"/>
      <c r="X46" s="10"/>
      <c r="Y46" s="10"/>
      <c r="Z46" s="10"/>
    </row>
    <row r="47" spans="1:26" ht="13.5" customHeight="1">
      <c r="A47" s="13"/>
      <c r="B47" s="18" t="s">
        <v>104</v>
      </c>
      <c r="C47" s="14" t="s">
        <v>131</v>
      </c>
      <c r="D47" s="14" t="s">
        <v>123</v>
      </c>
      <c r="E47" s="19">
        <v>43615</v>
      </c>
      <c r="F47" s="20" t="s">
        <v>107</v>
      </c>
      <c r="G47" s="10"/>
      <c r="H47" s="10"/>
      <c r="I47" s="10"/>
      <c r="J47" s="10"/>
      <c r="K47" s="10"/>
      <c r="L47" s="10"/>
      <c r="M47" s="10"/>
      <c r="N47" s="10"/>
      <c r="O47" s="10"/>
      <c r="P47" s="10"/>
      <c r="Q47" s="10"/>
      <c r="R47" s="10"/>
      <c r="S47" s="10"/>
      <c r="T47" s="10"/>
      <c r="U47" s="10"/>
      <c r="V47" s="10"/>
      <c r="W47" s="10"/>
      <c r="X47" s="10"/>
      <c r="Y47" s="10"/>
      <c r="Z47" s="10"/>
    </row>
    <row r="48" spans="1:26" ht="13.5" customHeight="1">
      <c r="A48" s="13"/>
      <c r="B48" s="18" t="s">
        <v>104</v>
      </c>
      <c r="C48" s="14" t="s">
        <v>132</v>
      </c>
      <c r="D48" s="14" t="s">
        <v>123</v>
      </c>
      <c r="E48" s="19">
        <v>43615</v>
      </c>
      <c r="F48" s="20" t="s">
        <v>107</v>
      </c>
      <c r="G48" s="10"/>
      <c r="H48" s="10"/>
      <c r="I48" s="10"/>
      <c r="J48" s="10"/>
      <c r="K48" s="10"/>
      <c r="L48" s="10"/>
      <c r="M48" s="10"/>
      <c r="N48" s="10"/>
      <c r="O48" s="10"/>
      <c r="P48" s="10"/>
      <c r="Q48" s="10"/>
      <c r="R48" s="10"/>
      <c r="S48" s="10"/>
      <c r="T48" s="10"/>
      <c r="U48" s="10"/>
      <c r="V48" s="10"/>
      <c r="W48" s="10"/>
      <c r="X48" s="10"/>
      <c r="Y48" s="10"/>
      <c r="Z48" s="10"/>
    </row>
    <row r="49" spans="1:26" ht="13.5" customHeight="1">
      <c r="A49" s="13"/>
      <c r="B49" s="18" t="s">
        <v>104</v>
      </c>
      <c r="C49" s="14" t="s">
        <v>133</v>
      </c>
      <c r="D49" s="14" t="s">
        <v>123</v>
      </c>
      <c r="E49" s="19">
        <v>43615</v>
      </c>
      <c r="F49" s="20" t="s">
        <v>107</v>
      </c>
      <c r="G49" s="10"/>
      <c r="H49" s="10"/>
      <c r="I49" s="10"/>
      <c r="J49" s="10"/>
      <c r="K49" s="10"/>
      <c r="L49" s="10"/>
      <c r="M49" s="10"/>
      <c r="N49" s="10"/>
      <c r="O49" s="10"/>
      <c r="P49" s="10"/>
      <c r="Q49" s="10"/>
      <c r="R49" s="10"/>
      <c r="S49" s="10"/>
      <c r="T49" s="10"/>
      <c r="U49" s="10"/>
      <c r="V49" s="10"/>
      <c r="W49" s="10"/>
      <c r="X49" s="10"/>
      <c r="Y49" s="10"/>
      <c r="Z49" s="10"/>
    </row>
    <row r="50" spans="1:26" ht="13.5" customHeight="1">
      <c r="A50" s="13"/>
      <c r="B50" s="18" t="s">
        <v>104</v>
      </c>
      <c r="C50" s="14" t="s">
        <v>134</v>
      </c>
      <c r="D50" s="14" t="s">
        <v>123</v>
      </c>
      <c r="E50" s="19">
        <v>43615</v>
      </c>
      <c r="F50" s="20" t="s">
        <v>107</v>
      </c>
      <c r="G50" s="10"/>
      <c r="H50" s="10"/>
      <c r="I50" s="10"/>
      <c r="J50" s="10"/>
      <c r="K50" s="10"/>
      <c r="L50" s="10"/>
      <c r="M50" s="10"/>
      <c r="N50" s="10"/>
      <c r="O50" s="10"/>
      <c r="P50" s="10"/>
      <c r="Q50" s="10"/>
      <c r="R50" s="10"/>
      <c r="S50" s="10"/>
      <c r="T50" s="10"/>
      <c r="U50" s="10"/>
      <c r="V50" s="10"/>
      <c r="W50" s="10"/>
      <c r="X50" s="10"/>
      <c r="Y50" s="10"/>
      <c r="Z50" s="10"/>
    </row>
    <row r="51" spans="1:26" ht="13.5" customHeight="1">
      <c r="A51" s="13"/>
      <c r="B51" s="18" t="s">
        <v>104</v>
      </c>
      <c r="C51" s="14" t="s">
        <v>135</v>
      </c>
      <c r="D51" s="14" t="s">
        <v>136</v>
      </c>
      <c r="E51" s="19">
        <v>43615</v>
      </c>
      <c r="F51" s="20" t="s">
        <v>107</v>
      </c>
      <c r="G51" s="10"/>
      <c r="H51" s="10"/>
      <c r="I51" s="10"/>
      <c r="J51" s="10"/>
      <c r="K51" s="10"/>
      <c r="L51" s="10"/>
      <c r="M51" s="10"/>
      <c r="N51" s="10"/>
      <c r="O51" s="10"/>
      <c r="P51" s="10"/>
      <c r="Q51" s="10"/>
      <c r="R51" s="10"/>
      <c r="S51" s="10"/>
      <c r="T51" s="10"/>
      <c r="U51" s="10"/>
      <c r="V51" s="10"/>
      <c r="W51" s="10"/>
      <c r="X51" s="10"/>
      <c r="Y51" s="10"/>
      <c r="Z51" s="10"/>
    </row>
    <row r="52" spans="1:26" ht="13.5" customHeight="1">
      <c r="A52" s="13"/>
      <c r="B52" s="18" t="s">
        <v>104</v>
      </c>
      <c r="C52" s="14" t="s">
        <v>137</v>
      </c>
      <c r="D52" s="14" t="s">
        <v>138</v>
      </c>
      <c r="E52" s="19">
        <v>43615</v>
      </c>
      <c r="F52" s="20" t="s">
        <v>107</v>
      </c>
      <c r="G52" s="10"/>
      <c r="H52" s="10"/>
      <c r="I52" s="10"/>
      <c r="J52" s="10"/>
      <c r="K52" s="10"/>
      <c r="L52" s="10"/>
      <c r="M52" s="10"/>
      <c r="N52" s="10"/>
      <c r="O52" s="10"/>
      <c r="P52" s="10"/>
      <c r="Q52" s="10"/>
      <c r="R52" s="10"/>
      <c r="S52" s="10"/>
      <c r="T52" s="10"/>
      <c r="U52" s="10"/>
      <c r="V52" s="10"/>
      <c r="W52" s="10"/>
      <c r="X52" s="10"/>
      <c r="Y52" s="10"/>
      <c r="Z52" s="10"/>
    </row>
    <row r="53" spans="1:26" ht="13.5" customHeight="1">
      <c r="A53" s="13"/>
      <c r="B53" s="18" t="s">
        <v>104</v>
      </c>
      <c r="C53" s="14" t="s">
        <v>139</v>
      </c>
      <c r="D53" s="14" t="s">
        <v>140</v>
      </c>
      <c r="E53" s="19">
        <v>43615</v>
      </c>
      <c r="F53" s="20" t="s">
        <v>107</v>
      </c>
      <c r="G53" s="10"/>
      <c r="H53" s="10"/>
      <c r="I53" s="10"/>
      <c r="J53" s="10"/>
      <c r="K53" s="10"/>
      <c r="L53" s="10"/>
      <c r="M53" s="10"/>
      <c r="N53" s="10"/>
      <c r="O53" s="10"/>
      <c r="P53" s="10"/>
      <c r="Q53" s="10"/>
      <c r="R53" s="10"/>
      <c r="S53" s="10"/>
      <c r="T53" s="10"/>
      <c r="U53" s="10"/>
      <c r="V53" s="10"/>
      <c r="W53" s="10"/>
      <c r="X53" s="10"/>
      <c r="Y53" s="10"/>
      <c r="Z53" s="10"/>
    </row>
    <row r="54" spans="1:26" ht="13.5" customHeight="1">
      <c r="A54" s="13"/>
      <c r="B54" s="18" t="s">
        <v>104</v>
      </c>
      <c r="C54" s="14" t="s">
        <v>141</v>
      </c>
      <c r="D54" s="14" t="s">
        <v>142</v>
      </c>
      <c r="E54" s="19">
        <v>43615</v>
      </c>
      <c r="F54" s="20" t="s">
        <v>107</v>
      </c>
      <c r="G54" s="10"/>
      <c r="H54" s="10"/>
      <c r="I54" s="10"/>
      <c r="J54" s="10"/>
      <c r="K54" s="10"/>
      <c r="L54" s="10"/>
      <c r="M54" s="10"/>
      <c r="N54" s="10"/>
      <c r="O54" s="10"/>
      <c r="P54" s="10"/>
      <c r="Q54" s="10"/>
      <c r="R54" s="10"/>
      <c r="S54" s="10"/>
      <c r="T54" s="10"/>
      <c r="U54" s="10"/>
      <c r="V54" s="10"/>
      <c r="W54" s="10"/>
      <c r="X54" s="10"/>
      <c r="Y54" s="10"/>
      <c r="Z54" s="10"/>
    </row>
    <row r="55" spans="1:26" ht="13.5" customHeight="1">
      <c r="A55" s="13"/>
      <c r="B55" s="18" t="s">
        <v>104</v>
      </c>
      <c r="C55" s="14" t="s">
        <v>143</v>
      </c>
      <c r="D55" s="14" t="s">
        <v>144</v>
      </c>
      <c r="E55" s="19">
        <v>43615</v>
      </c>
      <c r="F55" s="20" t="s">
        <v>107</v>
      </c>
      <c r="G55" s="10"/>
      <c r="H55" s="10"/>
      <c r="I55" s="10"/>
      <c r="J55" s="10"/>
      <c r="K55" s="10"/>
      <c r="L55" s="10"/>
      <c r="M55" s="10"/>
      <c r="N55" s="10"/>
      <c r="O55" s="10"/>
      <c r="P55" s="10"/>
      <c r="Q55" s="10"/>
      <c r="R55" s="10"/>
      <c r="S55" s="10"/>
      <c r="T55" s="10"/>
      <c r="U55" s="10"/>
      <c r="V55" s="10"/>
      <c r="W55" s="10"/>
      <c r="X55" s="10"/>
      <c r="Y55" s="10"/>
      <c r="Z55" s="10"/>
    </row>
    <row r="56" spans="1:26" ht="13.5" customHeight="1">
      <c r="A56" s="13"/>
      <c r="B56" s="18" t="s">
        <v>104</v>
      </c>
      <c r="C56" s="14" t="s">
        <v>145</v>
      </c>
      <c r="D56" s="14" t="s">
        <v>146</v>
      </c>
      <c r="E56" s="19">
        <v>43615</v>
      </c>
      <c r="F56" s="20" t="s">
        <v>107</v>
      </c>
      <c r="G56" s="10"/>
      <c r="H56" s="10"/>
      <c r="I56" s="10"/>
      <c r="J56" s="10"/>
      <c r="K56" s="10"/>
      <c r="L56" s="10"/>
      <c r="M56" s="10"/>
      <c r="N56" s="10"/>
      <c r="O56" s="10"/>
      <c r="P56" s="10"/>
      <c r="Q56" s="10"/>
      <c r="R56" s="10"/>
      <c r="S56" s="10"/>
      <c r="T56" s="10"/>
      <c r="U56" s="10"/>
      <c r="V56" s="10"/>
      <c r="W56" s="10"/>
      <c r="X56" s="10"/>
      <c r="Y56" s="10"/>
      <c r="Z56" s="10"/>
    </row>
    <row r="57" spans="1:26" ht="13.5" customHeight="1">
      <c r="A57" s="13"/>
      <c r="B57" s="18" t="s">
        <v>147</v>
      </c>
      <c r="C57" s="14" t="s">
        <v>45</v>
      </c>
      <c r="D57" s="14" t="s">
        <v>148</v>
      </c>
      <c r="E57" s="19">
        <v>43586</v>
      </c>
      <c r="F57" s="20" t="s">
        <v>107</v>
      </c>
      <c r="G57" s="10"/>
      <c r="H57" s="10"/>
      <c r="I57" s="10"/>
      <c r="J57" s="10"/>
      <c r="K57" s="10"/>
      <c r="L57" s="10"/>
      <c r="M57" s="10"/>
      <c r="N57" s="10"/>
      <c r="O57" s="10"/>
      <c r="P57" s="10"/>
      <c r="Q57" s="10"/>
      <c r="R57" s="10"/>
      <c r="S57" s="10"/>
      <c r="T57" s="10"/>
      <c r="U57" s="10"/>
      <c r="V57" s="10"/>
      <c r="W57" s="10"/>
      <c r="X57" s="10"/>
      <c r="Y57" s="10"/>
      <c r="Z57" s="10"/>
    </row>
    <row r="58" spans="1:26" ht="13.5" customHeight="1">
      <c r="A58" s="13"/>
      <c r="B58" s="18" t="s">
        <v>147</v>
      </c>
      <c r="C58" s="14" t="s">
        <v>51</v>
      </c>
      <c r="D58" s="14" t="s">
        <v>149</v>
      </c>
      <c r="E58" s="19">
        <v>43586</v>
      </c>
      <c r="F58" s="20" t="s">
        <v>107</v>
      </c>
      <c r="G58" s="10"/>
      <c r="H58" s="10"/>
      <c r="I58" s="10"/>
      <c r="J58" s="10"/>
      <c r="K58" s="10"/>
      <c r="L58" s="10"/>
      <c r="M58" s="10"/>
      <c r="N58" s="10"/>
      <c r="O58" s="10"/>
      <c r="P58" s="10"/>
      <c r="Q58" s="10"/>
      <c r="R58" s="10"/>
      <c r="S58" s="10"/>
      <c r="T58" s="10"/>
      <c r="U58" s="10"/>
      <c r="V58" s="10"/>
      <c r="W58" s="10"/>
      <c r="X58" s="10"/>
      <c r="Y58" s="10"/>
      <c r="Z58" s="10"/>
    </row>
    <row r="59" spans="1:26" ht="13.5" customHeight="1">
      <c r="A59" s="13"/>
      <c r="B59" s="18" t="s">
        <v>104</v>
      </c>
      <c r="C59" s="14" t="s">
        <v>150</v>
      </c>
      <c r="D59" s="14" t="s">
        <v>151</v>
      </c>
      <c r="E59" s="19">
        <v>43615</v>
      </c>
      <c r="F59" s="20" t="s">
        <v>107</v>
      </c>
      <c r="G59" s="10"/>
      <c r="H59" s="10"/>
      <c r="I59" s="10"/>
      <c r="J59" s="10"/>
      <c r="K59" s="10"/>
      <c r="L59" s="10"/>
      <c r="M59" s="10"/>
      <c r="N59" s="10"/>
      <c r="O59" s="10"/>
      <c r="P59" s="10"/>
      <c r="Q59" s="10"/>
      <c r="R59" s="10"/>
      <c r="S59" s="10"/>
      <c r="T59" s="10"/>
      <c r="U59" s="10"/>
      <c r="V59" s="10"/>
      <c r="W59" s="10"/>
      <c r="X59" s="10"/>
      <c r="Y59" s="10"/>
      <c r="Z59" s="10"/>
    </row>
    <row r="60" spans="1:26" ht="13.5" customHeight="1">
      <c r="A60" s="13"/>
      <c r="B60" s="18" t="s">
        <v>104</v>
      </c>
      <c r="C60" s="14" t="s">
        <v>152</v>
      </c>
      <c r="D60" s="14" t="s">
        <v>153</v>
      </c>
      <c r="E60" s="19">
        <v>43615</v>
      </c>
      <c r="F60" s="20" t="s">
        <v>107</v>
      </c>
      <c r="G60" s="10"/>
      <c r="H60" s="10"/>
      <c r="I60" s="10"/>
      <c r="J60" s="10"/>
      <c r="K60" s="10"/>
      <c r="L60" s="10"/>
      <c r="M60" s="10"/>
      <c r="N60" s="10"/>
      <c r="O60" s="10"/>
      <c r="P60" s="10"/>
      <c r="Q60" s="10"/>
      <c r="R60" s="10"/>
      <c r="S60" s="10"/>
      <c r="T60" s="10"/>
      <c r="U60" s="10"/>
      <c r="V60" s="10"/>
      <c r="W60" s="10"/>
      <c r="X60" s="10"/>
      <c r="Y60" s="10"/>
      <c r="Z60" s="10"/>
    </row>
    <row r="61" spans="1:26" ht="13.5" customHeight="1">
      <c r="A61" s="13"/>
      <c r="B61" s="18" t="s">
        <v>104</v>
      </c>
      <c r="C61" s="14" t="s">
        <v>154</v>
      </c>
      <c r="D61" s="14" t="s">
        <v>155</v>
      </c>
      <c r="E61" s="19">
        <v>43615</v>
      </c>
      <c r="F61" s="20" t="s">
        <v>107</v>
      </c>
      <c r="G61" s="10"/>
      <c r="H61" s="10"/>
      <c r="I61" s="10"/>
      <c r="J61" s="10"/>
      <c r="K61" s="10"/>
      <c r="L61" s="10"/>
      <c r="M61" s="10"/>
      <c r="N61" s="10"/>
      <c r="O61" s="10"/>
      <c r="P61" s="10"/>
      <c r="Q61" s="10"/>
      <c r="R61" s="10"/>
      <c r="S61" s="10"/>
      <c r="T61" s="10"/>
      <c r="U61" s="10"/>
      <c r="V61" s="10"/>
      <c r="W61" s="10"/>
      <c r="X61" s="10"/>
      <c r="Y61" s="10"/>
      <c r="Z61" s="10"/>
    </row>
    <row r="62" spans="1:26" ht="13.5" customHeight="1">
      <c r="A62" s="13"/>
      <c r="B62" s="18" t="s">
        <v>104</v>
      </c>
      <c r="C62" s="14" t="s">
        <v>156</v>
      </c>
      <c r="D62" s="14" t="s">
        <v>157</v>
      </c>
      <c r="E62" s="19">
        <v>43615</v>
      </c>
      <c r="F62" s="20" t="s">
        <v>107</v>
      </c>
      <c r="G62" s="10"/>
      <c r="H62" s="10"/>
      <c r="I62" s="10"/>
      <c r="J62" s="10"/>
      <c r="K62" s="10"/>
      <c r="L62" s="10"/>
      <c r="M62" s="10"/>
      <c r="N62" s="10"/>
      <c r="O62" s="10"/>
      <c r="P62" s="10"/>
      <c r="Q62" s="10"/>
      <c r="R62" s="10"/>
      <c r="S62" s="10"/>
      <c r="T62" s="10"/>
      <c r="U62" s="10"/>
      <c r="V62" s="10"/>
      <c r="W62" s="10"/>
      <c r="X62" s="10"/>
      <c r="Y62" s="10"/>
      <c r="Z62" s="10"/>
    </row>
    <row r="63" spans="1:26" ht="13.5" customHeight="1">
      <c r="A63" s="13"/>
      <c r="B63" s="18" t="s">
        <v>104</v>
      </c>
      <c r="C63" s="14" t="s">
        <v>158</v>
      </c>
      <c r="D63" s="14" t="s">
        <v>159</v>
      </c>
      <c r="E63" s="19">
        <v>43615</v>
      </c>
      <c r="F63" s="20" t="s">
        <v>107</v>
      </c>
      <c r="G63" s="10"/>
      <c r="H63" s="10"/>
      <c r="I63" s="10"/>
      <c r="J63" s="10"/>
      <c r="K63" s="10"/>
      <c r="L63" s="10"/>
      <c r="M63" s="10"/>
      <c r="N63" s="10"/>
      <c r="O63" s="10"/>
      <c r="P63" s="10"/>
      <c r="Q63" s="10"/>
      <c r="R63" s="10"/>
      <c r="S63" s="10"/>
      <c r="T63" s="10"/>
      <c r="U63" s="10"/>
      <c r="V63" s="10"/>
      <c r="W63" s="10"/>
      <c r="X63" s="10"/>
      <c r="Y63" s="10"/>
      <c r="Z63" s="10"/>
    </row>
    <row r="64" spans="1:26" ht="13.5" customHeight="1">
      <c r="A64" s="13"/>
      <c r="B64" s="18" t="s">
        <v>104</v>
      </c>
      <c r="C64" s="14" t="s">
        <v>160</v>
      </c>
      <c r="D64" s="14" t="s">
        <v>161</v>
      </c>
      <c r="E64" s="19">
        <v>43615</v>
      </c>
      <c r="F64" s="20" t="s">
        <v>107</v>
      </c>
      <c r="G64" s="10"/>
      <c r="H64" s="10"/>
      <c r="I64" s="10"/>
      <c r="J64" s="10"/>
      <c r="K64" s="10"/>
      <c r="L64" s="10"/>
      <c r="M64" s="10"/>
      <c r="N64" s="10"/>
      <c r="O64" s="10"/>
      <c r="P64" s="10"/>
      <c r="Q64" s="10"/>
      <c r="R64" s="10"/>
      <c r="S64" s="10"/>
      <c r="T64" s="10"/>
      <c r="U64" s="10"/>
      <c r="V64" s="10"/>
      <c r="W64" s="10"/>
      <c r="X64" s="10"/>
      <c r="Y64" s="10"/>
      <c r="Z64" s="10"/>
    </row>
    <row r="65" spans="1:26" ht="13.5" customHeight="1">
      <c r="A65" s="13"/>
      <c r="B65" s="18" t="s">
        <v>104</v>
      </c>
      <c r="C65" s="14" t="s">
        <v>162</v>
      </c>
      <c r="D65" s="14" t="s">
        <v>163</v>
      </c>
      <c r="E65" s="19">
        <v>43615</v>
      </c>
      <c r="F65" s="20" t="s">
        <v>107</v>
      </c>
      <c r="G65" s="10"/>
      <c r="H65" s="10"/>
      <c r="I65" s="10"/>
      <c r="J65" s="10"/>
      <c r="K65" s="10"/>
      <c r="L65" s="10"/>
      <c r="M65" s="10"/>
      <c r="N65" s="10"/>
      <c r="O65" s="10"/>
      <c r="P65" s="10"/>
      <c r="Q65" s="10"/>
      <c r="R65" s="10"/>
      <c r="S65" s="10"/>
      <c r="T65" s="10"/>
      <c r="U65" s="10"/>
      <c r="V65" s="10"/>
      <c r="W65" s="10"/>
      <c r="X65" s="10"/>
      <c r="Y65" s="10"/>
      <c r="Z65" s="10"/>
    </row>
    <row r="66" spans="1:26" ht="13.5" customHeight="1">
      <c r="A66" s="13"/>
      <c r="B66" s="18" t="s">
        <v>104</v>
      </c>
      <c r="C66" s="14" t="s">
        <v>164</v>
      </c>
      <c r="D66" s="14" t="s">
        <v>165</v>
      </c>
      <c r="E66" s="19">
        <v>43615</v>
      </c>
      <c r="F66" s="20" t="s">
        <v>107</v>
      </c>
      <c r="G66" s="10"/>
      <c r="H66" s="10"/>
      <c r="I66" s="10"/>
      <c r="J66" s="10"/>
      <c r="K66" s="10"/>
      <c r="L66" s="10"/>
      <c r="M66" s="10"/>
      <c r="N66" s="10"/>
      <c r="O66" s="10"/>
      <c r="P66" s="10"/>
      <c r="Q66" s="10"/>
      <c r="R66" s="10"/>
      <c r="S66" s="10"/>
      <c r="T66" s="10"/>
      <c r="U66" s="10"/>
      <c r="V66" s="10"/>
      <c r="W66" s="10"/>
      <c r="X66" s="10"/>
      <c r="Y66" s="10"/>
      <c r="Z66" s="10"/>
    </row>
    <row r="67" spans="1:26" ht="13.5" customHeight="1">
      <c r="A67" s="13"/>
      <c r="B67" s="18" t="s">
        <v>166</v>
      </c>
      <c r="C67" s="14" t="s">
        <v>167</v>
      </c>
      <c r="D67" s="14" t="s">
        <v>168</v>
      </c>
      <c r="E67" s="19">
        <v>43555</v>
      </c>
      <c r="F67" s="20" t="s">
        <v>107</v>
      </c>
      <c r="G67" s="10"/>
      <c r="H67" s="10"/>
      <c r="I67" s="10"/>
      <c r="J67" s="10"/>
      <c r="K67" s="10"/>
      <c r="L67" s="10"/>
      <c r="M67" s="10"/>
      <c r="N67" s="10"/>
      <c r="O67" s="10"/>
      <c r="P67" s="10"/>
      <c r="Q67" s="10"/>
      <c r="R67" s="10"/>
      <c r="S67" s="10"/>
      <c r="T67" s="10"/>
      <c r="U67" s="10"/>
      <c r="V67" s="10"/>
      <c r="W67" s="10"/>
      <c r="X67" s="10"/>
      <c r="Y67" s="10"/>
      <c r="Z67" s="10"/>
    </row>
    <row r="68" spans="1:26" ht="13.5" customHeight="1">
      <c r="A68" s="13"/>
      <c r="B68" s="18" t="s">
        <v>166</v>
      </c>
      <c r="C68" s="14" t="s">
        <v>169</v>
      </c>
      <c r="D68" s="14" t="s">
        <v>168</v>
      </c>
      <c r="E68" s="19">
        <v>43555</v>
      </c>
      <c r="F68" s="20" t="s">
        <v>107</v>
      </c>
      <c r="G68" s="10"/>
      <c r="H68" s="10"/>
      <c r="I68" s="10"/>
      <c r="J68" s="10"/>
      <c r="K68" s="10"/>
      <c r="L68" s="10"/>
      <c r="M68" s="10"/>
      <c r="N68" s="10"/>
      <c r="O68" s="10"/>
      <c r="P68" s="10"/>
      <c r="Q68" s="10"/>
      <c r="R68" s="10"/>
      <c r="S68" s="10"/>
      <c r="T68" s="10"/>
      <c r="U68" s="10"/>
      <c r="V68" s="10"/>
      <c r="W68" s="10"/>
      <c r="X68" s="10"/>
      <c r="Y68" s="10"/>
      <c r="Z68" s="10"/>
    </row>
    <row r="69" spans="1:26" ht="13.5" customHeight="1">
      <c r="A69" s="13"/>
      <c r="B69" s="18" t="s">
        <v>170</v>
      </c>
      <c r="C69" s="14" t="s">
        <v>171</v>
      </c>
      <c r="D69" s="14" t="s">
        <v>172</v>
      </c>
      <c r="E69" s="19">
        <v>43466</v>
      </c>
      <c r="F69" s="20" t="s">
        <v>107</v>
      </c>
      <c r="G69" s="10"/>
      <c r="H69" s="10"/>
      <c r="I69" s="10"/>
      <c r="J69" s="10"/>
      <c r="K69" s="10"/>
      <c r="L69" s="10"/>
      <c r="M69" s="10"/>
      <c r="N69" s="10"/>
      <c r="O69" s="10"/>
      <c r="P69" s="10"/>
      <c r="Q69" s="10"/>
      <c r="R69" s="10"/>
      <c r="S69" s="10"/>
      <c r="T69" s="10"/>
      <c r="U69" s="10"/>
      <c r="V69" s="10"/>
      <c r="W69" s="10"/>
      <c r="X69" s="10"/>
      <c r="Y69" s="10"/>
      <c r="Z69" s="10"/>
    </row>
    <row r="70" spans="1:26" ht="13.5" customHeight="1">
      <c r="A70" s="13"/>
      <c r="B70" s="18" t="s">
        <v>170</v>
      </c>
      <c r="C70" s="14" t="s">
        <v>173</v>
      </c>
      <c r="D70" s="14" t="s">
        <v>174</v>
      </c>
      <c r="E70" s="19">
        <v>43466</v>
      </c>
      <c r="F70" s="20" t="s">
        <v>107</v>
      </c>
      <c r="G70" s="10"/>
      <c r="H70" s="10"/>
      <c r="I70" s="10"/>
      <c r="J70" s="10"/>
      <c r="K70" s="10"/>
      <c r="L70" s="10"/>
      <c r="M70" s="10"/>
      <c r="N70" s="10"/>
      <c r="O70" s="10"/>
      <c r="P70" s="10"/>
      <c r="Q70" s="10"/>
      <c r="R70" s="10"/>
      <c r="S70" s="10"/>
      <c r="T70" s="10"/>
      <c r="U70" s="10"/>
      <c r="V70" s="10"/>
      <c r="W70" s="10"/>
      <c r="X70" s="10"/>
      <c r="Y70" s="10"/>
      <c r="Z70" s="10"/>
    </row>
    <row r="71" spans="1:26" ht="13.5" customHeight="1">
      <c r="A71" s="13"/>
      <c r="B71" s="18"/>
      <c r="C71" s="14" t="s">
        <v>175</v>
      </c>
      <c r="D71" s="14" t="s">
        <v>176</v>
      </c>
      <c r="E71" s="19">
        <v>43847</v>
      </c>
      <c r="F71" s="20" t="s">
        <v>107</v>
      </c>
      <c r="G71" s="10"/>
      <c r="H71" s="10"/>
      <c r="I71" s="10"/>
      <c r="J71" s="10"/>
      <c r="K71" s="10"/>
      <c r="L71" s="10"/>
      <c r="M71" s="10"/>
      <c r="N71" s="10"/>
      <c r="O71" s="10"/>
      <c r="P71" s="10"/>
      <c r="Q71" s="10"/>
      <c r="R71" s="10"/>
      <c r="S71" s="10"/>
      <c r="T71" s="10"/>
      <c r="U71" s="10"/>
      <c r="V71" s="10"/>
      <c r="W71" s="10"/>
      <c r="X71" s="10"/>
      <c r="Y71" s="10"/>
      <c r="Z71" s="10"/>
    </row>
    <row r="72" spans="1:26" ht="13.5" customHeight="1">
      <c r="A72" s="13"/>
      <c r="B72" s="18"/>
      <c r="C72" s="14" t="s">
        <v>177</v>
      </c>
      <c r="D72" s="14" t="s">
        <v>176</v>
      </c>
      <c r="E72" s="19">
        <v>43847</v>
      </c>
      <c r="F72" s="20" t="s">
        <v>107</v>
      </c>
      <c r="G72" s="10"/>
      <c r="H72" s="10"/>
      <c r="I72" s="10"/>
      <c r="J72" s="10"/>
      <c r="K72" s="10"/>
      <c r="L72" s="10"/>
      <c r="M72" s="10"/>
      <c r="N72" s="10"/>
      <c r="O72" s="10"/>
      <c r="P72" s="10"/>
      <c r="Q72" s="10"/>
      <c r="R72" s="10"/>
      <c r="S72" s="10"/>
      <c r="T72" s="10"/>
      <c r="U72" s="10"/>
      <c r="V72" s="10"/>
      <c r="W72" s="10"/>
      <c r="X72" s="10"/>
      <c r="Y72" s="10"/>
      <c r="Z72" s="10"/>
    </row>
    <row r="73" spans="1:26" ht="13.5" customHeight="1">
      <c r="A73" s="13"/>
      <c r="B73" s="18"/>
      <c r="C73" s="14" t="s">
        <v>178</v>
      </c>
      <c r="D73" s="14" t="s">
        <v>176</v>
      </c>
      <c r="E73" s="19">
        <v>43847</v>
      </c>
      <c r="F73" s="20" t="s">
        <v>107</v>
      </c>
      <c r="G73" s="10"/>
      <c r="H73" s="10"/>
      <c r="I73" s="10"/>
      <c r="J73" s="10"/>
      <c r="K73" s="10"/>
      <c r="L73" s="10"/>
      <c r="M73" s="10"/>
      <c r="N73" s="10"/>
      <c r="O73" s="10"/>
      <c r="P73" s="10"/>
      <c r="Q73" s="10"/>
      <c r="R73" s="10"/>
      <c r="S73" s="10"/>
      <c r="T73" s="10"/>
      <c r="U73" s="10"/>
      <c r="V73" s="10"/>
      <c r="W73" s="10"/>
      <c r="X73" s="10"/>
      <c r="Y73" s="10"/>
      <c r="Z73" s="10"/>
    </row>
    <row r="74" spans="1:26" ht="13.5" customHeight="1">
      <c r="A74" s="13"/>
      <c r="B74" s="18"/>
      <c r="C74" s="14" t="s">
        <v>179</v>
      </c>
      <c r="D74" s="14" t="s">
        <v>176</v>
      </c>
      <c r="E74" s="19">
        <v>43847</v>
      </c>
      <c r="F74" s="20" t="s">
        <v>107</v>
      </c>
      <c r="G74" s="10"/>
      <c r="H74" s="10"/>
      <c r="I74" s="10"/>
      <c r="J74" s="10"/>
      <c r="K74" s="10"/>
      <c r="L74" s="10"/>
      <c r="M74" s="10"/>
      <c r="N74" s="10"/>
      <c r="O74" s="10"/>
      <c r="P74" s="10"/>
      <c r="Q74" s="10"/>
      <c r="R74" s="10"/>
      <c r="S74" s="10"/>
      <c r="T74" s="10"/>
      <c r="U74" s="10"/>
      <c r="V74" s="10"/>
      <c r="W74" s="10"/>
      <c r="X74" s="10"/>
      <c r="Y74" s="10"/>
      <c r="Z74" s="10"/>
    </row>
    <row r="75" spans="1:26" ht="13.5" customHeight="1">
      <c r="A75" s="13"/>
      <c r="B75" s="18"/>
      <c r="C75" s="14" t="s">
        <v>180</v>
      </c>
      <c r="D75" s="14" t="s">
        <v>176</v>
      </c>
      <c r="E75" s="19">
        <v>43847</v>
      </c>
      <c r="F75" s="20" t="s">
        <v>107</v>
      </c>
      <c r="G75" s="10"/>
      <c r="H75" s="10"/>
      <c r="I75" s="10"/>
      <c r="J75" s="10"/>
      <c r="K75" s="10"/>
      <c r="L75" s="10"/>
      <c r="M75" s="10"/>
      <c r="N75" s="10"/>
      <c r="O75" s="10"/>
      <c r="P75" s="10"/>
      <c r="Q75" s="10"/>
      <c r="R75" s="10"/>
      <c r="S75" s="10"/>
      <c r="T75" s="10"/>
      <c r="U75" s="10"/>
      <c r="V75" s="10"/>
      <c r="W75" s="10"/>
      <c r="X75" s="10"/>
      <c r="Y75" s="10"/>
      <c r="Z75" s="10"/>
    </row>
    <row r="76" spans="1:26" ht="13.5" customHeight="1">
      <c r="A76" s="13"/>
      <c r="B76" s="18"/>
      <c r="C76" s="14" t="s">
        <v>181</v>
      </c>
      <c r="D76" s="14" t="s">
        <v>176</v>
      </c>
      <c r="E76" s="19">
        <v>43847</v>
      </c>
      <c r="F76" s="20" t="s">
        <v>107</v>
      </c>
      <c r="G76" s="10"/>
      <c r="H76" s="10"/>
      <c r="I76" s="10"/>
      <c r="J76" s="10"/>
      <c r="K76" s="10"/>
      <c r="L76" s="10"/>
      <c r="M76" s="10"/>
      <c r="N76" s="10"/>
      <c r="O76" s="10"/>
      <c r="P76" s="10"/>
      <c r="Q76" s="10"/>
      <c r="R76" s="10"/>
      <c r="S76" s="10"/>
      <c r="T76" s="10"/>
      <c r="U76" s="10"/>
      <c r="V76" s="10"/>
      <c r="W76" s="10"/>
      <c r="X76" s="10"/>
      <c r="Y76" s="10"/>
      <c r="Z76" s="10"/>
    </row>
    <row r="77" spans="1:26" ht="13.5" customHeight="1">
      <c r="A77" s="13"/>
      <c r="B77" s="18"/>
      <c r="C77" s="14" t="s">
        <v>182</v>
      </c>
      <c r="D77" s="14" t="s">
        <v>176</v>
      </c>
      <c r="E77" s="19">
        <v>43847</v>
      </c>
      <c r="F77" s="20" t="s">
        <v>107</v>
      </c>
      <c r="G77" s="10"/>
      <c r="H77" s="10"/>
      <c r="I77" s="10"/>
      <c r="J77" s="10"/>
      <c r="K77" s="10"/>
      <c r="L77" s="10"/>
      <c r="M77" s="10"/>
      <c r="N77" s="10"/>
      <c r="O77" s="10"/>
      <c r="P77" s="10"/>
      <c r="Q77" s="10"/>
      <c r="R77" s="10"/>
      <c r="S77" s="10"/>
      <c r="T77" s="10"/>
      <c r="U77" s="10"/>
      <c r="V77" s="10"/>
      <c r="W77" s="10"/>
      <c r="X77" s="10"/>
      <c r="Y77" s="10"/>
      <c r="Z77" s="10"/>
    </row>
    <row r="78" spans="1:26" ht="13.5" customHeight="1">
      <c r="A78" s="13"/>
      <c r="B78" s="18"/>
      <c r="C78" s="14" t="s">
        <v>183</v>
      </c>
      <c r="D78" s="14" t="s">
        <v>176</v>
      </c>
      <c r="E78" s="19">
        <v>43847</v>
      </c>
      <c r="F78" s="20" t="s">
        <v>107</v>
      </c>
      <c r="G78" s="10"/>
      <c r="H78" s="10"/>
      <c r="I78" s="10"/>
      <c r="J78" s="10"/>
      <c r="K78" s="10"/>
      <c r="L78" s="10"/>
      <c r="M78" s="10"/>
      <c r="N78" s="10"/>
      <c r="O78" s="10"/>
      <c r="P78" s="10"/>
      <c r="Q78" s="10"/>
      <c r="R78" s="10"/>
      <c r="S78" s="10"/>
      <c r="T78" s="10"/>
      <c r="U78" s="10"/>
      <c r="V78" s="10"/>
      <c r="W78" s="10"/>
      <c r="X78" s="10"/>
      <c r="Y78" s="10"/>
      <c r="Z78" s="10"/>
    </row>
    <row r="79" spans="1:26" ht="13.5" customHeight="1">
      <c r="A79" s="13"/>
      <c r="B79" s="18"/>
      <c r="C79" s="14" t="s">
        <v>184</v>
      </c>
      <c r="D79" s="14" t="s">
        <v>176</v>
      </c>
      <c r="E79" s="19">
        <v>43847</v>
      </c>
      <c r="F79" s="20" t="s">
        <v>107</v>
      </c>
      <c r="G79" s="10"/>
      <c r="H79" s="10"/>
      <c r="I79" s="10"/>
      <c r="J79" s="10"/>
      <c r="K79" s="10"/>
      <c r="L79" s="10"/>
      <c r="M79" s="10"/>
      <c r="N79" s="10"/>
      <c r="O79" s="10"/>
      <c r="P79" s="10"/>
      <c r="Q79" s="10"/>
      <c r="R79" s="10"/>
      <c r="S79" s="10"/>
      <c r="T79" s="10"/>
      <c r="U79" s="10"/>
      <c r="V79" s="10"/>
      <c r="W79" s="10"/>
      <c r="X79" s="10"/>
      <c r="Y79" s="10"/>
      <c r="Z79" s="10"/>
    </row>
    <row r="80" spans="1:26" ht="13.5" customHeight="1">
      <c r="A80" s="13"/>
      <c r="B80" s="18"/>
      <c r="C80" s="14" t="s">
        <v>185</v>
      </c>
      <c r="D80" s="14" t="s">
        <v>176</v>
      </c>
      <c r="E80" s="19">
        <v>43847</v>
      </c>
      <c r="F80" s="20" t="s">
        <v>107</v>
      </c>
      <c r="G80" s="10"/>
      <c r="H80" s="10"/>
      <c r="I80" s="10"/>
      <c r="J80" s="10"/>
      <c r="K80" s="10"/>
      <c r="L80" s="10"/>
      <c r="M80" s="10"/>
      <c r="N80" s="10"/>
      <c r="O80" s="10"/>
      <c r="P80" s="10"/>
      <c r="Q80" s="10"/>
      <c r="R80" s="10"/>
      <c r="S80" s="10"/>
      <c r="T80" s="10"/>
      <c r="U80" s="10"/>
      <c r="V80" s="10"/>
      <c r="W80" s="10"/>
      <c r="X80" s="10"/>
      <c r="Y80" s="10"/>
      <c r="Z80" s="10"/>
    </row>
    <row r="81" spans="1:26" ht="13.5" customHeight="1">
      <c r="A81" s="13"/>
      <c r="B81" s="18"/>
      <c r="C81" s="14" t="s">
        <v>186</v>
      </c>
      <c r="D81" s="14" t="s">
        <v>176</v>
      </c>
      <c r="E81" s="19">
        <v>43847</v>
      </c>
      <c r="F81" s="20" t="s">
        <v>107</v>
      </c>
      <c r="G81" s="10"/>
      <c r="H81" s="10"/>
      <c r="I81" s="10"/>
      <c r="J81" s="10"/>
      <c r="K81" s="10"/>
      <c r="L81" s="10"/>
      <c r="M81" s="10"/>
      <c r="N81" s="10"/>
      <c r="O81" s="10"/>
      <c r="P81" s="10"/>
      <c r="Q81" s="10"/>
      <c r="R81" s="10"/>
      <c r="S81" s="10"/>
      <c r="T81" s="10"/>
      <c r="U81" s="10"/>
      <c r="V81" s="10"/>
      <c r="W81" s="10"/>
      <c r="X81" s="10"/>
      <c r="Y81" s="10"/>
      <c r="Z81" s="10"/>
    </row>
    <row r="82" spans="1:26" ht="13.5" customHeight="1">
      <c r="A82" s="13"/>
      <c r="B82" s="18"/>
      <c r="C82" s="14" t="s">
        <v>187</v>
      </c>
      <c r="D82" s="14" t="s">
        <v>176</v>
      </c>
      <c r="E82" s="19">
        <v>43847</v>
      </c>
      <c r="F82" s="20" t="s">
        <v>107</v>
      </c>
      <c r="G82" s="10"/>
      <c r="H82" s="10"/>
      <c r="I82" s="10"/>
      <c r="J82" s="10"/>
      <c r="K82" s="10"/>
      <c r="L82" s="10"/>
      <c r="M82" s="10"/>
      <c r="N82" s="10"/>
      <c r="O82" s="10"/>
      <c r="P82" s="10"/>
      <c r="Q82" s="10"/>
      <c r="R82" s="10"/>
      <c r="S82" s="10"/>
      <c r="T82" s="10"/>
      <c r="U82" s="10"/>
      <c r="V82" s="10"/>
      <c r="W82" s="10"/>
      <c r="X82" s="10"/>
      <c r="Y82" s="10"/>
      <c r="Z82" s="10"/>
    </row>
    <row r="83" spans="1:26" ht="13.5" customHeight="1">
      <c r="A83" s="13"/>
      <c r="B83" s="18"/>
      <c r="C83" s="14" t="s">
        <v>188</v>
      </c>
      <c r="D83" s="14" t="s">
        <v>176</v>
      </c>
      <c r="E83" s="19">
        <v>43847</v>
      </c>
      <c r="F83" s="20" t="s">
        <v>107</v>
      </c>
      <c r="G83" s="10"/>
      <c r="H83" s="10"/>
      <c r="I83" s="10"/>
      <c r="J83" s="10"/>
      <c r="K83" s="10"/>
      <c r="L83" s="10"/>
      <c r="M83" s="10"/>
      <c r="N83" s="10"/>
      <c r="O83" s="10"/>
      <c r="P83" s="10"/>
      <c r="Q83" s="10"/>
      <c r="R83" s="10"/>
      <c r="S83" s="10"/>
      <c r="T83" s="10"/>
      <c r="U83" s="10"/>
      <c r="V83" s="10"/>
      <c r="W83" s="10"/>
      <c r="X83" s="10"/>
      <c r="Y83" s="10"/>
      <c r="Z83" s="10"/>
    </row>
    <row r="84" spans="1:26" ht="13.5" customHeight="1">
      <c r="A84" s="13"/>
      <c r="B84" s="18"/>
      <c r="C84" s="14" t="s">
        <v>189</v>
      </c>
      <c r="D84" s="14" t="s">
        <v>176</v>
      </c>
      <c r="E84" s="19">
        <v>43847</v>
      </c>
      <c r="F84" s="20" t="s">
        <v>107</v>
      </c>
      <c r="G84" s="10"/>
      <c r="H84" s="10"/>
      <c r="I84" s="10"/>
      <c r="J84" s="10"/>
      <c r="K84" s="10"/>
      <c r="L84" s="10"/>
      <c r="M84" s="10"/>
      <c r="N84" s="10"/>
      <c r="O84" s="10"/>
      <c r="P84" s="10"/>
      <c r="Q84" s="10"/>
      <c r="R84" s="10"/>
      <c r="S84" s="10"/>
      <c r="T84" s="10"/>
      <c r="U84" s="10"/>
      <c r="V84" s="10"/>
      <c r="W84" s="10"/>
      <c r="X84" s="10"/>
      <c r="Y84" s="10"/>
      <c r="Z84" s="10"/>
    </row>
    <row r="85" spans="1:26" ht="13.5" customHeight="1">
      <c r="A85" s="13"/>
      <c r="B85" s="18"/>
      <c r="C85" s="14" t="s">
        <v>190</v>
      </c>
      <c r="D85" s="14" t="s">
        <v>176</v>
      </c>
      <c r="E85" s="19">
        <v>43847</v>
      </c>
      <c r="F85" s="20" t="s">
        <v>107</v>
      </c>
      <c r="G85" s="10"/>
      <c r="H85" s="10"/>
      <c r="I85" s="10"/>
      <c r="J85" s="10"/>
      <c r="K85" s="10"/>
      <c r="L85" s="10"/>
      <c r="M85" s="10"/>
      <c r="N85" s="10"/>
      <c r="O85" s="10"/>
      <c r="P85" s="10"/>
      <c r="Q85" s="10"/>
      <c r="R85" s="10"/>
      <c r="S85" s="10"/>
      <c r="T85" s="10"/>
      <c r="U85" s="10"/>
      <c r="V85" s="10"/>
      <c r="W85" s="10"/>
      <c r="X85" s="10"/>
      <c r="Y85" s="10"/>
      <c r="Z85" s="10"/>
    </row>
    <row r="86" spans="1:26" ht="13.5" customHeight="1">
      <c r="A86" s="13"/>
      <c r="B86" s="18"/>
      <c r="C86" s="14" t="s">
        <v>191</v>
      </c>
      <c r="D86" s="14" t="s">
        <v>176</v>
      </c>
      <c r="E86" s="19">
        <v>43847</v>
      </c>
      <c r="F86" s="20" t="s">
        <v>107</v>
      </c>
      <c r="G86" s="10"/>
      <c r="H86" s="10"/>
      <c r="I86" s="10"/>
      <c r="J86" s="10"/>
      <c r="K86" s="10"/>
      <c r="L86" s="10"/>
      <c r="M86" s="10"/>
      <c r="N86" s="10"/>
      <c r="O86" s="10"/>
      <c r="P86" s="10"/>
      <c r="Q86" s="10"/>
      <c r="R86" s="10"/>
      <c r="S86" s="10"/>
      <c r="T86" s="10"/>
      <c r="U86" s="10"/>
      <c r="V86" s="10"/>
      <c r="W86" s="10"/>
      <c r="X86" s="10"/>
      <c r="Y86" s="10"/>
      <c r="Z86" s="10"/>
    </row>
    <row r="87" spans="1:26" ht="13.5" customHeight="1">
      <c r="A87" s="13"/>
      <c r="B87" s="18"/>
      <c r="C87" s="14" t="s">
        <v>192</v>
      </c>
      <c r="D87" s="14" t="s">
        <v>193</v>
      </c>
      <c r="E87" s="19">
        <v>43847</v>
      </c>
      <c r="F87" s="20" t="s">
        <v>107</v>
      </c>
      <c r="G87" s="10"/>
      <c r="H87" s="10"/>
      <c r="I87" s="10"/>
      <c r="J87" s="10"/>
      <c r="K87" s="10"/>
      <c r="L87" s="10"/>
      <c r="M87" s="10"/>
      <c r="N87" s="10"/>
      <c r="O87" s="10"/>
      <c r="P87" s="10"/>
      <c r="Q87" s="10"/>
      <c r="R87" s="10"/>
      <c r="S87" s="10"/>
      <c r="T87" s="10"/>
      <c r="U87" s="10"/>
      <c r="V87" s="10"/>
      <c r="W87" s="10"/>
      <c r="X87" s="10"/>
      <c r="Y87" s="10"/>
      <c r="Z87" s="10"/>
    </row>
    <row r="88" spans="1:26" ht="13.5" customHeight="1">
      <c r="A88" s="13"/>
      <c r="B88" s="18"/>
      <c r="C88" s="14" t="s">
        <v>194</v>
      </c>
      <c r="D88" s="14" t="s">
        <v>195</v>
      </c>
      <c r="E88" s="19">
        <v>43847</v>
      </c>
      <c r="F88" s="20" t="s">
        <v>107</v>
      </c>
      <c r="G88" s="10"/>
      <c r="H88" s="10"/>
      <c r="I88" s="10"/>
      <c r="J88" s="10"/>
      <c r="K88" s="10"/>
      <c r="L88" s="10"/>
      <c r="M88" s="10"/>
      <c r="N88" s="10"/>
      <c r="O88" s="10"/>
      <c r="P88" s="10"/>
      <c r="Q88" s="10"/>
      <c r="R88" s="10"/>
      <c r="S88" s="10"/>
      <c r="T88" s="10"/>
      <c r="U88" s="10"/>
      <c r="V88" s="10"/>
      <c r="W88" s="10"/>
      <c r="X88" s="10"/>
      <c r="Y88" s="10"/>
      <c r="Z88" s="10"/>
    </row>
    <row r="89" spans="1:26" ht="13.5" customHeight="1">
      <c r="A89" s="13"/>
      <c r="B89" s="18"/>
      <c r="C89" s="14" t="s">
        <v>196</v>
      </c>
      <c r="D89" s="14" t="s">
        <v>197</v>
      </c>
      <c r="E89" s="19">
        <v>43847</v>
      </c>
      <c r="F89" s="20" t="s">
        <v>107</v>
      </c>
      <c r="G89" s="10"/>
      <c r="H89" s="10"/>
      <c r="I89" s="10"/>
      <c r="J89" s="10"/>
      <c r="K89" s="10"/>
      <c r="L89" s="10"/>
      <c r="M89" s="10"/>
      <c r="N89" s="10"/>
      <c r="O89" s="10"/>
      <c r="P89" s="10"/>
      <c r="Q89" s="10"/>
      <c r="R89" s="10"/>
      <c r="S89" s="10"/>
      <c r="T89" s="10"/>
      <c r="U89" s="10"/>
      <c r="V89" s="10"/>
      <c r="W89" s="10"/>
      <c r="X89" s="10"/>
      <c r="Y89" s="10"/>
      <c r="Z89" s="10"/>
    </row>
    <row r="90" spans="1:26" ht="13.5" customHeight="1">
      <c r="A90" s="13"/>
      <c r="B90" s="18"/>
      <c r="C90" s="14" t="s">
        <v>198</v>
      </c>
      <c r="D90" s="14" t="s">
        <v>199</v>
      </c>
      <c r="E90" s="19">
        <v>43847</v>
      </c>
      <c r="F90" s="20" t="s">
        <v>107</v>
      </c>
      <c r="G90" s="10"/>
      <c r="H90" s="10"/>
      <c r="I90" s="10"/>
      <c r="J90" s="10"/>
      <c r="K90" s="10"/>
      <c r="L90" s="10"/>
      <c r="M90" s="10"/>
      <c r="N90" s="10"/>
      <c r="O90" s="10"/>
      <c r="P90" s="10"/>
      <c r="Q90" s="10"/>
      <c r="R90" s="10"/>
      <c r="S90" s="10"/>
      <c r="T90" s="10"/>
      <c r="U90" s="10"/>
      <c r="V90" s="10"/>
      <c r="W90" s="10"/>
      <c r="X90" s="10"/>
      <c r="Y90" s="10"/>
      <c r="Z90" s="10"/>
    </row>
    <row r="91" spans="1:26" ht="13.5" customHeight="1">
      <c r="A91" s="13"/>
      <c r="B91" s="18"/>
      <c r="C91" s="14" t="s">
        <v>200</v>
      </c>
      <c r="D91" s="14" t="s">
        <v>201</v>
      </c>
      <c r="E91" s="19">
        <v>43847</v>
      </c>
      <c r="F91" s="20" t="s">
        <v>107</v>
      </c>
      <c r="G91" s="10"/>
      <c r="H91" s="10"/>
      <c r="I91" s="10"/>
      <c r="J91" s="10"/>
      <c r="K91" s="10"/>
      <c r="L91" s="10"/>
      <c r="M91" s="10"/>
      <c r="N91" s="10"/>
      <c r="O91" s="10"/>
      <c r="P91" s="10"/>
      <c r="Q91" s="10"/>
      <c r="R91" s="10"/>
      <c r="S91" s="10"/>
      <c r="T91" s="10"/>
      <c r="U91" s="10"/>
      <c r="V91" s="10"/>
      <c r="W91" s="10"/>
      <c r="X91" s="10"/>
      <c r="Y91" s="10"/>
      <c r="Z91" s="10"/>
    </row>
    <row r="92" spans="1:26" ht="13.5" customHeight="1">
      <c r="A92" s="13"/>
      <c r="B92" s="18"/>
      <c r="C92" s="14" t="s">
        <v>202</v>
      </c>
      <c r="D92" s="14" t="s">
        <v>203</v>
      </c>
      <c r="E92" s="19">
        <v>43847</v>
      </c>
      <c r="F92" s="20" t="s">
        <v>107</v>
      </c>
      <c r="G92" s="10"/>
      <c r="H92" s="10"/>
      <c r="I92" s="10"/>
      <c r="J92" s="10"/>
      <c r="K92" s="10"/>
      <c r="L92" s="10"/>
      <c r="M92" s="10"/>
      <c r="N92" s="10"/>
      <c r="O92" s="10"/>
      <c r="P92" s="10"/>
      <c r="Q92" s="10"/>
      <c r="R92" s="10"/>
      <c r="S92" s="10"/>
      <c r="T92" s="10"/>
      <c r="U92" s="10"/>
      <c r="V92" s="10"/>
      <c r="W92" s="10"/>
      <c r="X92" s="10"/>
      <c r="Y92" s="10"/>
      <c r="Z92" s="10"/>
    </row>
    <row r="93" spans="1:26" ht="13.5" customHeight="1">
      <c r="A93" s="13"/>
      <c r="B93" s="18"/>
      <c r="C93" s="14" t="s">
        <v>204</v>
      </c>
      <c r="D93" s="14" t="s">
        <v>205</v>
      </c>
      <c r="E93" s="19">
        <v>43847</v>
      </c>
      <c r="F93" s="20" t="s">
        <v>107</v>
      </c>
      <c r="G93" s="10"/>
      <c r="H93" s="10"/>
      <c r="I93" s="10"/>
      <c r="J93" s="10"/>
      <c r="K93" s="10"/>
      <c r="L93" s="10"/>
      <c r="M93" s="10"/>
      <c r="N93" s="10"/>
      <c r="O93" s="10"/>
      <c r="P93" s="10"/>
      <c r="Q93" s="10"/>
      <c r="R93" s="10"/>
      <c r="S93" s="10"/>
      <c r="T93" s="10"/>
      <c r="U93" s="10"/>
      <c r="V93" s="10"/>
      <c r="W93" s="10"/>
      <c r="X93" s="10"/>
      <c r="Y93" s="10"/>
      <c r="Z93" s="10"/>
    </row>
    <row r="94" spans="1:26" ht="13.5" customHeight="1">
      <c r="A94" s="13"/>
      <c r="B94" s="18"/>
      <c r="C94" s="14" t="s">
        <v>206</v>
      </c>
      <c r="D94" s="14" t="s">
        <v>207</v>
      </c>
      <c r="E94" s="19">
        <v>43847</v>
      </c>
      <c r="F94" s="20" t="s">
        <v>107</v>
      </c>
      <c r="G94" s="10"/>
      <c r="H94" s="10"/>
      <c r="I94" s="10"/>
      <c r="J94" s="10"/>
      <c r="K94" s="10"/>
      <c r="L94" s="10"/>
      <c r="M94" s="10"/>
      <c r="N94" s="10"/>
      <c r="O94" s="10"/>
      <c r="P94" s="10"/>
      <c r="Q94" s="10"/>
      <c r="R94" s="10"/>
      <c r="S94" s="10"/>
      <c r="T94" s="10"/>
      <c r="U94" s="10"/>
      <c r="V94" s="10"/>
      <c r="W94" s="10"/>
      <c r="X94" s="10"/>
      <c r="Y94" s="10"/>
      <c r="Z94" s="10"/>
    </row>
    <row r="95" spans="1:26" ht="13.5" customHeight="1">
      <c r="A95" s="13"/>
      <c r="B95" s="18"/>
      <c r="C95" s="14" t="s">
        <v>208</v>
      </c>
      <c r="D95" s="14" t="s">
        <v>209</v>
      </c>
      <c r="E95" s="19">
        <v>43847</v>
      </c>
      <c r="F95" s="20" t="s">
        <v>107</v>
      </c>
      <c r="G95" s="10"/>
      <c r="H95" s="10"/>
      <c r="I95" s="10"/>
      <c r="J95" s="10"/>
      <c r="K95" s="10"/>
      <c r="L95" s="10"/>
      <c r="M95" s="10"/>
      <c r="N95" s="10"/>
      <c r="O95" s="10"/>
      <c r="P95" s="10"/>
      <c r="Q95" s="10"/>
      <c r="R95" s="10"/>
      <c r="S95" s="10"/>
      <c r="T95" s="10"/>
      <c r="U95" s="10"/>
      <c r="V95" s="10"/>
      <c r="W95" s="10"/>
      <c r="X95" s="10"/>
      <c r="Y95" s="10"/>
      <c r="Z95" s="10"/>
    </row>
    <row r="96" spans="1:26" ht="13.5" customHeight="1">
      <c r="A96" s="13"/>
      <c r="B96" s="18"/>
      <c r="C96" s="14" t="s">
        <v>210</v>
      </c>
      <c r="D96" s="14" t="s">
        <v>211</v>
      </c>
      <c r="E96" s="19">
        <v>43847</v>
      </c>
      <c r="F96" s="20" t="s">
        <v>107</v>
      </c>
      <c r="G96" s="10"/>
      <c r="H96" s="10"/>
      <c r="I96" s="10"/>
      <c r="J96" s="10"/>
      <c r="K96" s="10"/>
      <c r="L96" s="10"/>
      <c r="M96" s="10"/>
      <c r="N96" s="10"/>
      <c r="O96" s="10"/>
      <c r="P96" s="10"/>
      <c r="Q96" s="10"/>
      <c r="R96" s="10"/>
      <c r="S96" s="10"/>
      <c r="T96" s="10"/>
      <c r="U96" s="10"/>
      <c r="V96" s="10"/>
      <c r="W96" s="10"/>
      <c r="X96" s="10"/>
      <c r="Y96" s="10"/>
      <c r="Z96" s="10"/>
    </row>
    <row r="97" spans="1:26" ht="13.5" customHeight="1">
      <c r="A97" s="13"/>
      <c r="B97" s="18"/>
      <c r="C97" s="14" t="s">
        <v>212</v>
      </c>
      <c r="D97" s="14" t="s">
        <v>213</v>
      </c>
      <c r="E97" s="19">
        <v>43847</v>
      </c>
      <c r="F97" s="20" t="s">
        <v>107</v>
      </c>
      <c r="G97" s="10"/>
      <c r="H97" s="10"/>
      <c r="I97" s="10"/>
      <c r="J97" s="10"/>
      <c r="K97" s="10"/>
      <c r="L97" s="10"/>
      <c r="M97" s="10"/>
      <c r="N97" s="10"/>
      <c r="O97" s="10"/>
      <c r="P97" s="10"/>
      <c r="Q97" s="10"/>
      <c r="R97" s="10"/>
      <c r="S97" s="10"/>
      <c r="T97" s="10"/>
      <c r="U97" s="10"/>
      <c r="V97" s="10"/>
      <c r="W97" s="10"/>
      <c r="X97" s="10"/>
      <c r="Y97" s="10"/>
      <c r="Z97" s="10"/>
    </row>
    <row r="98" spans="1:26" ht="13.5" customHeight="1">
      <c r="A98" s="13"/>
      <c r="B98" s="18"/>
      <c r="C98" s="14" t="s">
        <v>214</v>
      </c>
      <c r="D98" s="14" t="s">
        <v>215</v>
      </c>
      <c r="E98" s="19">
        <v>43847</v>
      </c>
      <c r="F98" s="20" t="s">
        <v>107</v>
      </c>
      <c r="G98" s="10"/>
      <c r="H98" s="10"/>
      <c r="I98" s="10"/>
      <c r="J98" s="10"/>
      <c r="K98" s="10"/>
      <c r="L98" s="10"/>
      <c r="M98" s="10"/>
      <c r="N98" s="10"/>
      <c r="O98" s="10"/>
      <c r="P98" s="10"/>
      <c r="Q98" s="10"/>
      <c r="R98" s="10"/>
      <c r="S98" s="10"/>
      <c r="T98" s="10"/>
      <c r="U98" s="10"/>
      <c r="V98" s="10"/>
      <c r="W98" s="10"/>
      <c r="X98" s="10"/>
      <c r="Y98" s="10"/>
      <c r="Z98" s="10"/>
    </row>
    <row r="99" spans="1:26" ht="13.5" customHeight="1">
      <c r="A99" s="13"/>
      <c r="B99" s="18"/>
      <c r="C99" s="14" t="s">
        <v>216</v>
      </c>
      <c r="D99" s="14" t="s">
        <v>217</v>
      </c>
      <c r="E99" s="19">
        <v>43847</v>
      </c>
      <c r="F99" s="20" t="s">
        <v>107</v>
      </c>
      <c r="G99" s="10"/>
      <c r="H99" s="10"/>
      <c r="I99" s="10"/>
      <c r="J99" s="10"/>
      <c r="K99" s="10"/>
      <c r="L99" s="10"/>
      <c r="M99" s="10"/>
      <c r="N99" s="10"/>
      <c r="O99" s="10"/>
      <c r="P99" s="10"/>
      <c r="Q99" s="10"/>
      <c r="R99" s="10"/>
      <c r="S99" s="10"/>
      <c r="T99" s="10"/>
      <c r="U99" s="10"/>
      <c r="V99" s="10"/>
      <c r="W99" s="10"/>
      <c r="X99" s="10"/>
      <c r="Y99" s="10"/>
      <c r="Z99" s="10"/>
    </row>
    <row r="100" spans="1:26" ht="13.5" customHeight="1">
      <c r="A100" s="13"/>
      <c r="B100" s="18"/>
      <c r="C100" s="14" t="s">
        <v>218</v>
      </c>
      <c r="D100" s="14" t="s">
        <v>219</v>
      </c>
      <c r="E100" s="19">
        <v>43847</v>
      </c>
      <c r="F100" s="20" t="s">
        <v>107</v>
      </c>
      <c r="G100" s="10"/>
      <c r="H100" s="10"/>
      <c r="I100" s="10"/>
      <c r="J100" s="10"/>
      <c r="K100" s="10"/>
      <c r="L100" s="10"/>
      <c r="M100" s="10"/>
      <c r="N100" s="10"/>
      <c r="O100" s="10"/>
      <c r="P100" s="10"/>
      <c r="Q100" s="10"/>
      <c r="R100" s="10"/>
      <c r="S100" s="10"/>
      <c r="T100" s="10"/>
      <c r="U100" s="10"/>
      <c r="V100" s="10"/>
      <c r="W100" s="10"/>
      <c r="X100" s="10"/>
      <c r="Y100" s="10"/>
      <c r="Z100" s="10"/>
    </row>
    <row r="101" spans="1:26" ht="13.5" customHeight="1">
      <c r="A101" s="13"/>
      <c r="B101" s="18"/>
      <c r="C101" s="14" t="s">
        <v>220</v>
      </c>
      <c r="D101" s="14" t="s">
        <v>221</v>
      </c>
      <c r="E101" s="19">
        <v>43847</v>
      </c>
      <c r="F101" s="20" t="s">
        <v>107</v>
      </c>
      <c r="G101" s="10"/>
      <c r="H101" s="10"/>
      <c r="I101" s="10"/>
      <c r="J101" s="10"/>
      <c r="K101" s="10"/>
      <c r="L101" s="10"/>
      <c r="M101" s="10"/>
      <c r="N101" s="10"/>
      <c r="O101" s="10"/>
      <c r="P101" s="10"/>
      <c r="Q101" s="10"/>
      <c r="R101" s="10"/>
      <c r="S101" s="10"/>
      <c r="T101" s="10"/>
      <c r="U101" s="10"/>
      <c r="V101" s="10"/>
      <c r="W101" s="10"/>
      <c r="X101" s="10"/>
      <c r="Y101" s="10"/>
      <c r="Z101" s="10"/>
    </row>
    <row r="102" spans="1:26" ht="13.5" customHeight="1">
      <c r="A102" s="13"/>
      <c r="B102" s="18"/>
      <c r="C102" s="14" t="s">
        <v>222</v>
      </c>
      <c r="D102" s="14" t="s">
        <v>223</v>
      </c>
      <c r="E102" s="19">
        <v>43847</v>
      </c>
      <c r="F102" s="20" t="s">
        <v>107</v>
      </c>
      <c r="G102" s="10"/>
      <c r="H102" s="10"/>
      <c r="I102" s="10"/>
      <c r="J102" s="10"/>
      <c r="K102" s="10"/>
      <c r="L102" s="10"/>
      <c r="M102" s="10"/>
      <c r="N102" s="10"/>
      <c r="O102" s="10"/>
      <c r="P102" s="10"/>
      <c r="Q102" s="10"/>
      <c r="R102" s="10"/>
      <c r="S102" s="10"/>
      <c r="T102" s="10"/>
      <c r="U102" s="10"/>
      <c r="V102" s="10"/>
      <c r="W102" s="10"/>
      <c r="X102" s="10"/>
      <c r="Y102" s="10"/>
      <c r="Z102" s="10"/>
    </row>
    <row r="103" spans="1:26" ht="13.5" customHeight="1">
      <c r="A103" s="13"/>
      <c r="B103" s="18" t="s">
        <v>147</v>
      </c>
      <c r="C103" s="14" t="s">
        <v>224</v>
      </c>
      <c r="D103" s="14" t="s">
        <v>225</v>
      </c>
      <c r="E103" s="19">
        <v>43769</v>
      </c>
      <c r="F103" s="20" t="s">
        <v>107</v>
      </c>
      <c r="G103" s="10"/>
      <c r="H103" s="10"/>
      <c r="I103" s="10"/>
      <c r="J103" s="10"/>
      <c r="K103" s="10"/>
      <c r="L103" s="10"/>
      <c r="M103" s="10"/>
      <c r="N103" s="10"/>
      <c r="O103" s="10"/>
      <c r="P103" s="10"/>
      <c r="Q103" s="10"/>
      <c r="R103" s="10"/>
      <c r="S103" s="10"/>
      <c r="T103" s="10"/>
      <c r="U103" s="10"/>
      <c r="V103" s="10"/>
      <c r="W103" s="10"/>
      <c r="X103" s="10"/>
      <c r="Y103" s="10"/>
      <c r="Z103" s="10"/>
    </row>
    <row r="104" spans="1:26" ht="13.5" customHeight="1">
      <c r="A104" s="13"/>
      <c r="B104" s="18" t="s">
        <v>147</v>
      </c>
      <c r="C104" s="14" t="s">
        <v>24</v>
      </c>
      <c r="D104" s="14" t="s">
        <v>226</v>
      </c>
      <c r="E104" s="19">
        <v>43769</v>
      </c>
      <c r="F104" s="20" t="s">
        <v>107</v>
      </c>
      <c r="G104" s="10"/>
      <c r="H104" s="10"/>
      <c r="I104" s="10"/>
      <c r="J104" s="10"/>
      <c r="K104" s="10"/>
      <c r="L104" s="10"/>
      <c r="M104" s="10"/>
      <c r="N104" s="10"/>
      <c r="O104" s="10"/>
      <c r="P104" s="10"/>
      <c r="Q104" s="10"/>
      <c r="R104" s="10"/>
      <c r="S104" s="10"/>
      <c r="T104" s="10"/>
      <c r="U104" s="10"/>
      <c r="V104" s="10"/>
      <c r="W104" s="10"/>
      <c r="X104" s="10"/>
      <c r="Y104" s="10"/>
      <c r="Z104" s="10"/>
    </row>
    <row r="105" spans="1:26" ht="13.5" customHeight="1">
      <c r="A105" s="13"/>
      <c r="B105" s="18" t="s">
        <v>147</v>
      </c>
      <c r="C105" s="14" t="s">
        <v>27</v>
      </c>
      <c r="D105" s="14" t="s">
        <v>227</v>
      </c>
      <c r="E105" s="19">
        <v>43769</v>
      </c>
      <c r="F105" s="20" t="s">
        <v>107</v>
      </c>
      <c r="G105" s="10"/>
      <c r="H105" s="10"/>
      <c r="I105" s="10"/>
      <c r="J105" s="10"/>
      <c r="K105" s="10"/>
      <c r="L105" s="10"/>
      <c r="M105" s="10"/>
      <c r="N105" s="10"/>
      <c r="O105" s="10"/>
      <c r="P105" s="10"/>
      <c r="Q105" s="10"/>
      <c r="R105" s="10"/>
      <c r="S105" s="10"/>
      <c r="T105" s="10"/>
      <c r="U105" s="10"/>
      <c r="V105" s="10"/>
      <c r="W105" s="10"/>
      <c r="X105" s="10"/>
      <c r="Y105" s="10"/>
      <c r="Z105" s="10"/>
    </row>
    <row r="106" spans="1:26" ht="13.5" customHeight="1">
      <c r="A106" s="13"/>
      <c r="B106" s="18" t="s">
        <v>147</v>
      </c>
      <c r="C106" s="14" t="s">
        <v>228</v>
      </c>
      <c r="D106" s="14" t="s">
        <v>229</v>
      </c>
      <c r="E106" s="19">
        <v>43769</v>
      </c>
      <c r="F106" s="20" t="s">
        <v>107</v>
      </c>
      <c r="G106" s="10"/>
      <c r="H106" s="10"/>
      <c r="I106" s="10"/>
      <c r="J106" s="10"/>
      <c r="K106" s="10"/>
      <c r="L106" s="10"/>
      <c r="M106" s="10"/>
      <c r="N106" s="10"/>
      <c r="O106" s="10"/>
      <c r="P106" s="10"/>
      <c r="Q106" s="10"/>
      <c r="R106" s="10"/>
      <c r="S106" s="10"/>
      <c r="T106" s="10"/>
      <c r="U106" s="10"/>
      <c r="V106" s="10"/>
      <c r="W106" s="10"/>
      <c r="X106" s="10"/>
      <c r="Y106" s="10"/>
      <c r="Z106" s="10"/>
    </row>
    <row r="107" spans="1:26" ht="13.5" customHeight="1">
      <c r="A107" s="13"/>
      <c r="B107" s="18" t="s">
        <v>147</v>
      </c>
      <c r="C107" s="14" t="s">
        <v>230</v>
      </c>
      <c r="D107" s="14" t="s">
        <v>231</v>
      </c>
      <c r="E107" s="19">
        <v>43769</v>
      </c>
      <c r="F107" s="20" t="s">
        <v>107</v>
      </c>
      <c r="G107" s="10"/>
      <c r="H107" s="10"/>
      <c r="I107" s="10"/>
      <c r="J107" s="10"/>
      <c r="K107" s="10"/>
      <c r="L107" s="10"/>
      <c r="M107" s="10"/>
      <c r="N107" s="10"/>
      <c r="O107" s="10"/>
      <c r="P107" s="10"/>
      <c r="Q107" s="10"/>
      <c r="R107" s="10"/>
      <c r="S107" s="10"/>
      <c r="T107" s="10"/>
      <c r="U107" s="10"/>
      <c r="V107" s="10"/>
      <c r="W107" s="10"/>
      <c r="X107" s="10"/>
      <c r="Y107" s="10"/>
      <c r="Z107" s="10"/>
    </row>
    <row r="108" spans="1:26" ht="13.5" customHeight="1">
      <c r="A108" s="13"/>
      <c r="B108" s="18" t="s">
        <v>147</v>
      </c>
      <c r="C108" s="14" t="s">
        <v>232</v>
      </c>
      <c r="D108" s="14" t="s">
        <v>233</v>
      </c>
      <c r="E108" s="19">
        <v>43769</v>
      </c>
      <c r="F108" s="20" t="s">
        <v>107</v>
      </c>
      <c r="G108" s="10"/>
      <c r="H108" s="10"/>
      <c r="I108" s="10"/>
      <c r="J108" s="10"/>
      <c r="K108" s="10"/>
      <c r="L108" s="10"/>
      <c r="M108" s="10"/>
      <c r="N108" s="10"/>
      <c r="O108" s="10"/>
      <c r="P108" s="10"/>
      <c r="Q108" s="10"/>
      <c r="R108" s="10"/>
      <c r="S108" s="10"/>
      <c r="T108" s="10"/>
      <c r="U108" s="10"/>
      <c r="V108" s="10"/>
      <c r="W108" s="10"/>
      <c r="X108" s="10"/>
      <c r="Y108" s="10"/>
      <c r="Z108" s="10"/>
    </row>
    <row r="109" spans="1:26" ht="13.5" customHeight="1">
      <c r="A109" s="13"/>
      <c r="B109" s="18" t="s">
        <v>147</v>
      </c>
      <c r="C109" s="14" t="s">
        <v>36</v>
      </c>
      <c r="D109" s="14" t="s">
        <v>234</v>
      </c>
      <c r="E109" s="19">
        <v>43769</v>
      </c>
      <c r="F109" s="20" t="s">
        <v>107</v>
      </c>
      <c r="G109" s="10"/>
      <c r="H109" s="10"/>
      <c r="I109" s="10"/>
      <c r="J109" s="10"/>
      <c r="K109" s="10"/>
      <c r="L109" s="10"/>
      <c r="M109" s="10"/>
      <c r="N109" s="10"/>
      <c r="O109" s="10"/>
      <c r="P109" s="10"/>
      <c r="Q109" s="10"/>
      <c r="R109" s="10"/>
      <c r="S109" s="10"/>
      <c r="T109" s="10"/>
      <c r="U109" s="10"/>
      <c r="V109" s="10"/>
      <c r="W109" s="10"/>
      <c r="X109" s="10"/>
      <c r="Y109" s="10"/>
      <c r="Z109" s="10"/>
    </row>
    <row r="110" spans="1:26" ht="13.5" customHeight="1">
      <c r="A110" s="13"/>
      <c r="B110" s="18" t="s">
        <v>147</v>
      </c>
      <c r="C110" s="14" t="s">
        <v>42</v>
      </c>
      <c r="D110" s="14" t="s">
        <v>235</v>
      </c>
      <c r="E110" s="19">
        <v>43769</v>
      </c>
      <c r="F110" s="20" t="s">
        <v>107</v>
      </c>
      <c r="G110" s="10"/>
      <c r="H110" s="10"/>
      <c r="I110" s="10"/>
      <c r="J110" s="10"/>
      <c r="K110" s="10"/>
      <c r="L110" s="10"/>
      <c r="M110" s="10"/>
      <c r="N110" s="10"/>
      <c r="O110" s="10"/>
      <c r="P110" s="10"/>
      <c r="Q110" s="10"/>
      <c r="R110" s="10"/>
      <c r="S110" s="10"/>
      <c r="T110" s="10"/>
      <c r="U110" s="10"/>
      <c r="V110" s="10"/>
      <c r="W110" s="10"/>
      <c r="X110" s="10"/>
      <c r="Y110" s="10"/>
      <c r="Z110" s="10"/>
    </row>
    <row r="111" spans="1:26" ht="13.5" customHeight="1">
      <c r="A111" s="13"/>
      <c r="B111" s="18" t="s">
        <v>147</v>
      </c>
      <c r="C111" s="14" t="s">
        <v>33</v>
      </c>
      <c r="D111" s="14" t="s">
        <v>236</v>
      </c>
      <c r="E111" s="19">
        <v>43769</v>
      </c>
      <c r="F111" s="20" t="s">
        <v>107</v>
      </c>
      <c r="G111" s="10"/>
      <c r="H111" s="10"/>
      <c r="I111" s="10"/>
      <c r="J111" s="10"/>
      <c r="K111" s="10"/>
      <c r="L111" s="10"/>
      <c r="M111" s="10"/>
      <c r="N111" s="10"/>
      <c r="O111" s="10"/>
      <c r="P111" s="10"/>
      <c r="Q111" s="10"/>
      <c r="R111" s="10"/>
      <c r="S111" s="10"/>
      <c r="T111" s="10"/>
      <c r="U111" s="10"/>
      <c r="V111" s="10"/>
      <c r="W111" s="10"/>
      <c r="X111" s="10"/>
      <c r="Y111" s="10"/>
      <c r="Z111" s="10"/>
    </row>
    <row r="112" spans="1:26" ht="13.5" customHeight="1">
      <c r="A112" s="13"/>
      <c r="B112" s="18" t="s">
        <v>147</v>
      </c>
      <c r="C112" s="14" t="s">
        <v>39</v>
      </c>
      <c r="D112" s="14" t="s">
        <v>237</v>
      </c>
      <c r="E112" s="19">
        <v>43769</v>
      </c>
      <c r="F112" s="20" t="s">
        <v>107</v>
      </c>
      <c r="G112" s="10"/>
      <c r="H112" s="10"/>
      <c r="I112" s="10"/>
      <c r="J112" s="10"/>
      <c r="K112" s="10"/>
      <c r="L112" s="10"/>
      <c r="M112" s="10"/>
      <c r="N112" s="10"/>
      <c r="O112" s="10"/>
      <c r="P112" s="10"/>
      <c r="Q112" s="10"/>
      <c r="R112" s="10"/>
      <c r="S112" s="10"/>
      <c r="T112" s="10"/>
      <c r="U112" s="10"/>
      <c r="V112" s="10"/>
      <c r="W112" s="10"/>
      <c r="X112" s="10"/>
      <c r="Y112" s="10"/>
      <c r="Z112" s="10"/>
    </row>
    <row r="113" spans="1:26" ht="13.5" customHeight="1">
      <c r="A113" s="13"/>
      <c r="B113" s="18" t="s">
        <v>147</v>
      </c>
      <c r="C113" s="14" t="s">
        <v>238</v>
      </c>
      <c r="D113" s="14" t="s">
        <v>239</v>
      </c>
      <c r="E113" s="19">
        <v>43769</v>
      </c>
      <c r="F113" s="20" t="s">
        <v>107</v>
      </c>
      <c r="G113" s="10"/>
      <c r="H113" s="10"/>
      <c r="I113" s="10"/>
      <c r="J113" s="10"/>
      <c r="K113" s="10"/>
      <c r="L113" s="10"/>
      <c r="M113" s="10"/>
      <c r="N113" s="10"/>
      <c r="O113" s="10"/>
      <c r="P113" s="10"/>
      <c r="Q113" s="10"/>
      <c r="R113" s="10"/>
      <c r="S113" s="10"/>
      <c r="T113" s="10"/>
      <c r="U113" s="10"/>
      <c r="V113" s="10"/>
      <c r="W113" s="10"/>
      <c r="X113" s="10"/>
      <c r="Y113" s="10"/>
      <c r="Z113" s="10"/>
    </row>
    <row r="114" spans="1:26" ht="13.5" customHeight="1">
      <c r="A114" s="13"/>
      <c r="B114" s="18" t="s">
        <v>147</v>
      </c>
      <c r="C114" s="14" t="s">
        <v>54</v>
      </c>
      <c r="D114" s="14" t="s">
        <v>240</v>
      </c>
      <c r="E114" s="19">
        <v>43769</v>
      </c>
      <c r="F114" s="20" t="s">
        <v>107</v>
      </c>
      <c r="G114" s="10"/>
      <c r="H114" s="10"/>
      <c r="I114" s="10"/>
      <c r="J114" s="10"/>
      <c r="K114" s="10"/>
      <c r="L114" s="10"/>
      <c r="M114" s="10"/>
      <c r="N114" s="10"/>
      <c r="O114" s="10"/>
      <c r="P114" s="10"/>
      <c r="Q114" s="10"/>
      <c r="R114" s="10"/>
      <c r="S114" s="10"/>
      <c r="T114" s="10"/>
      <c r="U114" s="10"/>
      <c r="V114" s="10"/>
      <c r="W114" s="10"/>
      <c r="X114" s="10"/>
      <c r="Y114" s="10"/>
      <c r="Z114" s="10"/>
    </row>
    <row r="115" spans="1:26" ht="13.5" customHeight="1">
      <c r="A115" s="13"/>
      <c r="B115" s="18" t="s">
        <v>147</v>
      </c>
      <c r="C115" s="14" t="s">
        <v>57</v>
      </c>
      <c r="D115" s="14" t="s">
        <v>241</v>
      </c>
      <c r="E115" s="19">
        <v>43769</v>
      </c>
      <c r="F115" s="20" t="s">
        <v>107</v>
      </c>
      <c r="G115" s="10"/>
      <c r="H115" s="10"/>
      <c r="I115" s="10"/>
      <c r="J115" s="10"/>
      <c r="K115" s="10"/>
      <c r="L115" s="10"/>
      <c r="M115" s="10"/>
      <c r="N115" s="10"/>
      <c r="O115" s="10"/>
      <c r="P115" s="10"/>
      <c r="Q115" s="10"/>
      <c r="R115" s="10"/>
      <c r="S115" s="10"/>
      <c r="T115" s="10"/>
      <c r="U115" s="10"/>
      <c r="V115" s="10"/>
      <c r="W115" s="10"/>
      <c r="X115" s="10"/>
      <c r="Y115" s="10"/>
      <c r="Z115" s="10"/>
    </row>
    <row r="116" spans="1:26" ht="13.5" customHeight="1">
      <c r="A116" s="13"/>
      <c r="B116" s="18" t="s">
        <v>147</v>
      </c>
      <c r="C116" s="14" t="s">
        <v>148</v>
      </c>
      <c r="D116" s="14" t="s">
        <v>242</v>
      </c>
      <c r="E116" s="19">
        <v>43769</v>
      </c>
      <c r="F116" s="20" t="s">
        <v>107</v>
      </c>
      <c r="G116" s="10"/>
      <c r="H116" s="10"/>
      <c r="I116" s="10"/>
      <c r="J116" s="10"/>
      <c r="K116" s="10"/>
      <c r="L116" s="10"/>
      <c r="M116" s="10"/>
      <c r="N116" s="10"/>
      <c r="O116" s="10"/>
      <c r="P116" s="10"/>
      <c r="Q116" s="10"/>
      <c r="R116" s="10"/>
      <c r="S116" s="10"/>
      <c r="T116" s="10"/>
      <c r="U116" s="10"/>
      <c r="V116" s="10"/>
      <c r="W116" s="10"/>
      <c r="X116" s="10"/>
      <c r="Y116" s="10"/>
      <c r="Z116" s="10"/>
    </row>
    <row r="117" spans="1:26" ht="13.5" customHeight="1">
      <c r="A117" s="13"/>
      <c r="B117" s="18" t="s">
        <v>147</v>
      </c>
      <c r="C117" s="14" t="s">
        <v>48</v>
      </c>
      <c r="D117" s="14" t="s">
        <v>243</v>
      </c>
      <c r="E117" s="19">
        <v>43769</v>
      </c>
      <c r="F117" s="20" t="s">
        <v>107</v>
      </c>
      <c r="G117" s="10"/>
      <c r="H117" s="10"/>
      <c r="I117" s="10"/>
      <c r="J117" s="10"/>
      <c r="K117" s="10"/>
      <c r="L117" s="10"/>
      <c r="M117" s="10"/>
      <c r="N117" s="10"/>
      <c r="O117" s="10"/>
      <c r="P117" s="10"/>
      <c r="Q117" s="10"/>
      <c r="R117" s="10"/>
      <c r="S117" s="10"/>
      <c r="T117" s="10"/>
      <c r="U117" s="10"/>
      <c r="V117" s="10"/>
      <c r="W117" s="10"/>
      <c r="X117" s="10"/>
      <c r="Y117" s="10"/>
      <c r="Z117" s="10"/>
    </row>
    <row r="118" spans="1:26" ht="13.5" customHeight="1">
      <c r="A118" s="13"/>
      <c r="B118" s="18" t="s">
        <v>147</v>
      </c>
      <c r="C118" s="14" t="s">
        <v>244</v>
      </c>
      <c r="D118" s="14" t="s">
        <v>245</v>
      </c>
      <c r="E118" s="19">
        <v>43769</v>
      </c>
      <c r="F118" s="20" t="s">
        <v>107</v>
      </c>
      <c r="G118" s="10"/>
      <c r="H118" s="10"/>
      <c r="I118" s="10"/>
      <c r="J118" s="10"/>
      <c r="K118" s="10"/>
      <c r="L118" s="10"/>
      <c r="M118" s="10"/>
      <c r="N118" s="10"/>
      <c r="O118" s="10"/>
      <c r="P118" s="10"/>
      <c r="Q118" s="10"/>
      <c r="R118" s="10"/>
      <c r="S118" s="10"/>
      <c r="T118" s="10"/>
      <c r="U118" s="10"/>
      <c r="V118" s="10"/>
      <c r="W118" s="10"/>
      <c r="X118" s="10"/>
      <c r="Y118" s="10"/>
      <c r="Z118" s="10"/>
    </row>
    <row r="119" spans="1:26" ht="13.5" customHeight="1">
      <c r="A119" s="13"/>
      <c r="B119" s="18" t="s">
        <v>147</v>
      </c>
      <c r="C119" s="14" t="s">
        <v>246</v>
      </c>
      <c r="D119" s="14" t="s">
        <v>247</v>
      </c>
      <c r="E119" s="19">
        <v>43769</v>
      </c>
      <c r="F119" s="20" t="s">
        <v>107</v>
      </c>
      <c r="G119" s="10"/>
      <c r="H119" s="10"/>
      <c r="I119" s="10"/>
      <c r="J119" s="10"/>
      <c r="K119" s="10"/>
      <c r="L119" s="10"/>
      <c r="M119" s="10"/>
      <c r="N119" s="10"/>
      <c r="O119" s="10"/>
      <c r="P119" s="10"/>
      <c r="Q119" s="10"/>
      <c r="R119" s="10"/>
      <c r="S119" s="10"/>
      <c r="T119" s="10"/>
      <c r="U119" s="10"/>
      <c r="V119" s="10"/>
      <c r="W119" s="10"/>
      <c r="X119" s="10"/>
      <c r="Y119" s="10"/>
      <c r="Z119" s="10"/>
    </row>
    <row r="120" spans="1:26" ht="13.5" customHeight="1">
      <c r="A120" s="13"/>
      <c r="B120" s="18" t="s">
        <v>147</v>
      </c>
      <c r="C120" s="14" t="s">
        <v>248</v>
      </c>
      <c r="D120" s="14" t="s">
        <v>249</v>
      </c>
      <c r="E120" s="19">
        <v>43769</v>
      </c>
      <c r="F120" s="20" t="s">
        <v>107</v>
      </c>
      <c r="G120" s="10"/>
      <c r="H120" s="10"/>
      <c r="I120" s="10"/>
      <c r="J120" s="10"/>
      <c r="K120" s="10"/>
      <c r="L120" s="10"/>
      <c r="M120" s="10"/>
      <c r="N120" s="10"/>
      <c r="O120" s="10"/>
      <c r="P120" s="10"/>
      <c r="Q120" s="10"/>
      <c r="R120" s="10"/>
      <c r="S120" s="10"/>
      <c r="T120" s="10"/>
      <c r="U120" s="10"/>
      <c r="V120" s="10"/>
      <c r="W120" s="10"/>
      <c r="X120" s="10"/>
      <c r="Y120" s="10"/>
      <c r="Z120" s="10"/>
    </row>
    <row r="121" spans="1:26" ht="13.5" customHeight="1">
      <c r="A121" s="13"/>
      <c r="B121" s="18" t="s">
        <v>250</v>
      </c>
      <c r="C121" s="14" t="s">
        <v>251</v>
      </c>
      <c r="D121" s="14" t="s">
        <v>252</v>
      </c>
      <c r="E121" s="19">
        <v>43742</v>
      </c>
      <c r="F121" s="20" t="s">
        <v>107</v>
      </c>
      <c r="G121" s="10"/>
      <c r="H121" s="10"/>
      <c r="I121" s="10"/>
      <c r="J121" s="10"/>
      <c r="K121" s="10"/>
      <c r="L121" s="10"/>
      <c r="M121" s="10"/>
      <c r="N121" s="10"/>
      <c r="O121" s="10"/>
      <c r="P121" s="10"/>
      <c r="Q121" s="10"/>
      <c r="R121" s="10"/>
      <c r="S121" s="10"/>
      <c r="T121" s="10"/>
      <c r="U121" s="10"/>
      <c r="V121" s="10"/>
      <c r="W121" s="10"/>
      <c r="X121" s="10"/>
      <c r="Y121" s="10"/>
      <c r="Z121" s="10"/>
    </row>
    <row r="122" spans="1:26" ht="13.5" customHeight="1">
      <c r="A122" s="13"/>
      <c r="B122" s="18" t="s">
        <v>250</v>
      </c>
      <c r="C122" s="14" t="s">
        <v>253</v>
      </c>
      <c r="D122" s="14" t="s">
        <v>254</v>
      </c>
      <c r="E122" s="19">
        <v>43742</v>
      </c>
      <c r="F122" s="20" t="s">
        <v>107</v>
      </c>
      <c r="G122" s="10"/>
      <c r="H122" s="10"/>
      <c r="I122" s="10"/>
      <c r="J122" s="10"/>
      <c r="K122" s="10"/>
      <c r="L122" s="10"/>
      <c r="M122" s="10"/>
      <c r="N122" s="10"/>
      <c r="O122" s="10"/>
      <c r="P122" s="10"/>
      <c r="Q122" s="10"/>
      <c r="R122" s="10"/>
      <c r="S122" s="10"/>
      <c r="T122" s="10"/>
      <c r="U122" s="10"/>
      <c r="V122" s="10"/>
      <c r="W122" s="10"/>
      <c r="X122" s="10"/>
      <c r="Y122" s="10"/>
      <c r="Z122" s="10"/>
    </row>
    <row r="123" spans="1:26" ht="13.5" customHeight="1">
      <c r="A123" s="13"/>
      <c r="B123" s="18" t="s">
        <v>250</v>
      </c>
      <c r="C123" s="14" t="s">
        <v>255</v>
      </c>
      <c r="D123" s="14" t="s">
        <v>256</v>
      </c>
      <c r="E123" s="19">
        <v>43742</v>
      </c>
      <c r="F123" s="20" t="s">
        <v>107</v>
      </c>
      <c r="G123" s="10"/>
      <c r="H123" s="10"/>
      <c r="I123" s="10"/>
      <c r="J123" s="10"/>
      <c r="K123" s="10"/>
      <c r="L123" s="10"/>
      <c r="M123" s="10"/>
      <c r="N123" s="10"/>
      <c r="O123" s="10"/>
      <c r="P123" s="10"/>
      <c r="Q123" s="10"/>
      <c r="R123" s="10"/>
      <c r="S123" s="10"/>
      <c r="T123" s="10"/>
      <c r="U123" s="10"/>
      <c r="V123" s="10"/>
      <c r="W123" s="10"/>
      <c r="X123" s="10"/>
      <c r="Y123" s="10"/>
      <c r="Z123" s="10"/>
    </row>
    <row r="124" spans="1:26" ht="13.5" customHeight="1">
      <c r="A124" s="13"/>
      <c r="B124" s="18" t="s">
        <v>250</v>
      </c>
      <c r="C124" s="14" t="s">
        <v>257</v>
      </c>
      <c r="D124" s="14" t="s">
        <v>258</v>
      </c>
      <c r="E124" s="19">
        <v>43742</v>
      </c>
      <c r="F124" s="20" t="s">
        <v>107</v>
      </c>
      <c r="G124" s="10"/>
      <c r="H124" s="10"/>
      <c r="I124" s="10"/>
      <c r="J124" s="10"/>
      <c r="K124" s="10"/>
      <c r="L124" s="10"/>
      <c r="M124" s="10"/>
      <c r="N124" s="10"/>
      <c r="O124" s="10"/>
      <c r="P124" s="10"/>
      <c r="Q124" s="10"/>
      <c r="R124" s="10"/>
      <c r="S124" s="10"/>
      <c r="T124" s="10"/>
      <c r="U124" s="10"/>
      <c r="V124" s="10"/>
      <c r="W124" s="10"/>
      <c r="X124" s="10"/>
      <c r="Y124" s="10"/>
      <c r="Z124" s="10"/>
    </row>
    <row r="125" spans="1:26" ht="13.5" customHeight="1">
      <c r="A125" s="13"/>
      <c r="B125" s="18" t="s">
        <v>250</v>
      </c>
      <c r="C125" s="14" t="s">
        <v>259</v>
      </c>
      <c r="D125" s="14" t="s">
        <v>260</v>
      </c>
      <c r="E125" s="19">
        <v>43742</v>
      </c>
      <c r="F125" s="20" t="s">
        <v>107</v>
      </c>
      <c r="G125" s="10"/>
      <c r="H125" s="10"/>
      <c r="I125" s="10"/>
      <c r="J125" s="10"/>
      <c r="K125" s="10"/>
      <c r="L125" s="10"/>
      <c r="M125" s="10"/>
      <c r="N125" s="10"/>
      <c r="O125" s="10"/>
      <c r="P125" s="10"/>
      <c r="Q125" s="10"/>
      <c r="R125" s="10"/>
      <c r="S125" s="10"/>
      <c r="T125" s="10"/>
      <c r="U125" s="10"/>
      <c r="V125" s="10"/>
      <c r="W125" s="10"/>
      <c r="X125" s="10"/>
      <c r="Y125" s="10"/>
      <c r="Z125" s="10"/>
    </row>
    <row r="126" spans="1:26" ht="13.5" customHeight="1">
      <c r="A126" s="13"/>
      <c r="B126" s="18" t="s">
        <v>250</v>
      </c>
      <c r="C126" s="14" t="s">
        <v>261</v>
      </c>
      <c r="D126" s="14" t="s">
        <v>262</v>
      </c>
      <c r="E126" s="19">
        <v>43742</v>
      </c>
      <c r="F126" s="20" t="s">
        <v>107</v>
      </c>
      <c r="G126" s="10"/>
      <c r="H126" s="10"/>
      <c r="I126" s="10"/>
      <c r="J126" s="10"/>
      <c r="K126" s="10"/>
      <c r="L126" s="10"/>
      <c r="M126" s="10"/>
      <c r="N126" s="10"/>
      <c r="O126" s="10"/>
      <c r="P126" s="10"/>
      <c r="Q126" s="10"/>
      <c r="R126" s="10"/>
      <c r="S126" s="10"/>
      <c r="T126" s="10"/>
      <c r="U126" s="10"/>
      <c r="V126" s="10"/>
      <c r="W126" s="10"/>
      <c r="X126" s="10"/>
      <c r="Y126" s="10"/>
      <c r="Z126" s="10"/>
    </row>
    <row r="127" spans="1:26" ht="13.5" customHeight="1">
      <c r="A127" s="13"/>
      <c r="B127" s="18" t="s">
        <v>250</v>
      </c>
      <c r="C127" s="14" t="s">
        <v>263</v>
      </c>
      <c r="D127" s="14" t="s">
        <v>264</v>
      </c>
      <c r="E127" s="19">
        <v>43742</v>
      </c>
      <c r="F127" s="20" t="s">
        <v>107</v>
      </c>
      <c r="G127" s="10"/>
      <c r="H127" s="10"/>
      <c r="I127" s="10"/>
      <c r="J127" s="10"/>
      <c r="K127" s="10"/>
      <c r="L127" s="10"/>
      <c r="M127" s="10"/>
      <c r="N127" s="10"/>
      <c r="O127" s="10"/>
      <c r="P127" s="10"/>
      <c r="Q127" s="10"/>
      <c r="R127" s="10"/>
      <c r="S127" s="10"/>
      <c r="T127" s="10"/>
      <c r="U127" s="10"/>
      <c r="V127" s="10"/>
      <c r="W127" s="10"/>
      <c r="X127" s="10"/>
      <c r="Y127" s="10"/>
      <c r="Z127" s="10"/>
    </row>
    <row r="128" spans="1:26" ht="13.5" customHeight="1">
      <c r="A128" s="13"/>
      <c r="B128" s="18" t="s">
        <v>250</v>
      </c>
      <c r="C128" s="14" t="s">
        <v>265</v>
      </c>
      <c r="D128" s="14" t="s">
        <v>266</v>
      </c>
      <c r="E128" s="19">
        <v>43742</v>
      </c>
      <c r="F128" s="20" t="s">
        <v>107</v>
      </c>
      <c r="G128" s="10"/>
      <c r="H128" s="10"/>
      <c r="I128" s="10"/>
      <c r="J128" s="10"/>
      <c r="K128" s="10"/>
      <c r="L128" s="10"/>
      <c r="M128" s="10"/>
      <c r="N128" s="10"/>
      <c r="O128" s="10"/>
      <c r="P128" s="10"/>
      <c r="Q128" s="10"/>
      <c r="R128" s="10"/>
      <c r="S128" s="10"/>
      <c r="T128" s="10"/>
      <c r="U128" s="10"/>
      <c r="V128" s="10"/>
      <c r="W128" s="10"/>
      <c r="X128" s="10"/>
      <c r="Y128" s="10"/>
      <c r="Z128" s="10"/>
    </row>
    <row r="129" spans="1:26" ht="13.5" customHeight="1">
      <c r="A129" s="13"/>
      <c r="B129" s="18" t="s">
        <v>250</v>
      </c>
      <c r="C129" s="14" t="s">
        <v>267</v>
      </c>
      <c r="D129" s="14" t="s">
        <v>268</v>
      </c>
      <c r="E129" s="19">
        <v>43742</v>
      </c>
      <c r="F129" s="20" t="s">
        <v>107</v>
      </c>
      <c r="G129" s="10"/>
      <c r="H129" s="10"/>
      <c r="I129" s="10"/>
      <c r="J129" s="10"/>
      <c r="K129" s="10"/>
      <c r="L129" s="10"/>
      <c r="M129" s="10"/>
      <c r="N129" s="10"/>
      <c r="O129" s="10"/>
      <c r="P129" s="10"/>
      <c r="Q129" s="10"/>
      <c r="R129" s="10"/>
      <c r="S129" s="10"/>
      <c r="T129" s="10"/>
      <c r="U129" s="10"/>
      <c r="V129" s="10"/>
      <c r="W129" s="10"/>
      <c r="X129" s="10"/>
      <c r="Y129" s="10"/>
      <c r="Z129" s="10"/>
    </row>
    <row r="130" spans="1:26" ht="13.5" customHeight="1">
      <c r="A130" s="13"/>
      <c r="B130" s="18" t="s">
        <v>250</v>
      </c>
      <c r="C130" s="14" t="s">
        <v>269</v>
      </c>
      <c r="D130" s="14" t="s">
        <v>270</v>
      </c>
      <c r="E130" s="19">
        <v>43742</v>
      </c>
      <c r="F130" s="20" t="s">
        <v>107</v>
      </c>
      <c r="G130" s="10"/>
      <c r="H130" s="10"/>
      <c r="I130" s="10"/>
      <c r="J130" s="10"/>
      <c r="K130" s="10"/>
      <c r="L130" s="10"/>
      <c r="M130" s="10"/>
      <c r="N130" s="10"/>
      <c r="O130" s="10"/>
      <c r="P130" s="10"/>
      <c r="Q130" s="10"/>
      <c r="R130" s="10"/>
      <c r="S130" s="10"/>
      <c r="T130" s="10"/>
      <c r="U130" s="10"/>
      <c r="V130" s="10"/>
      <c r="W130" s="10"/>
      <c r="X130" s="10"/>
      <c r="Y130" s="10"/>
      <c r="Z130" s="10"/>
    </row>
    <row r="131" spans="1:26" ht="13.5" customHeight="1">
      <c r="A131" s="13"/>
      <c r="B131" s="14" t="s">
        <v>271</v>
      </c>
      <c r="C131" s="14" t="s">
        <v>194</v>
      </c>
      <c r="D131" s="14" t="s">
        <v>195</v>
      </c>
      <c r="E131" s="19">
        <v>43742</v>
      </c>
      <c r="F131" s="20" t="s">
        <v>107</v>
      </c>
      <c r="G131" s="10"/>
      <c r="H131" s="10"/>
      <c r="I131" s="10"/>
      <c r="J131" s="10"/>
      <c r="K131" s="10"/>
      <c r="L131" s="10"/>
      <c r="M131" s="10"/>
      <c r="N131" s="10"/>
      <c r="O131" s="10"/>
      <c r="P131" s="10"/>
      <c r="Q131" s="10"/>
      <c r="R131" s="10"/>
      <c r="S131" s="10"/>
      <c r="T131" s="10"/>
      <c r="U131" s="10"/>
      <c r="V131" s="10"/>
      <c r="W131" s="10"/>
      <c r="X131" s="10"/>
      <c r="Y131" s="10"/>
      <c r="Z131" s="10"/>
    </row>
    <row r="132" spans="1:26" ht="13.5" customHeight="1">
      <c r="A132" s="13"/>
      <c r="B132" s="14" t="s">
        <v>271</v>
      </c>
      <c r="C132" s="14" t="s">
        <v>272</v>
      </c>
      <c r="D132" s="14" t="s">
        <v>273</v>
      </c>
      <c r="E132" s="19">
        <v>43742</v>
      </c>
      <c r="F132" s="20" t="s">
        <v>107</v>
      </c>
      <c r="G132" s="10"/>
      <c r="H132" s="10"/>
      <c r="I132" s="10"/>
      <c r="J132" s="10"/>
      <c r="K132" s="10"/>
      <c r="L132" s="10"/>
      <c r="M132" s="10"/>
      <c r="N132" s="10"/>
      <c r="O132" s="10"/>
      <c r="P132" s="10"/>
      <c r="Q132" s="10"/>
      <c r="R132" s="10"/>
      <c r="S132" s="10"/>
      <c r="T132" s="10"/>
      <c r="U132" s="10"/>
      <c r="V132" s="10"/>
      <c r="W132" s="10"/>
      <c r="X132" s="10"/>
      <c r="Y132" s="10"/>
      <c r="Z132" s="10"/>
    </row>
    <row r="133" spans="1:26" ht="13.5" customHeight="1">
      <c r="A133" s="13"/>
      <c r="B133" s="14" t="s">
        <v>271</v>
      </c>
      <c r="C133" s="14" t="s">
        <v>274</v>
      </c>
      <c r="D133" s="14" t="s">
        <v>275</v>
      </c>
      <c r="E133" s="19">
        <v>43742</v>
      </c>
      <c r="F133" s="20" t="s">
        <v>107</v>
      </c>
      <c r="G133" s="10"/>
      <c r="H133" s="10"/>
      <c r="I133" s="10"/>
      <c r="J133" s="10"/>
      <c r="K133" s="10"/>
      <c r="L133" s="10"/>
      <c r="M133" s="10"/>
      <c r="N133" s="10"/>
      <c r="O133" s="10"/>
      <c r="P133" s="10"/>
      <c r="Q133" s="10"/>
      <c r="R133" s="10"/>
      <c r="S133" s="10"/>
      <c r="T133" s="10"/>
      <c r="U133" s="10"/>
      <c r="V133" s="10"/>
      <c r="W133" s="10"/>
      <c r="X133" s="10"/>
      <c r="Y133" s="10"/>
      <c r="Z133" s="10"/>
    </row>
    <row r="134" spans="1:26" ht="13.5" customHeight="1">
      <c r="A134" s="13"/>
      <c r="B134" s="14" t="s">
        <v>271</v>
      </c>
      <c r="C134" s="14" t="s">
        <v>276</v>
      </c>
      <c r="D134" s="14" t="s">
        <v>277</v>
      </c>
      <c r="E134" s="19">
        <v>43742</v>
      </c>
      <c r="F134" s="20" t="s">
        <v>107</v>
      </c>
      <c r="G134" s="10"/>
      <c r="H134" s="10"/>
      <c r="I134" s="10"/>
      <c r="J134" s="10"/>
      <c r="K134" s="10"/>
      <c r="L134" s="10"/>
      <c r="M134" s="10"/>
      <c r="N134" s="10"/>
      <c r="O134" s="10"/>
      <c r="P134" s="10"/>
      <c r="Q134" s="10"/>
      <c r="R134" s="10"/>
      <c r="S134" s="10"/>
      <c r="T134" s="10"/>
      <c r="U134" s="10"/>
      <c r="V134" s="10"/>
      <c r="W134" s="10"/>
      <c r="X134" s="10"/>
      <c r="Y134" s="10"/>
      <c r="Z134" s="10"/>
    </row>
    <row r="135" spans="1:26" ht="13.5" customHeight="1">
      <c r="A135" s="13"/>
      <c r="B135" s="14" t="s">
        <v>271</v>
      </c>
      <c r="C135" s="14" t="s">
        <v>278</v>
      </c>
      <c r="D135" s="14" t="s">
        <v>279</v>
      </c>
      <c r="E135" s="19">
        <v>43742</v>
      </c>
      <c r="F135" s="20" t="s">
        <v>107</v>
      </c>
      <c r="G135" s="10"/>
      <c r="H135" s="10"/>
      <c r="I135" s="10"/>
      <c r="J135" s="10"/>
      <c r="K135" s="10"/>
      <c r="L135" s="10"/>
      <c r="M135" s="10"/>
      <c r="N135" s="10"/>
      <c r="O135" s="10"/>
      <c r="P135" s="10"/>
      <c r="Q135" s="10"/>
      <c r="R135" s="10"/>
      <c r="S135" s="10"/>
      <c r="T135" s="10"/>
      <c r="U135" s="10"/>
      <c r="V135" s="10"/>
      <c r="W135" s="10"/>
      <c r="X135" s="10"/>
      <c r="Y135" s="10"/>
      <c r="Z135" s="10"/>
    </row>
    <row r="136" spans="1:26" ht="13.5" customHeight="1">
      <c r="A136" s="13"/>
      <c r="B136" s="14" t="s">
        <v>271</v>
      </c>
      <c r="C136" s="14" t="s">
        <v>280</v>
      </c>
      <c r="D136" s="14" t="s">
        <v>281</v>
      </c>
      <c r="E136" s="19">
        <v>43742</v>
      </c>
      <c r="F136" s="20" t="s">
        <v>107</v>
      </c>
      <c r="G136" s="10"/>
      <c r="H136" s="10"/>
      <c r="I136" s="10"/>
      <c r="J136" s="10"/>
      <c r="K136" s="10"/>
      <c r="L136" s="10"/>
      <c r="M136" s="10"/>
      <c r="N136" s="10"/>
      <c r="O136" s="10"/>
      <c r="P136" s="10"/>
      <c r="Q136" s="10"/>
      <c r="R136" s="10"/>
      <c r="S136" s="10"/>
      <c r="T136" s="10"/>
      <c r="U136" s="10"/>
      <c r="V136" s="10"/>
      <c r="W136" s="10"/>
      <c r="X136" s="10"/>
      <c r="Y136" s="10"/>
      <c r="Z136" s="10"/>
    </row>
    <row r="137" spans="1:26" ht="13.5" customHeight="1">
      <c r="A137" s="13"/>
      <c r="B137" s="14" t="s">
        <v>271</v>
      </c>
      <c r="C137" s="14" t="s">
        <v>282</v>
      </c>
      <c r="D137" s="14" t="s">
        <v>283</v>
      </c>
      <c r="E137" s="19">
        <v>43742</v>
      </c>
      <c r="F137" s="20" t="s">
        <v>107</v>
      </c>
      <c r="G137" s="10"/>
      <c r="H137" s="10"/>
      <c r="I137" s="10"/>
      <c r="J137" s="10"/>
      <c r="K137" s="10"/>
      <c r="L137" s="10"/>
      <c r="M137" s="10"/>
      <c r="N137" s="10"/>
      <c r="O137" s="10"/>
      <c r="P137" s="10"/>
      <c r="Q137" s="10"/>
      <c r="R137" s="10"/>
      <c r="S137" s="10"/>
      <c r="T137" s="10"/>
      <c r="U137" s="10"/>
      <c r="V137" s="10"/>
      <c r="W137" s="10"/>
      <c r="X137" s="10"/>
      <c r="Y137" s="10"/>
      <c r="Z137" s="10"/>
    </row>
    <row r="138" spans="1:26" ht="13.5" customHeight="1">
      <c r="A138" s="13"/>
      <c r="B138" s="14" t="s">
        <v>271</v>
      </c>
      <c r="C138" s="14" t="s">
        <v>284</v>
      </c>
      <c r="D138" s="14" t="s">
        <v>285</v>
      </c>
      <c r="E138" s="19">
        <v>43742</v>
      </c>
      <c r="F138" s="20" t="s">
        <v>107</v>
      </c>
      <c r="G138" s="10"/>
      <c r="H138" s="10"/>
      <c r="I138" s="10"/>
      <c r="J138" s="10"/>
      <c r="K138" s="10"/>
      <c r="L138" s="10"/>
      <c r="M138" s="10"/>
      <c r="N138" s="10"/>
      <c r="O138" s="10"/>
      <c r="P138" s="10"/>
      <c r="Q138" s="10"/>
      <c r="R138" s="10"/>
      <c r="S138" s="10"/>
      <c r="T138" s="10"/>
      <c r="U138" s="10"/>
      <c r="V138" s="10"/>
      <c r="W138" s="10"/>
      <c r="X138" s="10"/>
      <c r="Y138" s="10"/>
      <c r="Z138" s="10"/>
    </row>
    <row r="139" spans="1:26" ht="13.5" customHeight="1">
      <c r="A139" s="13"/>
      <c r="B139" s="14" t="s">
        <v>271</v>
      </c>
      <c r="C139" s="14" t="s">
        <v>286</v>
      </c>
      <c r="D139" s="14" t="s">
        <v>287</v>
      </c>
      <c r="E139" s="19">
        <v>43742</v>
      </c>
      <c r="F139" s="20" t="s">
        <v>107</v>
      </c>
      <c r="G139" s="10"/>
      <c r="H139" s="10"/>
      <c r="I139" s="10"/>
      <c r="J139" s="10"/>
      <c r="K139" s="10"/>
      <c r="L139" s="10"/>
      <c r="M139" s="10"/>
      <c r="N139" s="10"/>
      <c r="O139" s="10"/>
      <c r="P139" s="10"/>
      <c r="Q139" s="10"/>
      <c r="R139" s="10"/>
      <c r="S139" s="10"/>
      <c r="T139" s="10"/>
      <c r="U139" s="10"/>
      <c r="V139" s="10"/>
      <c r="W139" s="10"/>
      <c r="X139" s="10"/>
      <c r="Y139" s="10"/>
      <c r="Z139" s="10"/>
    </row>
    <row r="140" spans="1:26" ht="13.5" customHeight="1">
      <c r="A140" s="13"/>
      <c r="B140" s="14" t="s">
        <v>271</v>
      </c>
      <c r="C140" s="14" t="s">
        <v>288</v>
      </c>
      <c r="D140" s="14" t="s">
        <v>289</v>
      </c>
      <c r="E140" s="19">
        <v>43742</v>
      </c>
      <c r="F140" s="20" t="s">
        <v>107</v>
      </c>
      <c r="G140" s="10"/>
      <c r="H140" s="10"/>
      <c r="I140" s="10"/>
      <c r="J140" s="10"/>
      <c r="K140" s="10"/>
      <c r="L140" s="10"/>
      <c r="M140" s="10"/>
      <c r="N140" s="10"/>
      <c r="O140" s="10"/>
      <c r="P140" s="10"/>
      <c r="Q140" s="10"/>
      <c r="R140" s="10"/>
      <c r="S140" s="10"/>
      <c r="T140" s="10"/>
      <c r="U140" s="10"/>
      <c r="V140" s="10"/>
      <c r="W140" s="10"/>
      <c r="X140" s="10"/>
      <c r="Y140" s="10"/>
      <c r="Z140" s="10"/>
    </row>
    <row r="141" spans="1:26" ht="13.5" customHeight="1">
      <c r="A141" s="21"/>
      <c r="B141" s="14" t="s">
        <v>147</v>
      </c>
      <c r="C141" s="14" t="s">
        <v>290</v>
      </c>
      <c r="D141" s="14" t="s">
        <v>291</v>
      </c>
      <c r="E141" s="19">
        <v>43830</v>
      </c>
      <c r="F141" s="21"/>
      <c r="G141" s="10"/>
      <c r="H141" s="10"/>
      <c r="I141" s="10"/>
      <c r="J141" s="10"/>
      <c r="K141" s="10"/>
      <c r="L141" s="10"/>
      <c r="M141" s="10"/>
      <c r="N141" s="10"/>
      <c r="O141" s="10"/>
      <c r="P141" s="10"/>
      <c r="Q141" s="10"/>
      <c r="R141" s="10"/>
      <c r="S141" s="10"/>
      <c r="T141" s="10"/>
      <c r="U141" s="10"/>
      <c r="V141" s="10"/>
      <c r="W141" s="10"/>
      <c r="X141" s="10"/>
      <c r="Y141" s="10"/>
      <c r="Z141" s="10"/>
    </row>
    <row r="142" spans="1:26" ht="13.5" customHeight="1">
      <c r="A142" s="21"/>
      <c r="B142" s="14" t="s">
        <v>147</v>
      </c>
      <c r="C142" s="14" t="s">
        <v>292</v>
      </c>
      <c r="D142" s="14" t="s">
        <v>293</v>
      </c>
      <c r="E142" s="19">
        <v>43830</v>
      </c>
      <c r="F142" s="21"/>
      <c r="G142" s="10"/>
      <c r="H142" s="10"/>
      <c r="I142" s="10"/>
      <c r="J142" s="10"/>
      <c r="K142" s="10"/>
      <c r="L142" s="10"/>
      <c r="M142" s="10"/>
      <c r="N142" s="10"/>
      <c r="O142" s="10"/>
      <c r="P142" s="10"/>
      <c r="Q142" s="10"/>
      <c r="R142" s="10"/>
      <c r="S142" s="10"/>
      <c r="T142" s="10"/>
      <c r="U142" s="10"/>
      <c r="V142" s="10"/>
      <c r="W142" s="10"/>
      <c r="X142" s="10"/>
      <c r="Y142" s="10"/>
      <c r="Z142" s="10"/>
    </row>
    <row r="143" spans="1:26" ht="13.5" customHeight="1">
      <c r="A143" s="21"/>
      <c r="B143" s="14" t="s">
        <v>147</v>
      </c>
      <c r="C143" s="14" t="s">
        <v>294</v>
      </c>
      <c r="D143" s="14" t="s">
        <v>295</v>
      </c>
      <c r="E143" s="19">
        <v>43830</v>
      </c>
      <c r="F143" s="21"/>
      <c r="G143" s="10"/>
      <c r="H143" s="10"/>
      <c r="I143" s="10"/>
      <c r="J143" s="10"/>
      <c r="K143" s="10"/>
      <c r="L143" s="10"/>
      <c r="M143" s="10"/>
      <c r="N143" s="10"/>
      <c r="O143" s="10"/>
      <c r="P143" s="10"/>
      <c r="Q143" s="10"/>
      <c r="R143" s="10"/>
      <c r="S143" s="10"/>
      <c r="T143" s="10"/>
      <c r="U143" s="10"/>
      <c r="V143" s="10"/>
      <c r="W143" s="10"/>
      <c r="X143" s="10"/>
      <c r="Y143" s="10"/>
      <c r="Z143" s="10"/>
    </row>
    <row r="144" spans="1:26" ht="13.5" customHeight="1">
      <c r="A144" s="21"/>
      <c r="B144" s="14" t="s">
        <v>147</v>
      </c>
      <c r="C144" s="14" t="s">
        <v>296</v>
      </c>
      <c r="D144" s="14" t="s">
        <v>297</v>
      </c>
      <c r="E144" s="19">
        <v>43830</v>
      </c>
      <c r="F144" s="21"/>
      <c r="G144" s="10"/>
      <c r="H144" s="10"/>
      <c r="I144" s="10"/>
      <c r="J144" s="10"/>
      <c r="K144" s="10"/>
      <c r="L144" s="10"/>
      <c r="M144" s="10"/>
      <c r="N144" s="10"/>
      <c r="O144" s="10"/>
      <c r="P144" s="10"/>
      <c r="Q144" s="10"/>
      <c r="R144" s="10"/>
      <c r="S144" s="10"/>
      <c r="T144" s="10"/>
      <c r="U144" s="10"/>
      <c r="V144" s="10"/>
      <c r="W144" s="10"/>
      <c r="X144" s="10"/>
      <c r="Y144" s="10"/>
      <c r="Z144" s="10"/>
    </row>
    <row r="145" spans="1:26" ht="13.5" customHeight="1">
      <c r="A145" s="21"/>
      <c r="B145" s="14" t="s">
        <v>147</v>
      </c>
      <c r="C145" s="14" t="s">
        <v>298</v>
      </c>
      <c r="D145" s="14" t="s">
        <v>299</v>
      </c>
      <c r="E145" s="19">
        <v>43830</v>
      </c>
      <c r="F145" s="19"/>
      <c r="G145" s="10"/>
      <c r="H145" s="10"/>
      <c r="I145" s="10"/>
      <c r="J145" s="10"/>
      <c r="K145" s="10"/>
      <c r="L145" s="10"/>
      <c r="M145" s="10"/>
      <c r="N145" s="10"/>
      <c r="O145" s="10"/>
      <c r="P145" s="10"/>
      <c r="Q145" s="10"/>
      <c r="R145" s="10"/>
      <c r="S145" s="10"/>
      <c r="T145" s="10"/>
      <c r="U145" s="10"/>
      <c r="V145" s="10"/>
      <c r="W145" s="10"/>
      <c r="X145" s="10"/>
      <c r="Y145" s="10"/>
      <c r="Z145" s="10"/>
    </row>
    <row r="146" spans="1:26" ht="13.5" customHeight="1">
      <c r="A146" s="21"/>
      <c r="B146" s="14" t="s">
        <v>147</v>
      </c>
      <c r="C146" s="14" t="s">
        <v>300</v>
      </c>
      <c r="D146" s="14" t="s">
        <v>301</v>
      </c>
      <c r="E146" s="19">
        <v>43830</v>
      </c>
      <c r="F146" s="21"/>
      <c r="G146" s="10"/>
      <c r="H146" s="10"/>
      <c r="I146" s="10"/>
      <c r="J146" s="10"/>
      <c r="K146" s="10"/>
      <c r="L146" s="10"/>
      <c r="M146" s="10"/>
      <c r="N146" s="10"/>
      <c r="O146" s="10"/>
      <c r="P146" s="10"/>
      <c r="Q146" s="10"/>
      <c r="R146" s="10"/>
      <c r="S146" s="10"/>
      <c r="T146" s="10"/>
      <c r="U146" s="10"/>
      <c r="V146" s="10"/>
      <c r="W146" s="10"/>
      <c r="X146" s="10"/>
      <c r="Y146" s="10"/>
      <c r="Z146" s="10"/>
    </row>
    <row r="147" spans="1:26" ht="13.5" customHeight="1">
      <c r="A147" s="21"/>
      <c r="B147" s="14" t="s">
        <v>147</v>
      </c>
      <c r="C147" s="14" t="s">
        <v>302</v>
      </c>
      <c r="D147" s="14" t="s">
        <v>303</v>
      </c>
      <c r="E147" s="19">
        <v>43830</v>
      </c>
      <c r="F147" s="21"/>
      <c r="G147" s="10"/>
      <c r="H147" s="10"/>
      <c r="I147" s="10"/>
      <c r="J147" s="10"/>
      <c r="K147" s="10"/>
      <c r="L147" s="10"/>
      <c r="M147" s="10"/>
      <c r="N147" s="10"/>
      <c r="O147" s="10"/>
      <c r="P147" s="10"/>
      <c r="Q147" s="10"/>
      <c r="R147" s="10"/>
      <c r="S147" s="10"/>
      <c r="T147" s="10"/>
      <c r="U147" s="10"/>
      <c r="V147" s="10"/>
      <c r="W147" s="10"/>
      <c r="X147" s="10"/>
      <c r="Y147" s="10"/>
      <c r="Z147" s="10"/>
    </row>
    <row r="148" spans="1:26" ht="13.5" customHeight="1">
      <c r="A148" s="21"/>
      <c r="B148" s="14" t="s">
        <v>147</v>
      </c>
      <c r="C148" s="14" t="s">
        <v>304</v>
      </c>
      <c r="D148" s="14" t="s">
        <v>305</v>
      </c>
      <c r="E148" s="19">
        <v>43830</v>
      </c>
      <c r="F148" s="21"/>
      <c r="G148" s="10"/>
      <c r="H148" s="10"/>
      <c r="I148" s="10"/>
      <c r="J148" s="10"/>
      <c r="K148" s="10"/>
      <c r="L148" s="10"/>
      <c r="M148" s="10"/>
      <c r="N148" s="10"/>
      <c r="O148" s="10"/>
      <c r="P148" s="10"/>
      <c r="Q148" s="10"/>
      <c r="R148" s="10"/>
      <c r="S148" s="10"/>
      <c r="T148" s="10"/>
      <c r="U148" s="10"/>
      <c r="V148" s="10"/>
      <c r="W148" s="10"/>
      <c r="X148" s="10"/>
      <c r="Y148" s="10"/>
      <c r="Z148" s="10"/>
    </row>
    <row r="149" spans="1:26" ht="13.5" customHeight="1">
      <c r="A149" s="21"/>
      <c r="B149" s="14" t="s">
        <v>147</v>
      </c>
      <c r="C149" s="14" t="s">
        <v>306</v>
      </c>
      <c r="D149" s="14" t="s">
        <v>307</v>
      </c>
      <c r="E149" s="19">
        <v>43830</v>
      </c>
      <c r="F149" s="21"/>
      <c r="G149" s="10"/>
      <c r="H149" s="10"/>
      <c r="I149" s="10"/>
      <c r="J149" s="10"/>
      <c r="K149" s="10"/>
      <c r="L149" s="10"/>
      <c r="M149" s="10"/>
      <c r="N149" s="10"/>
      <c r="O149" s="10"/>
      <c r="P149" s="10"/>
      <c r="Q149" s="10"/>
      <c r="R149" s="10"/>
      <c r="S149" s="10"/>
      <c r="T149" s="10"/>
      <c r="U149" s="10"/>
      <c r="V149" s="10"/>
      <c r="W149" s="10"/>
      <c r="X149" s="10"/>
      <c r="Y149" s="10"/>
      <c r="Z149" s="10"/>
    </row>
    <row r="150" spans="1:26" ht="13.5" customHeight="1">
      <c r="A150" s="21"/>
      <c r="B150" s="14" t="s">
        <v>147</v>
      </c>
      <c r="C150" s="14" t="s">
        <v>308</v>
      </c>
      <c r="D150" s="14" t="s">
        <v>123</v>
      </c>
      <c r="E150" s="19">
        <v>43830</v>
      </c>
      <c r="F150" s="21"/>
      <c r="G150" s="10"/>
      <c r="H150" s="10"/>
      <c r="I150" s="10"/>
      <c r="J150" s="10"/>
      <c r="K150" s="10"/>
      <c r="L150" s="10"/>
      <c r="M150" s="10"/>
      <c r="N150" s="10"/>
      <c r="O150" s="10"/>
      <c r="P150" s="10"/>
      <c r="Q150" s="10"/>
      <c r="R150" s="10"/>
      <c r="S150" s="10"/>
      <c r="T150" s="10"/>
      <c r="U150" s="10"/>
      <c r="V150" s="10"/>
      <c r="W150" s="10"/>
      <c r="X150" s="10"/>
      <c r="Y150" s="10"/>
      <c r="Z150" s="10"/>
    </row>
    <row r="151" spans="1:26" ht="13.5" customHeight="1">
      <c r="A151" s="21"/>
      <c r="B151" s="14" t="s">
        <v>147</v>
      </c>
      <c r="C151" s="14" t="s">
        <v>309</v>
      </c>
      <c r="D151" s="14" t="s">
        <v>123</v>
      </c>
      <c r="E151" s="19">
        <v>43830</v>
      </c>
      <c r="F151" s="21"/>
      <c r="G151" s="10"/>
      <c r="H151" s="10"/>
      <c r="I151" s="10"/>
      <c r="J151" s="10"/>
      <c r="K151" s="10"/>
      <c r="L151" s="10"/>
      <c r="M151" s="10"/>
      <c r="N151" s="10"/>
      <c r="O151" s="10"/>
      <c r="P151" s="10"/>
      <c r="Q151" s="10"/>
      <c r="R151" s="10"/>
      <c r="S151" s="10"/>
      <c r="T151" s="10"/>
      <c r="U151" s="10"/>
      <c r="V151" s="10"/>
      <c r="W151" s="10"/>
      <c r="X151" s="10"/>
      <c r="Y151" s="10"/>
      <c r="Z151" s="10"/>
    </row>
    <row r="152" spans="1:26" ht="13.5" customHeight="1">
      <c r="A152" s="21"/>
      <c r="B152" s="14" t="s">
        <v>310</v>
      </c>
      <c r="C152" s="14" t="s">
        <v>311</v>
      </c>
      <c r="D152" s="14" t="s">
        <v>312</v>
      </c>
      <c r="E152" s="19">
        <v>43830</v>
      </c>
      <c r="F152" s="492" t="s">
        <v>313</v>
      </c>
      <c r="G152" s="10"/>
      <c r="H152" s="10"/>
      <c r="I152" s="10"/>
      <c r="J152" s="10"/>
      <c r="K152" s="10"/>
      <c r="L152" s="10"/>
      <c r="M152" s="10"/>
      <c r="N152" s="10"/>
      <c r="O152" s="10"/>
      <c r="P152" s="10"/>
      <c r="Q152" s="10"/>
      <c r="R152" s="10"/>
      <c r="S152" s="10"/>
      <c r="T152" s="10"/>
      <c r="U152" s="10"/>
      <c r="V152" s="10"/>
      <c r="W152" s="10"/>
      <c r="X152" s="10"/>
      <c r="Y152" s="10"/>
      <c r="Z152" s="10"/>
    </row>
    <row r="153" spans="1:26" ht="13.5" customHeight="1">
      <c r="A153" s="21"/>
      <c r="B153" s="14" t="s">
        <v>310</v>
      </c>
      <c r="C153" s="14" t="s">
        <v>314</v>
      </c>
      <c r="D153" s="14" t="s">
        <v>315</v>
      </c>
      <c r="E153" s="19">
        <v>43830</v>
      </c>
      <c r="F153" s="493"/>
      <c r="G153" s="10"/>
      <c r="H153" s="10"/>
      <c r="I153" s="10"/>
      <c r="J153" s="10"/>
      <c r="K153" s="10"/>
      <c r="L153" s="10"/>
      <c r="M153" s="10"/>
      <c r="N153" s="10"/>
      <c r="O153" s="10"/>
      <c r="P153" s="10"/>
      <c r="Q153" s="10"/>
      <c r="R153" s="10"/>
      <c r="S153" s="10"/>
      <c r="T153" s="10"/>
      <c r="U153" s="10"/>
      <c r="V153" s="10"/>
      <c r="W153" s="10"/>
      <c r="X153" s="10"/>
      <c r="Y153" s="10"/>
      <c r="Z153" s="10"/>
    </row>
    <row r="154" spans="1:26" ht="13.5" customHeight="1">
      <c r="A154" s="21"/>
      <c r="B154" s="14" t="s">
        <v>310</v>
      </c>
      <c r="C154" s="14" t="s">
        <v>316</v>
      </c>
      <c r="D154" s="14" t="s">
        <v>317</v>
      </c>
      <c r="E154" s="19">
        <v>43830</v>
      </c>
      <c r="F154" s="494"/>
      <c r="G154" s="10"/>
      <c r="H154" s="10"/>
      <c r="I154" s="10"/>
      <c r="J154" s="10"/>
      <c r="K154" s="10"/>
      <c r="L154" s="10"/>
      <c r="M154" s="10"/>
      <c r="N154" s="10"/>
      <c r="O154" s="10"/>
      <c r="P154" s="10"/>
      <c r="Q154" s="10"/>
      <c r="R154" s="10"/>
      <c r="S154" s="10"/>
      <c r="T154" s="10"/>
      <c r="U154" s="10"/>
      <c r="V154" s="10"/>
      <c r="W154" s="10"/>
      <c r="X154" s="10"/>
      <c r="Y154" s="10"/>
      <c r="Z154" s="10"/>
    </row>
    <row r="155" spans="1:26" ht="13.5" customHeight="1">
      <c r="A155" s="21"/>
      <c r="B155" s="14" t="s">
        <v>310</v>
      </c>
      <c r="C155" s="14" t="s">
        <v>318</v>
      </c>
      <c r="D155" s="14" t="s">
        <v>319</v>
      </c>
      <c r="E155" s="14" t="s">
        <v>320</v>
      </c>
      <c r="F155" s="492" t="s">
        <v>321</v>
      </c>
      <c r="G155" s="10"/>
      <c r="H155" s="10"/>
      <c r="I155" s="10"/>
      <c r="J155" s="10"/>
      <c r="K155" s="10"/>
      <c r="L155" s="10"/>
      <c r="M155" s="10"/>
      <c r="N155" s="10"/>
      <c r="O155" s="10"/>
      <c r="P155" s="10"/>
      <c r="Q155" s="10"/>
      <c r="R155" s="10"/>
      <c r="S155" s="10"/>
      <c r="T155" s="10"/>
      <c r="U155" s="10"/>
      <c r="V155" s="10"/>
      <c r="W155" s="10"/>
      <c r="X155" s="10"/>
      <c r="Y155" s="10"/>
      <c r="Z155" s="10"/>
    </row>
    <row r="156" spans="1:26" ht="13.5" customHeight="1">
      <c r="A156" s="21"/>
      <c r="B156" s="14" t="s">
        <v>310</v>
      </c>
      <c r="C156" s="14" t="s">
        <v>322</v>
      </c>
      <c r="D156" s="14" t="s">
        <v>323</v>
      </c>
      <c r="E156" s="14" t="s">
        <v>320</v>
      </c>
      <c r="F156" s="493"/>
      <c r="G156" s="10"/>
      <c r="H156" s="10"/>
      <c r="I156" s="10"/>
      <c r="J156" s="10"/>
      <c r="K156" s="10"/>
      <c r="L156" s="10"/>
      <c r="M156" s="10"/>
      <c r="N156" s="10"/>
      <c r="O156" s="10"/>
      <c r="P156" s="10"/>
      <c r="Q156" s="10"/>
      <c r="R156" s="10"/>
      <c r="S156" s="10"/>
      <c r="T156" s="10"/>
      <c r="U156" s="10"/>
      <c r="V156" s="10"/>
      <c r="W156" s="10"/>
      <c r="X156" s="10"/>
      <c r="Y156" s="10"/>
      <c r="Z156" s="10"/>
    </row>
    <row r="157" spans="1:26" ht="13.5" customHeight="1">
      <c r="A157" s="21"/>
      <c r="B157" s="14" t="s">
        <v>310</v>
      </c>
      <c r="C157" s="14" t="s">
        <v>324</v>
      </c>
      <c r="D157" s="14" t="s">
        <v>325</v>
      </c>
      <c r="E157" s="14" t="s">
        <v>320</v>
      </c>
      <c r="F157" s="493"/>
      <c r="G157" s="10"/>
      <c r="H157" s="10"/>
      <c r="I157" s="10"/>
      <c r="J157" s="10"/>
      <c r="K157" s="10"/>
      <c r="L157" s="10"/>
      <c r="M157" s="10"/>
      <c r="N157" s="10"/>
      <c r="O157" s="10"/>
      <c r="P157" s="10"/>
      <c r="Q157" s="10"/>
      <c r="R157" s="10"/>
      <c r="S157" s="10"/>
      <c r="T157" s="10"/>
      <c r="U157" s="10"/>
      <c r="V157" s="10"/>
      <c r="W157" s="10"/>
      <c r="X157" s="10"/>
      <c r="Y157" s="10"/>
      <c r="Z157" s="10"/>
    </row>
    <row r="158" spans="1:26" ht="13.5" customHeight="1">
      <c r="A158" s="21"/>
      <c r="B158" s="14" t="s">
        <v>310</v>
      </c>
      <c r="C158" s="14" t="s">
        <v>326</v>
      </c>
      <c r="D158" s="14" t="s">
        <v>327</v>
      </c>
      <c r="E158" s="14" t="s">
        <v>320</v>
      </c>
      <c r="F158" s="493"/>
      <c r="G158" s="10"/>
      <c r="H158" s="10"/>
      <c r="I158" s="10"/>
      <c r="J158" s="10"/>
      <c r="K158" s="10"/>
      <c r="L158" s="10"/>
      <c r="M158" s="10"/>
      <c r="N158" s="10"/>
      <c r="O158" s="10"/>
      <c r="P158" s="10"/>
      <c r="Q158" s="10"/>
      <c r="R158" s="10"/>
      <c r="S158" s="10"/>
      <c r="T158" s="10"/>
      <c r="U158" s="10"/>
      <c r="V158" s="10"/>
      <c r="W158" s="10"/>
      <c r="X158" s="10"/>
      <c r="Y158" s="10"/>
      <c r="Z158" s="10"/>
    </row>
    <row r="159" spans="1:26" ht="13.5" customHeight="1">
      <c r="A159" s="21"/>
      <c r="B159" s="14" t="s">
        <v>310</v>
      </c>
      <c r="C159" s="14" t="s">
        <v>328</v>
      </c>
      <c r="D159" s="14" t="s">
        <v>329</v>
      </c>
      <c r="E159" s="14" t="s">
        <v>320</v>
      </c>
      <c r="F159" s="493"/>
      <c r="G159" s="10"/>
      <c r="H159" s="10"/>
      <c r="I159" s="10"/>
      <c r="J159" s="10"/>
      <c r="K159" s="10"/>
      <c r="L159" s="10"/>
      <c r="M159" s="10"/>
      <c r="N159" s="10"/>
      <c r="O159" s="10"/>
      <c r="P159" s="10"/>
      <c r="Q159" s="10"/>
      <c r="R159" s="10"/>
      <c r="S159" s="10"/>
      <c r="T159" s="10"/>
      <c r="U159" s="10"/>
      <c r="V159" s="10"/>
      <c r="W159" s="10"/>
      <c r="X159" s="10"/>
      <c r="Y159" s="10"/>
      <c r="Z159" s="10"/>
    </row>
    <row r="160" spans="1:26" ht="13.5" customHeight="1">
      <c r="A160" s="21"/>
      <c r="B160" s="14" t="s">
        <v>310</v>
      </c>
      <c r="C160" s="14" t="s">
        <v>330</v>
      </c>
      <c r="D160" s="14" t="s">
        <v>331</v>
      </c>
      <c r="E160" s="14" t="s">
        <v>320</v>
      </c>
      <c r="F160" s="493"/>
      <c r="G160" s="10"/>
      <c r="H160" s="10"/>
      <c r="I160" s="10"/>
      <c r="J160" s="10"/>
      <c r="K160" s="10"/>
      <c r="L160" s="10"/>
      <c r="M160" s="10"/>
      <c r="N160" s="10"/>
      <c r="O160" s="10"/>
      <c r="P160" s="10"/>
      <c r="Q160" s="10"/>
      <c r="R160" s="10"/>
      <c r="S160" s="10"/>
      <c r="T160" s="10"/>
      <c r="U160" s="10"/>
      <c r="V160" s="10"/>
      <c r="W160" s="10"/>
      <c r="X160" s="10"/>
      <c r="Y160" s="10"/>
      <c r="Z160" s="10"/>
    </row>
    <row r="161" spans="1:26" ht="13.5" customHeight="1">
      <c r="A161" s="21"/>
      <c r="B161" s="14" t="s">
        <v>310</v>
      </c>
      <c r="C161" s="14" t="s">
        <v>332</v>
      </c>
      <c r="D161" s="14" t="s">
        <v>333</v>
      </c>
      <c r="E161" s="14" t="s">
        <v>320</v>
      </c>
      <c r="F161" s="493"/>
      <c r="G161" s="10"/>
      <c r="H161" s="10"/>
      <c r="I161" s="10"/>
      <c r="J161" s="10"/>
      <c r="K161" s="10"/>
      <c r="L161" s="10"/>
      <c r="M161" s="10"/>
      <c r="N161" s="10"/>
      <c r="O161" s="10"/>
      <c r="P161" s="10"/>
      <c r="Q161" s="10"/>
      <c r="R161" s="10"/>
      <c r="S161" s="10"/>
      <c r="T161" s="10"/>
      <c r="U161" s="10"/>
      <c r="V161" s="10"/>
      <c r="W161" s="10"/>
      <c r="X161" s="10"/>
      <c r="Y161" s="10"/>
      <c r="Z161" s="10"/>
    </row>
    <row r="162" spans="1:26" ht="13.5" customHeight="1">
      <c r="A162" s="21"/>
      <c r="B162" s="14" t="s">
        <v>310</v>
      </c>
      <c r="C162" s="14" t="s">
        <v>334</v>
      </c>
      <c r="D162" s="14" t="s">
        <v>335</v>
      </c>
      <c r="E162" s="14" t="s">
        <v>320</v>
      </c>
      <c r="F162" s="494"/>
      <c r="G162" s="10"/>
      <c r="H162" s="10"/>
      <c r="I162" s="10"/>
      <c r="J162" s="10"/>
      <c r="K162" s="10"/>
      <c r="L162" s="10"/>
      <c r="M162" s="10"/>
      <c r="N162" s="10"/>
      <c r="O162" s="10"/>
      <c r="P162" s="10"/>
      <c r="Q162" s="10"/>
      <c r="R162" s="10"/>
      <c r="S162" s="10"/>
      <c r="T162" s="10"/>
      <c r="U162" s="10"/>
      <c r="V162" s="10"/>
      <c r="W162" s="10"/>
      <c r="X162" s="10"/>
      <c r="Y162" s="10"/>
      <c r="Z162" s="10"/>
    </row>
    <row r="163" spans="1:26" ht="13.5" customHeight="1">
      <c r="A163" s="21"/>
      <c r="B163" s="14" t="s">
        <v>336</v>
      </c>
      <c r="C163" s="14" t="s">
        <v>337</v>
      </c>
      <c r="D163" s="14" t="s">
        <v>338</v>
      </c>
      <c r="E163" s="19">
        <v>43766</v>
      </c>
      <c r="F163" s="21"/>
      <c r="G163" s="10"/>
      <c r="H163" s="10"/>
      <c r="I163" s="10"/>
      <c r="J163" s="10"/>
      <c r="K163" s="10"/>
      <c r="L163" s="10"/>
      <c r="M163" s="10"/>
      <c r="N163" s="10"/>
      <c r="O163" s="10"/>
      <c r="P163" s="10"/>
      <c r="Q163" s="10"/>
      <c r="R163" s="10"/>
      <c r="S163" s="10"/>
      <c r="T163" s="10"/>
      <c r="U163" s="10"/>
      <c r="V163" s="10"/>
      <c r="W163" s="10"/>
      <c r="X163" s="10"/>
      <c r="Y163" s="10"/>
      <c r="Z163" s="10"/>
    </row>
    <row r="164" spans="1:26" ht="13.5" customHeight="1">
      <c r="A164" s="21"/>
      <c r="B164" s="14" t="s">
        <v>336</v>
      </c>
      <c r="C164" s="14" t="s">
        <v>339</v>
      </c>
      <c r="D164" s="14" t="s">
        <v>340</v>
      </c>
      <c r="E164" s="19">
        <v>43766</v>
      </c>
      <c r="F164" s="21"/>
      <c r="G164" s="10"/>
      <c r="H164" s="10"/>
      <c r="I164" s="10"/>
      <c r="J164" s="10"/>
      <c r="K164" s="10"/>
      <c r="L164" s="10"/>
      <c r="M164" s="10"/>
      <c r="N164" s="10"/>
      <c r="O164" s="10"/>
      <c r="P164" s="10"/>
      <c r="Q164" s="10"/>
      <c r="R164" s="10"/>
      <c r="S164" s="10"/>
      <c r="T164" s="10"/>
      <c r="U164" s="10"/>
      <c r="V164" s="10"/>
      <c r="W164" s="10"/>
      <c r="X164" s="10"/>
      <c r="Y164" s="10"/>
      <c r="Z164" s="10"/>
    </row>
    <row r="165" spans="1:26" ht="13.5" customHeight="1">
      <c r="A165" s="21"/>
      <c r="B165" s="14" t="s">
        <v>336</v>
      </c>
      <c r="C165" s="14" t="s">
        <v>341</v>
      </c>
      <c r="D165" s="14" t="s">
        <v>176</v>
      </c>
      <c r="E165" s="19">
        <v>43766</v>
      </c>
      <c r="F165" s="21"/>
      <c r="G165" s="10"/>
      <c r="H165" s="10"/>
      <c r="I165" s="10"/>
      <c r="J165" s="10"/>
      <c r="K165" s="10"/>
      <c r="L165" s="10"/>
      <c r="M165" s="10"/>
      <c r="N165" s="10"/>
      <c r="O165" s="10"/>
      <c r="P165" s="10"/>
      <c r="Q165" s="10"/>
      <c r="R165" s="10"/>
      <c r="S165" s="10"/>
      <c r="T165" s="10"/>
      <c r="U165" s="10"/>
      <c r="V165" s="10"/>
      <c r="W165" s="10"/>
      <c r="X165" s="10"/>
      <c r="Y165" s="10"/>
      <c r="Z165" s="10"/>
    </row>
    <row r="166" spans="1:26" ht="13.5" customHeight="1">
      <c r="A166" s="21"/>
      <c r="B166" s="14" t="s">
        <v>336</v>
      </c>
      <c r="C166" s="14" t="s">
        <v>342</v>
      </c>
      <c r="D166" s="14" t="s">
        <v>176</v>
      </c>
      <c r="E166" s="19">
        <v>43766</v>
      </c>
      <c r="F166" s="21"/>
      <c r="G166" s="10"/>
      <c r="H166" s="10"/>
      <c r="I166" s="10"/>
      <c r="J166" s="10"/>
      <c r="K166" s="10"/>
      <c r="L166" s="10"/>
      <c r="M166" s="10"/>
      <c r="N166" s="10"/>
      <c r="O166" s="10"/>
      <c r="P166" s="10"/>
      <c r="Q166" s="10"/>
      <c r="R166" s="10"/>
      <c r="S166" s="10"/>
      <c r="T166" s="10"/>
      <c r="U166" s="10"/>
      <c r="V166" s="10"/>
      <c r="W166" s="10"/>
      <c r="X166" s="10"/>
      <c r="Y166" s="10"/>
      <c r="Z166" s="10"/>
    </row>
    <row r="167" spans="1:26" ht="13.5" customHeight="1">
      <c r="A167" s="21"/>
      <c r="B167" s="14" t="s">
        <v>336</v>
      </c>
      <c r="C167" s="14" t="s">
        <v>343</v>
      </c>
      <c r="D167" s="14" t="s">
        <v>344</v>
      </c>
      <c r="E167" s="19">
        <v>43766</v>
      </c>
      <c r="F167" s="21"/>
      <c r="G167" s="10"/>
      <c r="H167" s="10"/>
      <c r="I167" s="10"/>
      <c r="J167" s="10"/>
      <c r="K167" s="10"/>
      <c r="L167" s="10"/>
      <c r="M167" s="10"/>
      <c r="N167" s="10"/>
      <c r="O167" s="10"/>
      <c r="P167" s="10"/>
      <c r="Q167" s="10"/>
      <c r="R167" s="10"/>
      <c r="S167" s="10"/>
      <c r="T167" s="10"/>
      <c r="U167" s="10"/>
      <c r="V167" s="10"/>
      <c r="W167" s="10"/>
      <c r="X167" s="10"/>
      <c r="Y167" s="10"/>
      <c r="Z167" s="10"/>
    </row>
    <row r="168" spans="1:26" ht="13.5" customHeight="1">
      <c r="A168" s="21"/>
      <c r="B168" s="14" t="s">
        <v>336</v>
      </c>
      <c r="C168" s="14" t="s">
        <v>345</v>
      </c>
      <c r="D168" s="14" t="s">
        <v>346</v>
      </c>
      <c r="E168" s="19">
        <v>43766</v>
      </c>
      <c r="F168" s="21"/>
      <c r="G168" s="10"/>
      <c r="H168" s="10"/>
      <c r="I168" s="10"/>
      <c r="J168" s="10"/>
      <c r="K168" s="10"/>
      <c r="L168" s="10"/>
      <c r="M168" s="10"/>
      <c r="N168" s="10"/>
      <c r="O168" s="10"/>
      <c r="P168" s="10"/>
      <c r="Q168" s="10"/>
      <c r="R168" s="10"/>
      <c r="S168" s="10"/>
      <c r="T168" s="10"/>
      <c r="U168" s="10"/>
      <c r="V168" s="10"/>
      <c r="W168" s="10"/>
      <c r="X168" s="10"/>
      <c r="Y168" s="10"/>
      <c r="Z168" s="10"/>
    </row>
    <row r="169" spans="1:26" ht="13.5" customHeight="1">
      <c r="A169" s="21"/>
      <c r="B169" s="14" t="s">
        <v>336</v>
      </c>
      <c r="C169" s="14" t="s">
        <v>347</v>
      </c>
      <c r="D169" s="14" t="s">
        <v>176</v>
      </c>
      <c r="E169" s="19">
        <v>43766</v>
      </c>
      <c r="F169" s="21"/>
      <c r="G169" s="10"/>
      <c r="H169" s="10"/>
      <c r="I169" s="10"/>
      <c r="J169" s="10"/>
      <c r="K169" s="10"/>
      <c r="L169" s="10"/>
      <c r="M169" s="10"/>
      <c r="N169" s="10"/>
      <c r="O169" s="10"/>
      <c r="P169" s="10"/>
      <c r="Q169" s="10"/>
      <c r="R169" s="10"/>
      <c r="S169" s="10"/>
      <c r="T169" s="10"/>
      <c r="U169" s="10"/>
      <c r="V169" s="10"/>
      <c r="W169" s="10"/>
      <c r="X169" s="10"/>
      <c r="Y169" s="10"/>
      <c r="Z169" s="10"/>
    </row>
    <row r="170" spans="1:26" ht="13.5" customHeight="1">
      <c r="A170" s="21"/>
      <c r="B170" s="14" t="s">
        <v>336</v>
      </c>
      <c r="C170" s="14" t="s">
        <v>348</v>
      </c>
      <c r="D170" s="14" t="s">
        <v>176</v>
      </c>
      <c r="E170" s="19">
        <v>43766</v>
      </c>
      <c r="F170" s="21"/>
      <c r="G170" s="10"/>
      <c r="H170" s="10"/>
      <c r="I170" s="10"/>
      <c r="J170" s="10"/>
      <c r="K170" s="10"/>
      <c r="L170" s="10"/>
      <c r="M170" s="10"/>
      <c r="N170" s="10"/>
      <c r="O170" s="10"/>
      <c r="P170" s="10"/>
      <c r="Q170" s="10"/>
      <c r="R170" s="10"/>
      <c r="S170" s="10"/>
      <c r="T170" s="10"/>
      <c r="U170" s="10"/>
      <c r="V170" s="10"/>
      <c r="W170" s="10"/>
      <c r="X170" s="10"/>
      <c r="Y170" s="10"/>
      <c r="Z170" s="10"/>
    </row>
    <row r="171" spans="1:26" ht="13.5" customHeight="1">
      <c r="A171" s="21"/>
      <c r="B171" s="14" t="s">
        <v>336</v>
      </c>
      <c r="C171" s="14" t="s">
        <v>349</v>
      </c>
      <c r="D171" s="14" t="s">
        <v>350</v>
      </c>
      <c r="E171" s="19">
        <v>43766</v>
      </c>
      <c r="F171" s="14"/>
      <c r="G171" s="10"/>
      <c r="H171" s="10"/>
      <c r="I171" s="10"/>
      <c r="J171" s="10"/>
      <c r="K171" s="10"/>
      <c r="L171" s="10"/>
      <c r="M171" s="10"/>
      <c r="N171" s="10"/>
      <c r="O171" s="10"/>
      <c r="P171" s="10"/>
      <c r="Q171" s="10"/>
      <c r="R171" s="10"/>
      <c r="S171" s="10"/>
      <c r="T171" s="10"/>
      <c r="U171" s="10"/>
      <c r="V171" s="10"/>
      <c r="W171" s="10"/>
      <c r="X171" s="10"/>
      <c r="Y171" s="10"/>
      <c r="Z171" s="10"/>
    </row>
    <row r="172" spans="1:26" ht="13.5" customHeight="1">
      <c r="A172" s="21"/>
      <c r="B172" s="14" t="s">
        <v>336</v>
      </c>
      <c r="C172" s="14" t="s">
        <v>351</v>
      </c>
      <c r="D172" s="14" t="s">
        <v>352</v>
      </c>
      <c r="E172" s="19">
        <v>43766</v>
      </c>
      <c r="F172" s="21"/>
      <c r="G172" s="10"/>
      <c r="H172" s="10"/>
      <c r="I172" s="10"/>
      <c r="J172" s="10"/>
      <c r="K172" s="10"/>
      <c r="L172" s="10"/>
      <c r="M172" s="10"/>
      <c r="N172" s="10"/>
      <c r="O172" s="10"/>
      <c r="P172" s="10"/>
      <c r="Q172" s="10"/>
      <c r="R172" s="10"/>
      <c r="S172" s="10"/>
      <c r="T172" s="10"/>
      <c r="U172" s="10"/>
      <c r="V172" s="10"/>
      <c r="W172" s="10"/>
      <c r="X172" s="10"/>
      <c r="Y172" s="10"/>
      <c r="Z172" s="10"/>
    </row>
    <row r="173" spans="1:26" ht="13.5" customHeight="1">
      <c r="A173" s="21"/>
      <c r="B173" s="14" t="s">
        <v>336</v>
      </c>
      <c r="C173" s="14" t="s">
        <v>353</v>
      </c>
      <c r="D173" s="14" t="s">
        <v>350</v>
      </c>
      <c r="E173" s="19">
        <v>43766</v>
      </c>
      <c r="F173" s="21"/>
      <c r="G173" s="10"/>
      <c r="H173" s="10"/>
      <c r="I173" s="10"/>
      <c r="J173" s="10"/>
      <c r="K173" s="10"/>
      <c r="L173" s="10"/>
      <c r="M173" s="10"/>
      <c r="N173" s="10"/>
      <c r="O173" s="10"/>
      <c r="P173" s="10"/>
      <c r="Q173" s="10"/>
      <c r="R173" s="10"/>
      <c r="S173" s="10"/>
      <c r="T173" s="10"/>
      <c r="U173" s="10"/>
      <c r="V173" s="10"/>
      <c r="W173" s="10"/>
      <c r="X173" s="10"/>
      <c r="Y173" s="10"/>
      <c r="Z173" s="10"/>
    </row>
    <row r="174" spans="1:26" ht="13.5" customHeight="1">
      <c r="A174" s="21"/>
      <c r="B174" s="14" t="s">
        <v>336</v>
      </c>
      <c r="C174" s="14" t="s">
        <v>354</v>
      </c>
      <c r="D174" s="14" t="s">
        <v>352</v>
      </c>
      <c r="E174" s="19">
        <v>43766</v>
      </c>
      <c r="F174" s="21"/>
      <c r="G174" s="10"/>
      <c r="H174" s="10"/>
      <c r="I174" s="10"/>
      <c r="J174" s="10"/>
      <c r="K174" s="10"/>
      <c r="L174" s="10"/>
      <c r="M174" s="10"/>
      <c r="N174" s="10"/>
      <c r="O174" s="10"/>
      <c r="P174" s="10"/>
      <c r="Q174" s="10"/>
      <c r="R174" s="10"/>
      <c r="S174" s="10"/>
      <c r="T174" s="10"/>
      <c r="U174" s="10"/>
      <c r="V174" s="10"/>
      <c r="W174" s="10"/>
      <c r="X174" s="10"/>
      <c r="Y174" s="10"/>
      <c r="Z174" s="10"/>
    </row>
    <row r="175" spans="1:26" ht="13.5" customHeight="1">
      <c r="A175" s="21"/>
      <c r="B175" s="14" t="s">
        <v>336</v>
      </c>
      <c r="C175" s="14" t="s">
        <v>355</v>
      </c>
      <c r="D175" s="14" t="s">
        <v>356</v>
      </c>
      <c r="E175" s="19">
        <v>43766</v>
      </c>
      <c r="F175" s="21"/>
      <c r="G175" s="10"/>
      <c r="H175" s="10"/>
      <c r="I175" s="10"/>
      <c r="J175" s="10"/>
      <c r="K175" s="10"/>
      <c r="L175" s="10"/>
      <c r="M175" s="10"/>
      <c r="N175" s="10"/>
      <c r="O175" s="10"/>
      <c r="P175" s="10"/>
      <c r="Q175" s="10"/>
      <c r="R175" s="10"/>
      <c r="S175" s="10"/>
      <c r="T175" s="10"/>
      <c r="U175" s="10"/>
      <c r="V175" s="10"/>
      <c r="W175" s="10"/>
      <c r="X175" s="10"/>
      <c r="Y175" s="10"/>
      <c r="Z175" s="10"/>
    </row>
    <row r="176" spans="1:26" ht="13.5" customHeight="1">
      <c r="A176" s="21"/>
      <c r="B176" s="14" t="s">
        <v>336</v>
      </c>
      <c r="C176" s="14" t="s">
        <v>357</v>
      </c>
      <c r="D176" s="14" t="s">
        <v>358</v>
      </c>
      <c r="E176" s="19">
        <v>43766</v>
      </c>
      <c r="F176" s="21"/>
      <c r="G176" s="10"/>
      <c r="H176" s="10"/>
      <c r="I176" s="10"/>
      <c r="J176" s="10"/>
      <c r="K176" s="10"/>
      <c r="L176" s="10"/>
      <c r="M176" s="10"/>
      <c r="N176" s="10"/>
      <c r="O176" s="10"/>
      <c r="P176" s="10"/>
      <c r="Q176" s="10"/>
      <c r="R176" s="10"/>
      <c r="S176" s="10"/>
      <c r="T176" s="10"/>
      <c r="U176" s="10"/>
      <c r="V176" s="10"/>
      <c r="W176" s="10"/>
      <c r="X176" s="10"/>
      <c r="Y176" s="10"/>
      <c r="Z176" s="10"/>
    </row>
    <row r="177" spans="1:26" ht="13.5" customHeight="1">
      <c r="A177" s="21"/>
      <c r="B177" s="14" t="s">
        <v>336</v>
      </c>
      <c r="C177" s="14" t="s">
        <v>359</v>
      </c>
      <c r="D177" s="14" t="s">
        <v>360</v>
      </c>
      <c r="E177" s="19">
        <v>43766</v>
      </c>
      <c r="F177" s="21"/>
      <c r="G177" s="10"/>
      <c r="H177" s="10"/>
      <c r="I177" s="10"/>
      <c r="J177" s="10"/>
      <c r="K177" s="10"/>
      <c r="L177" s="10"/>
      <c r="M177" s="10"/>
      <c r="N177" s="10"/>
      <c r="O177" s="10"/>
      <c r="P177" s="10"/>
      <c r="Q177" s="10"/>
      <c r="R177" s="10"/>
      <c r="S177" s="10"/>
      <c r="T177" s="10"/>
      <c r="U177" s="10"/>
      <c r="V177" s="10"/>
      <c r="W177" s="10"/>
      <c r="X177" s="10"/>
      <c r="Y177" s="10"/>
      <c r="Z177" s="10"/>
    </row>
    <row r="178" spans="1:26" ht="13.5" customHeight="1">
      <c r="A178" s="21"/>
      <c r="B178" s="14" t="s">
        <v>336</v>
      </c>
      <c r="C178" s="14" t="s">
        <v>361</v>
      </c>
      <c r="D178" s="14" t="s">
        <v>338</v>
      </c>
      <c r="E178" s="19">
        <v>43766</v>
      </c>
      <c r="F178" s="21"/>
      <c r="G178" s="10"/>
      <c r="H178" s="10"/>
      <c r="I178" s="10"/>
      <c r="J178" s="10"/>
      <c r="K178" s="10"/>
      <c r="L178" s="10"/>
      <c r="M178" s="10"/>
      <c r="N178" s="10"/>
      <c r="O178" s="10"/>
      <c r="P178" s="10"/>
      <c r="Q178" s="10"/>
      <c r="R178" s="10"/>
      <c r="S178" s="10"/>
      <c r="T178" s="10"/>
      <c r="U178" s="10"/>
      <c r="V178" s="10"/>
      <c r="W178" s="10"/>
      <c r="X178" s="10"/>
      <c r="Y178" s="10"/>
      <c r="Z178" s="10"/>
    </row>
    <row r="179" spans="1:26" ht="13.5" customHeight="1">
      <c r="A179" s="21"/>
      <c r="B179" s="14" t="s">
        <v>336</v>
      </c>
      <c r="C179" s="14" t="s">
        <v>362</v>
      </c>
      <c r="D179" s="14" t="s">
        <v>363</v>
      </c>
      <c r="E179" s="19">
        <v>43766</v>
      </c>
      <c r="F179" s="21"/>
      <c r="G179" s="10"/>
      <c r="H179" s="10"/>
      <c r="I179" s="10"/>
      <c r="J179" s="10"/>
      <c r="K179" s="10"/>
      <c r="L179" s="10"/>
      <c r="M179" s="10"/>
      <c r="N179" s="10"/>
      <c r="O179" s="10"/>
      <c r="P179" s="10"/>
      <c r="Q179" s="10"/>
      <c r="R179" s="10"/>
      <c r="S179" s="10"/>
      <c r="T179" s="10"/>
      <c r="U179" s="10"/>
      <c r="V179" s="10"/>
      <c r="W179" s="10"/>
      <c r="X179" s="10"/>
      <c r="Y179" s="10"/>
      <c r="Z179" s="10"/>
    </row>
    <row r="180" spans="1:26" ht="13.5" customHeight="1">
      <c r="A180" s="21"/>
      <c r="B180" s="14" t="s">
        <v>336</v>
      </c>
      <c r="C180" s="14" t="s">
        <v>364</v>
      </c>
      <c r="D180" s="14" t="s">
        <v>365</v>
      </c>
      <c r="E180" s="19">
        <v>43766</v>
      </c>
      <c r="F180" s="21"/>
      <c r="G180" s="10"/>
      <c r="H180" s="10"/>
      <c r="I180" s="10"/>
      <c r="J180" s="10"/>
      <c r="K180" s="10"/>
      <c r="L180" s="10"/>
      <c r="M180" s="10"/>
      <c r="N180" s="10"/>
      <c r="O180" s="10"/>
      <c r="P180" s="10"/>
      <c r="Q180" s="10"/>
      <c r="R180" s="10"/>
      <c r="S180" s="10"/>
      <c r="T180" s="10"/>
      <c r="U180" s="10"/>
      <c r="V180" s="10"/>
      <c r="W180" s="10"/>
      <c r="X180" s="10"/>
      <c r="Y180" s="10"/>
      <c r="Z180" s="10"/>
    </row>
    <row r="181" spans="1:26" ht="13.5" customHeight="1">
      <c r="A181" s="21"/>
      <c r="B181" s="14" t="s">
        <v>336</v>
      </c>
      <c r="C181" s="14" t="s">
        <v>366</v>
      </c>
      <c r="D181" s="14" t="s">
        <v>367</v>
      </c>
      <c r="E181" s="19">
        <v>43766</v>
      </c>
      <c r="F181" s="21"/>
      <c r="G181" s="10"/>
      <c r="H181" s="10"/>
      <c r="I181" s="10"/>
      <c r="J181" s="10"/>
      <c r="K181" s="10"/>
      <c r="L181" s="10"/>
      <c r="M181" s="10"/>
      <c r="N181" s="10"/>
      <c r="O181" s="10"/>
      <c r="P181" s="10"/>
      <c r="Q181" s="10"/>
      <c r="R181" s="10"/>
      <c r="S181" s="10"/>
      <c r="T181" s="10"/>
      <c r="U181" s="10"/>
      <c r="V181" s="10"/>
      <c r="W181" s="10"/>
      <c r="X181" s="10"/>
      <c r="Y181" s="10"/>
      <c r="Z181" s="10"/>
    </row>
    <row r="182" spans="1:26" ht="13.5" customHeight="1">
      <c r="A182" s="21"/>
      <c r="B182" s="14" t="s">
        <v>336</v>
      </c>
      <c r="C182" s="14" t="s">
        <v>368</v>
      </c>
      <c r="D182" s="14" t="s">
        <v>369</v>
      </c>
      <c r="E182" s="19">
        <v>43766</v>
      </c>
      <c r="F182" s="21"/>
      <c r="G182" s="10"/>
      <c r="H182" s="10"/>
      <c r="I182" s="10"/>
      <c r="J182" s="10"/>
      <c r="K182" s="10"/>
      <c r="L182" s="10"/>
      <c r="M182" s="10"/>
      <c r="N182" s="10"/>
      <c r="O182" s="10"/>
      <c r="P182" s="10"/>
      <c r="Q182" s="10"/>
      <c r="R182" s="10"/>
      <c r="S182" s="10"/>
      <c r="T182" s="10"/>
      <c r="U182" s="10"/>
      <c r="V182" s="10"/>
      <c r="W182" s="10"/>
      <c r="X182" s="10"/>
      <c r="Y182" s="10"/>
      <c r="Z182" s="10"/>
    </row>
    <row r="183" spans="1:26" ht="13.5" customHeight="1">
      <c r="A183" s="21"/>
      <c r="B183" s="14" t="s">
        <v>336</v>
      </c>
      <c r="C183" s="14" t="s">
        <v>370</v>
      </c>
      <c r="D183" s="14" t="s">
        <v>371</v>
      </c>
      <c r="E183" s="19">
        <v>43766</v>
      </c>
      <c r="F183" s="21"/>
      <c r="G183" s="10"/>
      <c r="H183" s="10"/>
      <c r="I183" s="10"/>
      <c r="J183" s="10"/>
      <c r="K183" s="10"/>
      <c r="L183" s="10"/>
      <c r="M183" s="10"/>
      <c r="N183" s="10"/>
      <c r="O183" s="10"/>
      <c r="P183" s="10"/>
      <c r="Q183" s="10"/>
      <c r="R183" s="10"/>
      <c r="S183" s="10"/>
      <c r="T183" s="10"/>
      <c r="U183" s="10"/>
      <c r="V183" s="10"/>
      <c r="W183" s="10"/>
      <c r="X183" s="10"/>
      <c r="Y183" s="10"/>
      <c r="Z183" s="10"/>
    </row>
    <row r="184" spans="1:26" ht="13.5" customHeight="1">
      <c r="A184" s="21"/>
      <c r="B184" s="14" t="s">
        <v>336</v>
      </c>
      <c r="C184" s="14" t="s">
        <v>372</v>
      </c>
      <c r="D184" s="14" t="s">
        <v>176</v>
      </c>
      <c r="E184" s="19">
        <v>43766</v>
      </c>
      <c r="F184" s="21"/>
      <c r="G184" s="10"/>
      <c r="H184" s="10"/>
      <c r="I184" s="10"/>
      <c r="J184" s="10"/>
      <c r="K184" s="10"/>
      <c r="L184" s="10"/>
      <c r="M184" s="10"/>
      <c r="N184" s="10"/>
      <c r="O184" s="10"/>
      <c r="P184" s="10"/>
      <c r="Q184" s="10"/>
      <c r="R184" s="10"/>
      <c r="S184" s="10"/>
      <c r="T184" s="10"/>
      <c r="U184" s="10"/>
      <c r="V184" s="10"/>
      <c r="W184" s="10"/>
      <c r="X184" s="10"/>
      <c r="Y184" s="10"/>
      <c r="Z184" s="10"/>
    </row>
    <row r="185" spans="1:26" ht="13.5" customHeight="1">
      <c r="A185" s="21"/>
      <c r="B185" s="14" t="s">
        <v>336</v>
      </c>
      <c r="C185" s="14" t="s">
        <v>373</v>
      </c>
      <c r="D185" s="14" t="s">
        <v>176</v>
      </c>
      <c r="E185" s="19">
        <v>43766</v>
      </c>
      <c r="F185" s="21"/>
      <c r="G185" s="10"/>
      <c r="H185" s="10"/>
      <c r="I185" s="10"/>
      <c r="J185" s="10"/>
      <c r="K185" s="10"/>
      <c r="L185" s="10"/>
      <c r="M185" s="10"/>
      <c r="N185" s="10"/>
      <c r="O185" s="10"/>
      <c r="P185" s="10"/>
      <c r="Q185" s="10"/>
      <c r="R185" s="10"/>
      <c r="S185" s="10"/>
      <c r="T185" s="10"/>
      <c r="U185" s="10"/>
      <c r="V185" s="10"/>
      <c r="W185" s="10"/>
      <c r="X185" s="10"/>
      <c r="Y185" s="10"/>
      <c r="Z185" s="10"/>
    </row>
    <row r="186" spans="1:26" ht="13.5" customHeight="1">
      <c r="A186" s="21"/>
      <c r="B186" s="14" t="s">
        <v>336</v>
      </c>
      <c r="C186" s="14" t="s">
        <v>374</v>
      </c>
      <c r="D186" s="14" t="s">
        <v>375</v>
      </c>
      <c r="E186" s="19">
        <v>43766</v>
      </c>
      <c r="F186" s="21"/>
      <c r="G186" s="10"/>
      <c r="H186" s="10"/>
      <c r="I186" s="10"/>
      <c r="J186" s="10"/>
      <c r="K186" s="10"/>
      <c r="L186" s="10"/>
      <c r="M186" s="10"/>
      <c r="N186" s="10"/>
      <c r="O186" s="10"/>
      <c r="P186" s="10"/>
      <c r="Q186" s="10"/>
      <c r="R186" s="10"/>
      <c r="S186" s="10"/>
      <c r="T186" s="10"/>
      <c r="U186" s="10"/>
      <c r="V186" s="10"/>
      <c r="W186" s="10"/>
      <c r="X186" s="10"/>
      <c r="Y186" s="10"/>
      <c r="Z186" s="10"/>
    </row>
    <row r="187" spans="1:26" ht="13.5" customHeight="1">
      <c r="A187" s="21"/>
      <c r="B187" s="14" t="s">
        <v>336</v>
      </c>
      <c r="C187" s="14" t="s">
        <v>376</v>
      </c>
      <c r="D187" s="14" t="s">
        <v>176</v>
      </c>
      <c r="E187" s="19">
        <v>43766</v>
      </c>
      <c r="F187" s="21"/>
      <c r="G187" s="10"/>
      <c r="H187" s="10"/>
      <c r="I187" s="10"/>
      <c r="J187" s="10"/>
      <c r="K187" s="10"/>
      <c r="L187" s="10"/>
      <c r="M187" s="10"/>
      <c r="N187" s="10"/>
      <c r="O187" s="10"/>
      <c r="P187" s="10"/>
      <c r="Q187" s="10"/>
      <c r="R187" s="10"/>
      <c r="S187" s="10"/>
      <c r="T187" s="10"/>
      <c r="U187" s="10"/>
      <c r="V187" s="10"/>
      <c r="W187" s="10"/>
      <c r="X187" s="10"/>
      <c r="Y187" s="10"/>
      <c r="Z187" s="10"/>
    </row>
    <row r="188" spans="1:26" ht="13.5" customHeight="1">
      <c r="A188" s="21"/>
      <c r="B188" s="14" t="s">
        <v>336</v>
      </c>
      <c r="C188" s="14" t="s">
        <v>377</v>
      </c>
      <c r="D188" s="14" t="s">
        <v>378</v>
      </c>
      <c r="E188" s="19">
        <v>43766</v>
      </c>
      <c r="F188" s="21"/>
      <c r="G188" s="10"/>
      <c r="H188" s="10"/>
      <c r="I188" s="10"/>
      <c r="J188" s="10"/>
      <c r="K188" s="10"/>
      <c r="L188" s="10"/>
      <c r="M188" s="10"/>
      <c r="N188" s="10"/>
      <c r="O188" s="10"/>
      <c r="P188" s="10"/>
      <c r="Q188" s="10"/>
      <c r="R188" s="10"/>
      <c r="S188" s="10"/>
      <c r="T188" s="10"/>
      <c r="U188" s="10"/>
      <c r="V188" s="10"/>
      <c r="W188" s="10"/>
      <c r="X188" s="10"/>
      <c r="Y188" s="10"/>
      <c r="Z188" s="10"/>
    </row>
    <row r="189" spans="1:26" ht="13.5" customHeight="1">
      <c r="A189" s="21"/>
      <c r="B189" s="14" t="s">
        <v>336</v>
      </c>
      <c r="C189" s="14" t="s">
        <v>379</v>
      </c>
      <c r="D189" s="14" t="s">
        <v>380</v>
      </c>
      <c r="E189" s="19">
        <v>43766</v>
      </c>
      <c r="F189" s="21"/>
      <c r="G189" s="10"/>
      <c r="H189" s="10"/>
      <c r="I189" s="10"/>
      <c r="J189" s="10"/>
      <c r="K189" s="10"/>
      <c r="L189" s="10"/>
      <c r="M189" s="10"/>
      <c r="N189" s="10"/>
      <c r="O189" s="10"/>
      <c r="P189" s="10"/>
      <c r="Q189" s="10"/>
      <c r="R189" s="10"/>
      <c r="S189" s="10"/>
      <c r="T189" s="10"/>
      <c r="U189" s="10"/>
      <c r="V189" s="10"/>
      <c r="W189" s="10"/>
      <c r="X189" s="10"/>
      <c r="Y189" s="10"/>
      <c r="Z189" s="10"/>
    </row>
    <row r="190" spans="1:26" ht="13.5" customHeight="1">
      <c r="A190" s="21"/>
      <c r="B190" s="14" t="s">
        <v>336</v>
      </c>
      <c r="C190" s="14" t="s">
        <v>381</v>
      </c>
      <c r="D190" s="14" t="s">
        <v>382</v>
      </c>
      <c r="E190" s="19">
        <v>43766</v>
      </c>
      <c r="F190" s="21"/>
      <c r="G190" s="10"/>
      <c r="H190" s="10"/>
      <c r="I190" s="10"/>
      <c r="J190" s="10"/>
      <c r="K190" s="10"/>
      <c r="L190" s="10"/>
      <c r="M190" s="10"/>
      <c r="N190" s="10"/>
      <c r="O190" s="10"/>
      <c r="P190" s="10"/>
      <c r="Q190" s="10"/>
      <c r="R190" s="10"/>
      <c r="S190" s="10"/>
      <c r="T190" s="10"/>
      <c r="U190" s="10"/>
      <c r="V190" s="10"/>
      <c r="W190" s="10"/>
      <c r="X190" s="10"/>
      <c r="Y190" s="10"/>
      <c r="Z190" s="10"/>
    </row>
    <row r="191" spans="1:26" ht="13.5" customHeight="1">
      <c r="A191" s="21"/>
      <c r="B191" s="14" t="s">
        <v>336</v>
      </c>
      <c r="C191" s="14" t="s">
        <v>383</v>
      </c>
      <c r="D191" s="14" t="s">
        <v>384</v>
      </c>
      <c r="E191" s="19">
        <v>43766</v>
      </c>
      <c r="F191" s="21"/>
      <c r="G191" s="10"/>
      <c r="H191" s="10"/>
      <c r="I191" s="10"/>
      <c r="J191" s="10"/>
      <c r="K191" s="10"/>
      <c r="L191" s="10"/>
      <c r="M191" s="10"/>
      <c r="N191" s="10"/>
      <c r="O191" s="10"/>
      <c r="P191" s="10"/>
      <c r="Q191" s="10"/>
      <c r="R191" s="10"/>
      <c r="S191" s="10"/>
      <c r="T191" s="10"/>
      <c r="U191" s="10"/>
      <c r="V191" s="10"/>
      <c r="W191" s="10"/>
      <c r="X191" s="10"/>
      <c r="Y191" s="10"/>
      <c r="Z191" s="10"/>
    </row>
    <row r="192" spans="1:26" ht="13.5" customHeight="1">
      <c r="A192" s="21"/>
      <c r="B192" s="14" t="s">
        <v>336</v>
      </c>
      <c r="C192" s="14" t="s">
        <v>385</v>
      </c>
      <c r="D192" s="14" t="s">
        <v>386</v>
      </c>
      <c r="E192" s="19">
        <v>43766</v>
      </c>
      <c r="F192" s="21"/>
      <c r="G192" s="10"/>
      <c r="H192" s="10"/>
      <c r="I192" s="10"/>
      <c r="J192" s="10"/>
      <c r="K192" s="10"/>
      <c r="L192" s="10"/>
      <c r="M192" s="10"/>
      <c r="N192" s="10"/>
      <c r="O192" s="10"/>
      <c r="P192" s="10"/>
      <c r="Q192" s="10"/>
      <c r="R192" s="10"/>
      <c r="S192" s="10"/>
      <c r="T192" s="10"/>
      <c r="U192" s="10"/>
      <c r="V192" s="10"/>
      <c r="W192" s="10"/>
      <c r="X192" s="10"/>
      <c r="Y192" s="10"/>
      <c r="Z192" s="10"/>
    </row>
    <row r="193" spans="1:26" ht="13.5" customHeight="1">
      <c r="A193" s="21"/>
      <c r="B193" s="14" t="s">
        <v>336</v>
      </c>
      <c r="C193" s="14" t="s">
        <v>387</v>
      </c>
      <c r="D193" s="14" t="s">
        <v>388</v>
      </c>
      <c r="E193" s="19">
        <v>43766</v>
      </c>
      <c r="F193" s="21"/>
      <c r="G193" s="10"/>
      <c r="H193" s="10"/>
      <c r="I193" s="10"/>
      <c r="J193" s="10"/>
      <c r="K193" s="10"/>
      <c r="L193" s="10"/>
      <c r="M193" s="10"/>
      <c r="N193" s="10"/>
      <c r="O193" s="10"/>
      <c r="P193" s="10"/>
      <c r="Q193" s="10"/>
      <c r="R193" s="10"/>
      <c r="S193" s="10"/>
      <c r="T193" s="10"/>
      <c r="U193" s="10"/>
      <c r="V193" s="10"/>
      <c r="W193" s="10"/>
      <c r="X193" s="10"/>
      <c r="Y193" s="10"/>
      <c r="Z193" s="10"/>
    </row>
    <row r="194" spans="1:26" ht="13.5" customHeight="1">
      <c r="A194" s="21"/>
      <c r="B194" s="14" t="s">
        <v>336</v>
      </c>
      <c r="C194" s="14" t="s">
        <v>389</v>
      </c>
      <c r="D194" s="14" t="s">
        <v>390</v>
      </c>
      <c r="E194" s="19">
        <v>43766</v>
      </c>
      <c r="F194" s="21"/>
      <c r="G194" s="10"/>
      <c r="H194" s="10"/>
      <c r="I194" s="10"/>
      <c r="J194" s="10"/>
      <c r="K194" s="10"/>
      <c r="L194" s="10"/>
      <c r="M194" s="10"/>
      <c r="N194" s="10"/>
      <c r="O194" s="10"/>
      <c r="P194" s="10"/>
      <c r="Q194" s="10"/>
      <c r="R194" s="10"/>
      <c r="S194" s="10"/>
      <c r="T194" s="10"/>
      <c r="U194" s="10"/>
      <c r="V194" s="10"/>
      <c r="W194" s="10"/>
      <c r="X194" s="10"/>
      <c r="Y194" s="10"/>
      <c r="Z194" s="10"/>
    </row>
    <row r="195" spans="1:26" ht="13.5" customHeight="1">
      <c r="A195" s="21"/>
      <c r="B195" s="14" t="s">
        <v>391</v>
      </c>
      <c r="C195" s="14" t="s">
        <v>392</v>
      </c>
      <c r="D195" s="14" t="s">
        <v>393</v>
      </c>
      <c r="E195" s="19">
        <v>43951</v>
      </c>
      <c r="F195" s="21"/>
      <c r="G195" s="10"/>
      <c r="H195" s="10"/>
      <c r="I195" s="10"/>
      <c r="J195" s="10"/>
      <c r="K195" s="10"/>
      <c r="L195" s="10"/>
      <c r="M195" s="10"/>
      <c r="N195" s="10"/>
      <c r="O195" s="10"/>
      <c r="P195" s="10"/>
      <c r="Q195" s="10"/>
      <c r="R195" s="10"/>
      <c r="S195" s="10"/>
      <c r="T195" s="10"/>
      <c r="U195" s="10"/>
      <c r="V195" s="10"/>
      <c r="W195" s="10"/>
      <c r="X195" s="10"/>
      <c r="Y195" s="10"/>
      <c r="Z195" s="10"/>
    </row>
    <row r="196" spans="1:26" ht="13.5" customHeight="1">
      <c r="A196" s="21"/>
      <c r="B196" s="14" t="s">
        <v>391</v>
      </c>
      <c r="C196" s="14" t="s">
        <v>394</v>
      </c>
      <c r="D196" s="14" t="s">
        <v>395</v>
      </c>
      <c r="E196" s="19">
        <v>43951</v>
      </c>
      <c r="F196" s="21"/>
      <c r="G196" s="10"/>
      <c r="H196" s="10"/>
      <c r="I196" s="10"/>
      <c r="J196" s="10"/>
      <c r="K196" s="10"/>
      <c r="L196" s="10"/>
      <c r="M196" s="10"/>
      <c r="N196" s="10"/>
      <c r="O196" s="10"/>
      <c r="P196" s="10"/>
      <c r="Q196" s="10"/>
      <c r="R196" s="10"/>
      <c r="S196" s="10"/>
      <c r="T196" s="10"/>
      <c r="U196" s="10"/>
      <c r="V196" s="10"/>
      <c r="W196" s="10"/>
      <c r="X196" s="10"/>
      <c r="Y196" s="10"/>
      <c r="Z196" s="10"/>
    </row>
    <row r="197" spans="1:26" ht="13.5" customHeight="1">
      <c r="A197" s="21"/>
      <c r="B197" s="14" t="s">
        <v>391</v>
      </c>
      <c r="C197" s="14" t="s">
        <v>396</v>
      </c>
      <c r="D197" s="14" t="s">
        <v>397</v>
      </c>
      <c r="E197" s="19">
        <v>43951</v>
      </c>
      <c r="F197" s="21"/>
      <c r="G197" s="10"/>
      <c r="H197" s="10"/>
      <c r="I197" s="10"/>
      <c r="J197" s="10"/>
      <c r="K197" s="10"/>
      <c r="L197" s="10"/>
      <c r="M197" s="10"/>
      <c r="N197" s="10"/>
      <c r="O197" s="10"/>
      <c r="P197" s="10"/>
      <c r="Q197" s="10"/>
      <c r="R197" s="10"/>
      <c r="S197" s="10"/>
      <c r="T197" s="10"/>
      <c r="U197" s="10"/>
      <c r="V197" s="10"/>
      <c r="W197" s="10"/>
      <c r="X197" s="10"/>
      <c r="Y197" s="10"/>
      <c r="Z197" s="10"/>
    </row>
    <row r="198" spans="1:26" ht="13.5" customHeight="1">
      <c r="A198" s="21"/>
      <c r="B198" s="14" t="s">
        <v>391</v>
      </c>
      <c r="C198" s="14" t="s">
        <v>398</v>
      </c>
      <c r="D198" s="14" t="s">
        <v>399</v>
      </c>
      <c r="E198" s="19">
        <v>43951</v>
      </c>
      <c r="F198" s="21"/>
      <c r="G198" s="10"/>
      <c r="H198" s="10"/>
      <c r="I198" s="10"/>
      <c r="J198" s="10"/>
      <c r="K198" s="10"/>
      <c r="L198" s="10"/>
      <c r="M198" s="10"/>
      <c r="N198" s="10"/>
      <c r="O198" s="10"/>
      <c r="P198" s="10"/>
      <c r="Q198" s="10"/>
      <c r="R198" s="10"/>
      <c r="S198" s="10"/>
      <c r="T198" s="10"/>
      <c r="U198" s="10"/>
      <c r="V198" s="10"/>
      <c r="W198" s="10"/>
      <c r="X198" s="10"/>
      <c r="Y198" s="10"/>
      <c r="Z198" s="10"/>
    </row>
    <row r="199" spans="1:26" ht="13.5" customHeight="1">
      <c r="A199" s="21"/>
      <c r="B199" s="14" t="s">
        <v>391</v>
      </c>
      <c r="C199" s="14" t="s">
        <v>400</v>
      </c>
      <c r="D199" s="14" t="s">
        <v>401</v>
      </c>
      <c r="E199" s="19">
        <v>43951</v>
      </c>
      <c r="F199" s="21"/>
      <c r="G199" s="10"/>
      <c r="H199" s="10"/>
      <c r="I199" s="10"/>
      <c r="J199" s="10"/>
      <c r="K199" s="10"/>
      <c r="L199" s="10"/>
      <c r="M199" s="10"/>
      <c r="N199" s="10"/>
      <c r="O199" s="10"/>
      <c r="P199" s="10"/>
      <c r="Q199" s="10"/>
      <c r="R199" s="10"/>
      <c r="S199" s="10"/>
      <c r="T199" s="10"/>
      <c r="U199" s="10"/>
      <c r="V199" s="10"/>
      <c r="W199" s="10"/>
      <c r="X199" s="10"/>
      <c r="Y199" s="10"/>
      <c r="Z199" s="10"/>
    </row>
    <row r="200" spans="1:26" ht="13.5" customHeight="1">
      <c r="A200" s="21"/>
      <c r="B200" s="14" t="s">
        <v>391</v>
      </c>
      <c r="C200" s="14" t="s">
        <v>402</v>
      </c>
      <c r="D200" s="14" t="s">
        <v>403</v>
      </c>
      <c r="E200" s="19">
        <v>43951</v>
      </c>
      <c r="F200" s="21"/>
      <c r="G200" s="10"/>
      <c r="H200" s="10"/>
      <c r="I200" s="10"/>
      <c r="J200" s="10"/>
      <c r="K200" s="10"/>
      <c r="L200" s="10"/>
      <c r="M200" s="10"/>
      <c r="N200" s="10"/>
      <c r="O200" s="10"/>
      <c r="P200" s="10"/>
      <c r="Q200" s="10"/>
      <c r="R200" s="10"/>
      <c r="S200" s="10"/>
      <c r="T200" s="10"/>
      <c r="U200" s="10"/>
      <c r="V200" s="10"/>
      <c r="W200" s="10"/>
      <c r="X200" s="10"/>
      <c r="Y200" s="10"/>
      <c r="Z200" s="10"/>
    </row>
    <row r="201" spans="1:26" ht="13.5" customHeight="1">
      <c r="A201" s="21"/>
      <c r="B201" s="14" t="s">
        <v>391</v>
      </c>
      <c r="C201" s="14" t="s">
        <v>404</v>
      </c>
      <c r="D201" s="14" t="s">
        <v>405</v>
      </c>
      <c r="E201" s="19">
        <v>43951</v>
      </c>
      <c r="F201" s="21"/>
      <c r="G201" s="10"/>
      <c r="H201" s="10"/>
      <c r="I201" s="10"/>
      <c r="J201" s="10"/>
      <c r="K201" s="10"/>
      <c r="L201" s="10"/>
      <c r="M201" s="10"/>
      <c r="N201" s="10"/>
      <c r="O201" s="10"/>
      <c r="P201" s="10"/>
      <c r="Q201" s="10"/>
      <c r="R201" s="10"/>
      <c r="S201" s="10"/>
      <c r="T201" s="10"/>
      <c r="U201" s="10"/>
      <c r="V201" s="10"/>
      <c r="W201" s="10"/>
      <c r="X201" s="10"/>
      <c r="Y201" s="10"/>
      <c r="Z201" s="10"/>
    </row>
    <row r="202" spans="1:26" ht="13.5" customHeight="1">
      <c r="A202" s="21"/>
      <c r="B202" s="14" t="s">
        <v>391</v>
      </c>
      <c r="C202" s="14" t="s">
        <v>406</v>
      </c>
      <c r="D202" s="14" t="s">
        <v>407</v>
      </c>
      <c r="E202" s="19">
        <v>43951</v>
      </c>
      <c r="F202" s="21"/>
      <c r="G202" s="10"/>
      <c r="H202" s="10"/>
      <c r="I202" s="10"/>
      <c r="J202" s="10"/>
      <c r="K202" s="10"/>
      <c r="L202" s="10"/>
      <c r="M202" s="10"/>
      <c r="N202" s="10"/>
      <c r="O202" s="10"/>
      <c r="P202" s="10"/>
      <c r="Q202" s="10"/>
      <c r="R202" s="10"/>
      <c r="S202" s="10"/>
      <c r="T202" s="10"/>
      <c r="U202" s="10"/>
      <c r="V202" s="10"/>
      <c r="W202" s="10"/>
      <c r="X202" s="10"/>
      <c r="Y202" s="10"/>
      <c r="Z202" s="10"/>
    </row>
    <row r="203" spans="1:26" ht="13.5" customHeight="1">
      <c r="A203" s="21"/>
      <c r="B203" s="14" t="s">
        <v>391</v>
      </c>
      <c r="C203" s="14" t="s">
        <v>408</v>
      </c>
      <c r="D203" s="14" t="s">
        <v>409</v>
      </c>
      <c r="E203" s="19">
        <v>43951</v>
      </c>
      <c r="F203" s="21"/>
      <c r="G203" s="10"/>
      <c r="H203" s="10"/>
      <c r="I203" s="10"/>
      <c r="J203" s="10"/>
      <c r="K203" s="10"/>
      <c r="L203" s="10"/>
      <c r="M203" s="10"/>
      <c r="N203" s="10"/>
      <c r="O203" s="10"/>
      <c r="P203" s="10"/>
      <c r="Q203" s="10"/>
      <c r="R203" s="10"/>
      <c r="S203" s="10"/>
      <c r="T203" s="10"/>
      <c r="U203" s="10"/>
      <c r="V203" s="10"/>
      <c r="W203" s="10"/>
      <c r="X203" s="10"/>
      <c r="Y203" s="10"/>
      <c r="Z203" s="10"/>
    </row>
    <row r="204" spans="1:26" ht="13.5" customHeight="1">
      <c r="A204" s="21"/>
      <c r="B204" s="14" t="s">
        <v>391</v>
      </c>
      <c r="C204" s="14" t="s">
        <v>410</v>
      </c>
      <c r="D204" s="14" t="s">
        <v>411</v>
      </c>
      <c r="E204" s="19">
        <v>43951</v>
      </c>
      <c r="F204" s="21"/>
      <c r="G204" s="10"/>
      <c r="H204" s="10"/>
      <c r="I204" s="10"/>
      <c r="J204" s="10"/>
      <c r="K204" s="10"/>
      <c r="L204" s="10"/>
      <c r="M204" s="10"/>
      <c r="N204" s="10"/>
      <c r="O204" s="10"/>
      <c r="P204" s="10"/>
      <c r="Q204" s="10"/>
      <c r="R204" s="10"/>
      <c r="S204" s="10"/>
      <c r="T204" s="10"/>
      <c r="U204" s="10"/>
      <c r="V204" s="10"/>
      <c r="W204" s="10"/>
      <c r="X204" s="10"/>
      <c r="Y204" s="10"/>
      <c r="Z204" s="10"/>
    </row>
    <row r="205" spans="1:26" ht="13.5" customHeight="1">
      <c r="A205" s="21"/>
      <c r="B205" s="14"/>
      <c r="C205" s="14" t="s">
        <v>412</v>
      </c>
      <c r="D205" s="14" t="s">
        <v>413</v>
      </c>
      <c r="E205" s="19">
        <v>43876</v>
      </c>
      <c r="F205" s="21"/>
      <c r="G205" s="10"/>
      <c r="H205" s="10"/>
      <c r="I205" s="10"/>
      <c r="J205" s="10"/>
      <c r="K205" s="10"/>
      <c r="L205" s="10"/>
      <c r="M205" s="10"/>
      <c r="N205" s="10"/>
      <c r="O205" s="10"/>
      <c r="P205" s="10"/>
      <c r="Q205" s="10"/>
      <c r="R205" s="10"/>
      <c r="S205" s="10"/>
      <c r="T205" s="10"/>
      <c r="U205" s="10"/>
      <c r="V205" s="10"/>
      <c r="W205" s="10"/>
      <c r="X205" s="10"/>
      <c r="Y205" s="10"/>
      <c r="Z205" s="10"/>
    </row>
    <row r="206" spans="1:26" ht="13.5" customHeight="1">
      <c r="A206" s="21"/>
      <c r="B206" s="14"/>
      <c r="C206" s="14" t="s">
        <v>414</v>
      </c>
      <c r="D206" s="14" t="s">
        <v>413</v>
      </c>
      <c r="E206" s="19">
        <v>43876</v>
      </c>
      <c r="F206" s="21"/>
      <c r="G206" s="10"/>
      <c r="H206" s="10"/>
      <c r="I206" s="10"/>
      <c r="J206" s="10"/>
      <c r="K206" s="10"/>
      <c r="L206" s="10"/>
      <c r="M206" s="10"/>
      <c r="N206" s="10"/>
      <c r="O206" s="10"/>
      <c r="P206" s="10"/>
      <c r="Q206" s="10"/>
      <c r="R206" s="10"/>
      <c r="S206" s="10"/>
      <c r="T206" s="10"/>
      <c r="U206" s="10"/>
      <c r="V206" s="10"/>
      <c r="W206" s="10"/>
      <c r="X206" s="10"/>
      <c r="Y206" s="10"/>
      <c r="Z206" s="10"/>
    </row>
    <row r="207" spans="1:26" ht="13.5" customHeight="1">
      <c r="A207" s="21"/>
      <c r="B207" s="14"/>
      <c r="C207" s="14" t="s">
        <v>415</v>
      </c>
      <c r="D207" s="14" t="s">
        <v>413</v>
      </c>
      <c r="E207" s="19">
        <v>43876</v>
      </c>
      <c r="F207" s="21"/>
      <c r="G207" s="10"/>
      <c r="H207" s="10"/>
      <c r="I207" s="10"/>
      <c r="J207" s="10"/>
      <c r="K207" s="10"/>
      <c r="L207" s="10"/>
      <c r="M207" s="10"/>
      <c r="N207" s="10"/>
      <c r="O207" s="10"/>
      <c r="P207" s="10"/>
      <c r="Q207" s="10"/>
      <c r="R207" s="10"/>
      <c r="S207" s="10"/>
      <c r="T207" s="10"/>
      <c r="U207" s="10"/>
      <c r="V207" s="10"/>
      <c r="W207" s="10"/>
      <c r="X207" s="10"/>
      <c r="Y207" s="10"/>
      <c r="Z207" s="10"/>
    </row>
    <row r="208" spans="1:26" ht="13.5" customHeight="1">
      <c r="A208" s="21"/>
      <c r="B208" s="14"/>
      <c r="C208" s="14" t="s">
        <v>416</v>
      </c>
      <c r="D208" s="14" t="s">
        <v>417</v>
      </c>
      <c r="E208" s="19">
        <v>43876</v>
      </c>
      <c r="F208" s="21"/>
      <c r="G208" s="10"/>
      <c r="H208" s="10"/>
      <c r="I208" s="10"/>
      <c r="J208" s="10"/>
      <c r="K208" s="10"/>
      <c r="L208" s="10"/>
      <c r="M208" s="10"/>
      <c r="N208" s="10"/>
      <c r="O208" s="10"/>
      <c r="P208" s="10"/>
      <c r="Q208" s="10"/>
      <c r="R208" s="10"/>
      <c r="S208" s="10"/>
      <c r="T208" s="10"/>
      <c r="U208" s="10"/>
      <c r="V208" s="10"/>
      <c r="W208" s="10"/>
      <c r="X208" s="10"/>
      <c r="Y208" s="10"/>
      <c r="Z208" s="10"/>
    </row>
    <row r="209" spans="1:26" ht="13.5" customHeight="1">
      <c r="A209" s="21"/>
      <c r="B209" s="14"/>
      <c r="C209" s="14" t="s">
        <v>418</v>
      </c>
      <c r="D209" s="14" t="s">
        <v>417</v>
      </c>
      <c r="E209" s="19">
        <v>43876</v>
      </c>
      <c r="F209" s="21"/>
      <c r="G209" s="10"/>
      <c r="H209" s="10"/>
      <c r="I209" s="10"/>
      <c r="J209" s="10"/>
      <c r="K209" s="10"/>
      <c r="L209" s="10"/>
      <c r="M209" s="10"/>
      <c r="N209" s="10"/>
      <c r="O209" s="10"/>
      <c r="P209" s="10"/>
      <c r="Q209" s="10"/>
      <c r="R209" s="10"/>
      <c r="S209" s="10"/>
      <c r="T209" s="10"/>
      <c r="U209" s="10"/>
      <c r="V209" s="10"/>
      <c r="W209" s="10"/>
      <c r="X209" s="10"/>
      <c r="Y209" s="10"/>
      <c r="Z209" s="10"/>
    </row>
    <row r="210" spans="1:26" ht="13.5" customHeight="1">
      <c r="A210" s="21"/>
      <c r="B210" s="14"/>
      <c r="C210" s="14" t="s">
        <v>419</v>
      </c>
      <c r="D210" s="14" t="s">
        <v>417</v>
      </c>
      <c r="E210" s="19">
        <v>43876</v>
      </c>
      <c r="F210" s="21"/>
      <c r="G210" s="10"/>
      <c r="H210" s="10"/>
      <c r="I210" s="10"/>
      <c r="J210" s="10"/>
      <c r="K210" s="10"/>
      <c r="L210" s="10"/>
      <c r="M210" s="10"/>
      <c r="N210" s="10"/>
      <c r="O210" s="10"/>
      <c r="P210" s="10"/>
      <c r="Q210" s="10"/>
      <c r="R210" s="10"/>
      <c r="S210" s="10"/>
      <c r="T210" s="10"/>
      <c r="U210" s="10"/>
      <c r="V210" s="10"/>
      <c r="W210" s="10"/>
      <c r="X210" s="10"/>
      <c r="Y210" s="10"/>
      <c r="Z210" s="10"/>
    </row>
    <row r="211" spans="1:26" ht="13.5" customHeight="1">
      <c r="A211" s="21"/>
      <c r="B211" s="14"/>
      <c r="C211" s="14" t="s">
        <v>420</v>
      </c>
      <c r="D211" s="14" t="s">
        <v>417</v>
      </c>
      <c r="E211" s="19">
        <v>43876</v>
      </c>
      <c r="F211" s="21"/>
      <c r="G211" s="10"/>
      <c r="H211" s="10"/>
      <c r="I211" s="10"/>
      <c r="J211" s="10"/>
      <c r="K211" s="10"/>
      <c r="L211" s="10"/>
      <c r="M211" s="10"/>
      <c r="N211" s="10"/>
      <c r="O211" s="10"/>
      <c r="P211" s="10"/>
      <c r="Q211" s="10"/>
      <c r="R211" s="10"/>
      <c r="S211" s="10"/>
      <c r="T211" s="10"/>
      <c r="U211" s="10"/>
      <c r="V211" s="10"/>
      <c r="W211" s="10"/>
      <c r="X211" s="10"/>
      <c r="Y211" s="10"/>
      <c r="Z211" s="10"/>
    </row>
    <row r="212" spans="1:26" ht="13.5" customHeight="1">
      <c r="A212" s="21"/>
      <c r="B212" s="14"/>
      <c r="C212" s="14" t="s">
        <v>421</v>
      </c>
      <c r="D212" s="14" t="s">
        <v>417</v>
      </c>
      <c r="E212" s="19">
        <v>43876</v>
      </c>
      <c r="F212" s="21"/>
      <c r="G212" s="10"/>
      <c r="H212" s="10"/>
      <c r="I212" s="10"/>
      <c r="J212" s="10"/>
      <c r="K212" s="10"/>
      <c r="L212" s="10"/>
      <c r="M212" s="10"/>
      <c r="N212" s="10"/>
      <c r="O212" s="10"/>
      <c r="P212" s="10"/>
      <c r="Q212" s="10"/>
      <c r="R212" s="10"/>
      <c r="S212" s="10"/>
      <c r="T212" s="10"/>
      <c r="U212" s="10"/>
      <c r="V212" s="10"/>
      <c r="W212" s="10"/>
      <c r="X212" s="10"/>
      <c r="Y212" s="10"/>
      <c r="Z212" s="10"/>
    </row>
    <row r="213" spans="1:26" ht="13.5" customHeight="1">
      <c r="A213" s="21"/>
      <c r="B213" s="14"/>
      <c r="C213" s="14" t="s">
        <v>422</v>
      </c>
      <c r="D213" s="14" t="s">
        <v>423</v>
      </c>
      <c r="E213" s="19">
        <v>43876</v>
      </c>
      <c r="F213" s="21"/>
      <c r="G213" s="10"/>
      <c r="H213" s="10"/>
      <c r="I213" s="10"/>
      <c r="J213" s="10"/>
      <c r="K213" s="10"/>
      <c r="L213" s="10"/>
      <c r="M213" s="10"/>
      <c r="N213" s="10"/>
      <c r="O213" s="10"/>
      <c r="P213" s="10"/>
      <c r="Q213" s="10"/>
      <c r="R213" s="10"/>
      <c r="S213" s="10"/>
      <c r="T213" s="10"/>
      <c r="U213" s="10"/>
      <c r="V213" s="10"/>
      <c r="W213" s="10"/>
      <c r="X213" s="10"/>
      <c r="Y213" s="10"/>
      <c r="Z213" s="10"/>
    </row>
    <row r="214" spans="1:26" ht="13.5" customHeight="1">
      <c r="A214" s="21"/>
      <c r="B214" s="14"/>
      <c r="C214" s="14" t="s">
        <v>424</v>
      </c>
      <c r="D214" s="14" t="s">
        <v>425</v>
      </c>
      <c r="E214" s="19">
        <v>43876</v>
      </c>
      <c r="F214" s="21"/>
      <c r="G214" s="10"/>
      <c r="H214" s="10"/>
      <c r="I214" s="10"/>
      <c r="J214" s="10"/>
      <c r="K214" s="10"/>
      <c r="L214" s="10"/>
      <c r="M214" s="10"/>
      <c r="N214" s="10"/>
      <c r="O214" s="10"/>
      <c r="P214" s="10"/>
      <c r="Q214" s="10"/>
      <c r="R214" s="10"/>
      <c r="S214" s="10"/>
      <c r="T214" s="10"/>
      <c r="U214" s="10"/>
      <c r="V214" s="10"/>
      <c r="W214" s="10"/>
      <c r="X214" s="10"/>
      <c r="Y214" s="10"/>
      <c r="Z214" s="10"/>
    </row>
    <row r="215" spans="1:26" ht="13.5" customHeight="1">
      <c r="A215" s="21"/>
      <c r="B215" s="14"/>
      <c r="C215" s="14" t="s">
        <v>426</v>
      </c>
      <c r="D215" s="14" t="s">
        <v>427</v>
      </c>
      <c r="E215" s="19">
        <v>43876</v>
      </c>
      <c r="F215" s="21"/>
      <c r="G215" s="10"/>
      <c r="H215" s="10"/>
      <c r="I215" s="10"/>
      <c r="J215" s="10"/>
      <c r="K215" s="10"/>
      <c r="L215" s="10"/>
      <c r="M215" s="10"/>
      <c r="N215" s="10"/>
      <c r="O215" s="10"/>
      <c r="P215" s="10"/>
      <c r="Q215" s="10"/>
      <c r="R215" s="10"/>
      <c r="S215" s="10"/>
      <c r="T215" s="10"/>
      <c r="U215" s="10"/>
      <c r="V215" s="10"/>
      <c r="W215" s="10"/>
      <c r="X215" s="10"/>
      <c r="Y215" s="10"/>
      <c r="Z215" s="10"/>
    </row>
    <row r="216" spans="1:26" ht="13.5" customHeight="1">
      <c r="A216" s="21"/>
      <c r="B216" s="14"/>
      <c r="C216" s="14" t="s">
        <v>428</v>
      </c>
      <c r="D216" s="14" t="s">
        <v>429</v>
      </c>
      <c r="E216" s="19">
        <v>43876</v>
      </c>
      <c r="F216" s="21"/>
      <c r="G216" s="10"/>
      <c r="H216" s="10"/>
      <c r="I216" s="10"/>
      <c r="J216" s="10"/>
      <c r="K216" s="10"/>
      <c r="L216" s="10"/>
      <c r="M216" s="10"/>
      <c r="N216" s="10"/>
      <c r="O216" s="10"/>
      <c r="P216" s="10"/>
      <c r="Q216" s="10"/>
      <c r="R216" s="10"/>
      <c r="S216" s="10"/>
      <c r="T216" s="10"/>
      <c r="U216" s="10"/>
      <c r="V216" s="10"/>
      <c r="W216" s="10"/>
      <c r="X216" s="10"/>
      <c r="Y216" s="10"/>
      <c r="Z216" s="10"/>
    </row>
    <row r="217" spans="1:26" ht="13.5" customHeight="1">
      <c r="A217" s="21"/>
      <c r="B217" s="14"/>
      <c r="C217" s="14" t="s">
        <v>430</v>
      </c>
      <c r="D217" s="14" t="s">
        <v>431</v>
      </c>
      <c r="E217" s="19">
        <v>43876</v>
      </c>
      <c r="F217" s="21"/>
      <c r="G217" s="10"/>
      <c r="H217" s="10"/>
      <c r="I217" s="10"/>
      <c r="J217" s="10"/>
      <c r="K217" s="10"/>
      <c r="L217" s="10"/>
      <c r="M217" s="10"/>
      <c r="N217" s="10"/>
      <c r="O217" s="10"/>
      <c r="P217" s="10"/>
      <c r="Q217" s="10"/>
      <c r="R217" s="10"/>
      <c r="S217" s="10"/>
      <c r="T217" s="10"/>
      <c r="U217" s="10"/>
      <c r="V217" s="10"/>
      <c r="W217" s="10"/>
      <c r="X217" s="10"/>
      <c r="Y217" s="10"/>
      <c r="Z217" s="10"/>
    </row>
    <row r="218" spans="1:26" ht="13.5" customHeight="1">
      <c r="A218" s="21"/>
      <c r="B218" s="14"/>
      <c r="C218" s="14" t="s">
        <v>432</v>
      </c>
      <c r="D218" s="14" t="s">
        <v>433</v>
      </c>
      <c r="E218" s="19">
        <v>43876</v>
      </c>
      <c r="F218" s="21"/>
      <c r="G218" s="10"/>
      <c r="H218" s="10"/>
      <c r="I218" s="10"/>
      <c r="J218" s="10"/>
      <c r="K218" s="10"/>
      <c r="L218" s="10"/>
      <c r="M218" s="10"/>
      <c r="N218" s="10"/>
      <c r="O218" s="10"/>
      <c r="P218" s="10"/>
      <c r="Q218" s="10"/>
      <c r="R218" s="10"/>
      <c r="S218" s="10"/>
      <c r="T218" s="10"/>
      <c r="U218" s="10"/>
      <c r="V218" s="10"/>
      <c r="W218" s="10"/>
      <c r="X218" s="10"/>
      <c r="Y218" s="10"/>
      <c r="Z218" s="10"/>
    </row>
    <row r="219" spans="1:26" ht="13.5" customHeight="1">
      <c r="A219" s="21"/>
      <c r="B219" s="14"/>
      <c r="C219" s="14" t="s">
        <v>434</v>
      </c>
      <c r="D219" s="14" t="s">
        <v>435</v>
      </c>
      <c r="E219" s="19">
        <v>43876</v>
      </c>
      <c r="F219" s="21"/>
      <c r="G219" s="10"/>
      <c r="H219" s="10"/>
      <c r="I219" s="10"/>
      <c r="J219" s="10"/>
      <c r="K219" s="10"/>
      <c r="L219" s="10"/>
      <c r="M219" s="10"/>
      <c r="N219" s="10"/>
      <c r="O219" s="10"/>
      <c r="P219" s="10"/>
      <c r="Q219" s="10"/>
      <c r="R219" s="10"/>
      <c r="S219" s="10"/>
      <c r="T219" s="10"/>
      <c r="U219" s="10"/>
      <c r="V219" s="10"/>
      <c r="W219" s="10"/>
      <c r="X219" s="10"/>
      <c r="Y219" s="10"/>
      <c r="Z219" s="10"/>
    </row>
    <row r="220" spans="1:26" ht="13.5" customHeight="1">
      <c r="A220" s="21"/>
      <c r="B220" s="14"/>
      <c r="C220" s="14" t="s">
        <v>436</v>
      </c>
      <c r="D220" s="14" t="s">
        <v>437</v>
      </c>
      <c r="E220" s="19">
        <v>43876</v>
      </c>
      <c r="F220" s="21"/>
      <c r="G220" s="10"/>
      <c r="H220" s="10"/>
      <c r="I220" s="10"/>
      <c r="J220" s="10"/>
      <c r="K220" s="10"/>
      <c r="L220" s="10"/>
      <c r="M220" s="10"/>
      <c r="N220" s="10"/>
      <c r="O220" s="10"/>
      <c r="P220" s="10"/>
      <c r="Q220" s="10"/>
      <c r="R220" s="10"/>
      <c r="S220" s="10"/>
      <c r="T220" s="10"/>
      <c r="U220" s="10"/>
      <c r="V220" s="10"/>
      <c r="W220" s="10"/>
      <c r="X220" s="10"/>
      <c r="Y220" s="10"/>
      <c r="Z220" s="10"/>
    </row>
    <row r="221" spans="1:26" ht="13.5" customHeight="1">
      <c r="A221" s="21"/>
      <c r="B221" s="14"/>
      <c r="C221" s="14" t="s">
        <v>438</v>
      </c>
      <c r="D221" s="14" t="s">
        <v>439</v>
      </c>
      <c r="E221" s="19">
        <v>43876</v>
      </c>
      <c r="F221" s="21"/>
      <c r="G221" s="10"/>
      <c r="H221" s="10"/>
      <c r="I221" s="10"/>
      <c r="J221" s="10"/>
      <c r="K221" s="10"/>
      <c r="L221" s="10"/>
      <c r="M221" s="10"/>
      <c r="N221" s="10"/>
      <c r="O221" s="10"/>
      <c r="P221" s="10"/>
      <c r="Q221" s="10"/>
      <c r="R221" s="10"/>
      <c r="S221" s="10"/>
      <c r="T221" s="10"/>
      <c r="U221" s="10"/>
      <c r="V221" s="10"/>
      <c r="W221" s="10"/>
      <c r="X221" s="10"/>
      <c r="Y221" s="10"/>
      <c r="Z221" s="10"/>
    </row>
    <row r="222" spans="1:26" ht="13.5" customHeight="1">
      <c r="A222" s="21"/>
      <c r="B222" s="14"/>
      <c r="C222" s="14" t="s">
        <v>440</v>
      </c>
      <c r="D222" s="14" t="s">
        <v>439</v>
      </c>
      <c r="E222" s="19">
        <v>43876</v>
      </c>
      <c r="F222" s="21"/>
      <c r="G222" s="10"/>
      <c r="H222" s="10"/>
      <c r="I222" s="10"/>
      <c r="J222" s="10"/>
      <c r="K222" s="10"/>
      <c r="L222" s="10"/>
      <c r="M222" s="10"/>
      <c r="N222" s="10"/>
      <c r="O222" s="10"/>
      <c r="P222" s="10"/>
      <c r="Q222" s="10"/>
      <c r="R222" s="10"/>
      <c r="S222" s="10"/>
      <c r="T222" s="10"/>
      <c r="U222" s="10"/>
      <c r="V222" s="10"/>
      <c r="W222" s="10"/>
      <c r="X222" s="10"/>
      <c r="Y222" s="10"/>
      <c r="Z222" s="10"/>
    </row>
    <row r="223" spans="1:26" ht="13.5" customHeight="1">
      <c r="A223" s="21"/>
      <c r="B223" s="14"/>
      <c r="C223" s="14" t="s">
        <v>441</v>
      </c>
      <c r="D223" s="14" t="s">
        <v>439</v>
      </c>
      <c r="E223" s="19">
        <v>43876</v>
      </c>
      <c r="F223" s="21"/>
      <c r="G223" s="10"/>
      <c r="H223" s="10"/>
      <c r="I223" s="10"/>
      <c r="J223" s="10"/>
      <c r="K223" s="10"/>
      <c r="L223" s="10"/>
      <c r="M223" s="10"/>
      <c r="N223" s="10"/>
      <c r="O223" s="10"/>
      <c r="P223" s="10"/>
      <c r="Q223" s="10"/>
      <c r="R223" s="10"/>
      <c r="S223" s="10"/>
      <c r="T223" s="10"/>
      <c r="U223" s="10"/>
      <c r="V223" s="10"/>
      <c r="W223" s="10"/>
      <c r="X223" s="10"/>
      <c r="Y223" s="10"/>
      <c r="Z223" s="10"/>
    </row>
    <row r="224" spans="1:26" ht="13.5" customHeight="1">
      <c r="A224" s="21"/>
      <c r="B224" s="14"/>
      <c r="C224" s="14" t="s">
        <v>442</v>
      </c>
      <c r="D224" s="14" t="s">
        <v>439</v>
      </c>
      <c r="E224" s="19">
        <v>43876</v>
      </c>
      <c r="F224" s="21"/>
      <c r="G224" s="10"/>
      <c r="H224" s="10"/>
      <c r="I224" s="10"/>
      <c r="J224" s="10"/>
      <c r="K224" s="10"/>
      <c r="L224" s="10"/>
      <c r="M224" s="10"/>
      <c r="N224" s="10"/>
      <c r="O224" s="10"/>
      <c r="P224" s="10"/>
      <c r="Q224" s="10"/>
      <c r="R224" s="10"/>
      <c r="S224" s="10"/>
      <c r="T224" s="10"/>
      <c r="U224" s="10"/>
      <c r="V224" s="10"/>
      <c r="W224" s="10"/>
      <c r="X224" s="10"/>
      <c r="Y224" s="10"/>
      <c r="Z224" s="10"/>
    </row>
    <row r="225" spans="1:26" ht="13.5" customHeight="1">
      <c r="A225" s="21"/>
      <c r="B225" s="14"/>
      <c r="C225" s="14" t="s">
        <v>443</v>
      </c>
      <c r="D225" s="14" t="s">
        <v>439</v>
      </c>
      <c r="E225" s="19">
        <v>43876</v>
      </c>
      <c r="F225" s="21"/>
      <c r="G225" s="10"/>
      <c r="H225" s="10"/>
      <c r="I225" s="10"/>
      <c r="J225" s="10"/>
      <c r="K225" s="10"/>
      <c r="L225" s="10"/>
      <c r="M225" s="10"/>
      <c r="N225" s="10"/>
      <c r="O225" s="10"/>
      <c r="P225" s="10"/>
      <c r="Q225" s="10"/>
      <c r="R225" s="10"/>
      <c r="S225" s="10"/>
      <c r="T225" s="10"/>
      <c r="U225" s="10"/>
      <c r="V225" s="10"/>
      <c r="W225" s="10"/>
      <c r="X225" s="10"/>
      <c r="Y225" s="10"/>
      <c r="Z225" s="10"/>
    </row>
    <row r="226" spans="1:26" ht="13.5" customHeight="1">
      <c r="A226" s="21"/>
      <c r="B226" s="14"/>
      <c r="C226" s="14" t="s">
        <v>444</v>
      </c>
      <c r="D226" s="14" t="s">
        <v>445</v>
      </c>
      <c r="E226" s="19">
        <v>43876</v>
      </c>
      <c r="F226" s="21"/>
      <c r="G226" s="10"/>
      <c r="H226" s="10"/>
      <c r="I226" s="10"/>
      <c r="J226" s="10"/>
      <c r="K226" s="10"/>
      <c r="L226" s="10"/>
      <c r="M226" s="10"/>
      <c r="N226" s="10"/>
      <c r="O226" s="10"/>
      <c r="P226" s="10"/>
      <c r="Q226" s="10"/>
      <c r="R226" s="10"/>
      <c r="S226" s="10"/>
      <c r="T226" s="10"/>
      <c r="U226" s="10"/>
      <c r="V226" s="10"/>
      <c r="W226" s="10"/>
      <c r="X226" s="10"/>
      <c r="Y226" s="10"/>
      <c r="Z226" s="10"/>
    </row>
    <row r="227" spans="1:26" ht="13.5" customHeight="1">
      <c r="A227" s="21"/>
      <c r="B227" s="14"/>
      <c r="C227" s="14" t="s">
        <v>446</v>
      </c>
      <c r="D227" s="14" t="s">
        <v>445</v>
      </c>
      <c r="E227" s="19">
        <v>43876</v>
      </c>
      <c r="F227" s="21"/>
      <c r="G227" s="10"/>
      <c r="H227" s="10"/>
      <c r="I227" s="10"/>
      <c r="J227" s="10"/>
      <c r="K227" s="10"/>
      <c r="L227" s="10"/>
      <c r="M227" s="10"/>
      <c r="N227" s="10"/>
      <c r="O227" s="10"/>
      <c r="P227" s="10"/>
      <c r="Q227" s="10"/>
      <c r="R227" s="10"/>
      <c r="S227" s="10"/>
      <c r="T227" s="10"/>
      <c r="U227" s="10"/>
      <c r="V227" s="10"/>
      <c r="W227" s="10"/>
      <c r="X227" s="10"/>
      <c r="Y227" s="10"/>
      <c r="Z227" s="10"/>
    </row>
    <row r="228" spans="1:26" ht="13.5" customHeight="1">
      <c r="A228" s="21"/>
      <c r="B228" s="14"/>
      <c r="C228" s="14" t="s">
        <v>447</v>
      </c>
      <c r="D228" s="14" t="s">
        <v>445</v>
      </c>
      <c r="E228" s="19">
        <v>43876</v>
      </c>
      <c r="F228" s="21"/>
      <c r="G228" s="10"/>
      <c r="H228" s="10"/>
      <c r="I228" s="10"/>
      <c r="J228" s="10"/>
      <c r="K228" s="10"/>
      <c r="L228" s="10"/>
      <c r="M228" s="10"/>
      <c r="N228" s="10"/>
      <c r="O228" s="10"/>
      <c r="P228" s="10"/>
      <c r="Q228" s="10"/>
      <c r="R228" s="10"/>
      <c r="S228" s="10"/>
      <c r="T228" s="10"/>
      <c r="U228" s="10"/>
      <c r="V228" s="10"/>
      <c r="W228" s="10"/>
      <c r="X228" s="10"/>
      <c r="Y228" s="10"/>
      <c r="Z228" s="10"/>
    </row>
    <row r="229" spans="1:26" ht="13.5" customHeight="1">
      <c r="A229" s="21"/>
      <c r="B229" s="14"/>
      <c r="C229" s="14" t="s">
        <v>448</v>
      </c>
      <c r="D229" s="14" t="s">
        <v>433</v>
      </c>
      <c r="E229" s="19">
        <v>43876</v>
      </c>
      <c r="F229" s="21"/>
      <c r="G229" s="10"/>
      <c r="H229" s="10"/>
      <c r="I229" s="10"/>
      <c r="J229" s="10"/>
      <c r="K229" s="10"/>
      <c r="L229" s="10"/>
      <c r="M229" s="10"/>
      <c r="N229" s="10"/>
      <c r="O229" s="10"/>
      <c r="P229" s="10"/>
      <c r="Q229" s="10"/>
      <c r="R229" s="10"/>
      <c r="S229" s="10"/>
      <c r="T229" s="10"/>
      <c r="U229" s="10"/>
      <c r="V229" s="10"/>
      <c r="W229" s="10"/>
      <c r="X229" s="10"/>
      <c r="Y229" s="10"/>
      <c r="Z229" s="10"/>
    </row>
    <row r="230" spans="1:26" ht="13.5" customHeight="1">
      <c r="A230" s="21"/>
      <c r="B230" s="14"/>
      <c r="C230" s="14" t="s">
        <v>449</v>
      </c>
      <c r="D230" s="14" t="s">
        <v>433</v>
      </c>
      <c r="E230" s="19">
        <v>43876</v>
      </c>
      <c r="F230" s="21"/>
      <c r="G230" s="10"/>
      <c r="H230" s="10"/>
      <c r="I230" s="10"/>
      <c r="J230" s="10"/>
      <c r="K230" s="10"/>
      <c r="L230" s="10"/>
      <c r="M230" s="10"/>
      <c r="N230" s="10"/>
      <c r="O230" s="10"/>
      <c r="P230" s="10"/>
      <c r="Q230" s="10"/>
      <c r="R230" s="10"/>
      <c r="S230" s="10"/>
      <c r="T230" s="10"/>
      <c r="U230" s="10"/>
      <c r="V230" s="10"/>
      <c r="W230" s="10"/>
      <c r="X230" s="10"/>
      <c r="Y230" s="10"/>
      <c r="Z230" s="10"/>
    </row>
    <row r="231" spans="1:26" ht="13.5" customHeight="1">
      <c r="A231" s="21"/>
      <c r="B231" s="14"/>
      <c r="C231" s="14" t="s">
        <v>450</v>
      </c>
      <c r="D231" s="14" t="s">
        <v>451</v>
      </c>
      <c r="E231" s="19">
        <v>43935</v>
      </c>
      <c r="F231" s="19"/>
      <c r="G231" s="10"/>
      <c r="H231" s="10"/>
      <c r="I231" s="10"/>
      <c r="J231" s="10"/>
      <c r="K231" s="10"/>
      <c r="L231" s="10"/>
      <c r="M231" s="10"/>
      <c r="N231" s="10"/>
      <c r="O231" s="10"/>
      <c r="P231" s="10"/>
      <c r="Q231" s="10"/>
      <c r="R231" s="10"/>
      <c r="S231" s="10"/>
      <c r="T231" s="10"/>
      <c r="U231" s="10"/>
      <c r="V231" s="10"/>
      <c r="W231" s="10"/>
      <c r="X231" s="10"/>
      <c r="Y231" s="10"/>
      <c r="Z231" s="10"/>
    </row>
    <row r="232" spans="1:26" ht="13.5" customHeight="1">
      <c r="A232" s="21"/>
      <c r="B232" s="14"/>
      <c r="C232" s="14" t="s">
        <v>452</v>
      </c>
      <c r="D232" s="14" t="s">
        <v>453</v>
      </c>
      <c r="E232" s="19">
        <v>43935</v>
      </c>
      <c r="F232" s="19" t="s">
        <v>454</v>
      </c>
      <c r="G232" s="10"/>
      <c r="H232" s="10"/>
      <c r="I232" s="10"/>
      <c r="J232" s="10"/>
      <c r="K232" s="10"/>
      <c r="L232" s="10"/>
      <c r="M232" s="10"/>
      <c r="N232" s="10"/>
      <c r="O232" s="10"/>
      <c r="P232" s="10"/>
      <c r="Q232" s="10"/>
      <c r="R232" s="10"/>
      <c r="S232" s="10"/>
      <c r="T232" s="10"/>
      <c r="U232" s="10"/>
      <c r="V232" s="10"/>
      <c r="W232" s="10"/>
      <c r="X232" s="10"/>
      <c r="Y232" s="10"/>
      <c r="Z232" s="10"/>
    </row>
    <row r="233" spans="1:26" ht="13.5" customHeight="1">
      <c r="A233" s="21"/>
      <c r="B233" s="14"/>
      <c r="C233" s="14" t="s">
        <v>455</v>
      </c>
      <c r="D233" s="14" t="s">
        <v>456</v>
      </c>
      <c r="E233" s="19">
        <v>43935</v>
      </c>
      <c r="F233" s="19" t="s">
        <v>457</v>
      </c>
      <c r="G233" s="10"/>
      <c r="H233" s="10"/>
      <c r="I233" s="10"/>
      <c r="J233" s="10"/>
      <c r="K233" s="10"/>
      <c r="L233" s="10"/>
      <c r="M233" s="10"/>
      <c r="N233" s="10"/>
      <c r="O233" s="10"/>
      <c r="P233" s="10"/>
      <c r="Q233" s="10"/>
      <c r="R233" s="10"/>
      <c r="S233" s="10"/>
      <c r="T233" s="10"/>
      <c r="U233" s="10"/>
      <c r="V233" s="10"/>
      <c r="W233" s="10"/>
      <c r="X233" s="10"/>
      <c r="Y233" s="10"/>
      <c r="Z233" s="10"/>
    </row>
    <row r="234" spans="1:26" ht="13.5" customHeight="1">
      <c r="A234" s="21"/>
      <c r="B234" s="14"/>
      <c r="C234" s="14" t="s">
        <v>458</v>
      </c>
      <c r="D234" s="14" t="s">
        <v>459</v>
      </c>
      <c r="E234" s="19">
        <v>43935</v>
      </c>
      <c r="F234" s="19"/>
      <c r="G234" s="10"/>
      <c r="H234" s="10"/>
      <c r="I234" s="10"/>
      <c r="J234" s="10"/>
      <c r="K234" s="10"/>
      <c r="L234" s="10"/>
      <c r="M234" s="10"/>
      <c r="N234" s="10"/>
      <c r="O234" s="10"/>
      <c r="P234" s="10"/>
      <c r="Q234" s="10"/>
      <c r="R234" s="10"/>
      <c r="S234" s="10"/>
      <c r="T234" s="10"/>
      <c r="U234" s="10"/>
      <c r="V234" s="10"/>
      <c r="W234" s="10"/>
      <c r="X234" s="10"/>
      <c r="Y234" s="10"/>
      <c r="Z234" s="10"/>
    </row>
    <row r="235" spans="1:26" ht="13.5" customHeight="1">
      <c r="A235" s="21"/>
      <c r="B235" s="14"/>
      <c r="C235" s="14" t="s">
        <v>460</v>
      </c>
      <c r="D235" s="14" t="s">
        <v>461</v>
      </c>
      <c r="E235" s="19">
        <v>43981</v>
      </c>
      <c r="F235" s="19"/>
      <c r="G235" s="10"/>
      <c r="H235" s="10"/>
      <c r="I235" s="10"/>
      <c r="J235" s="10"/>
      <c r="K235" s="10"/>
      <c r="L235" s="10"/>
      <c r="M235" s="10"/>
      <c r="N235" s="10"/>
      <c r="O235" s="10"/>
      <c r="P235" s="10"/>
      <c r="Q235" s="10"/>
      <c r="R235" s="10"/>
      <c r="S235" s="10"/>
      <c r="T235" s="10"/>
      <c r="U235" s="10"/>
      <c r="V235" s="10"/>
      <c r="W235" s="10"/>
      <c r="X235" s="10"/>
      <c r="Y235" s="10"/>
      <c r="Z235" s="10"/>
    </row>
    <row r="236" spans="1:26" ht="13.5" customHeight="1">
      <c r="A236" s="21"/>
      <c r="B236" s="14"/>
      <c r="C236" s="14" t="s">
        <v>462</v>
      </c>
      <c r="D236" s="14" t="s">
        <v>463</v>
      </c>
      <c r="E236" s="19">
        <v>43981</v>
      </c>
      <c r="F236" s="21"/>
      <c r="G236" s="10"/>
      <c r="H236" s="10"/>
      <c r="I236" s="10"/>
      <c r="J236" s="10"/>
      <c r="K236" s="10"/>
      <c r="L236" s="10"/>
      <c r="M236" s="10"/>
      <c r="N236" s="10"/>
      <c r="O236" s="10"/>
      <c r="P236" s="10"/>
      <c r="Q236" s="10"/>
      <c r="R236" s="10"/>
      <c r="S236" s="10"/>
      <c r="T236" s="10"/>
      <c r="U236" s="10"/>
      <c r="V236" s="10"/>
      <c r="W236" s="10"/>
      <c r="X236" s="10"/>
      <c r="Y236" s="10"/>
      <c r="Z236" s="10"/>
    </row>
    <row r="237" spans="1:26" ht="13.5" customHeight="1">
      <c r="A237" s="21"/>
      <c r="B237" s="14"/>
      <c r="C237" s="14" t="s">
        <v>464</v>
      </c>
      <c r="D237" s="22" t="s">
        <v>461</v>
      </c>
      <c r="E237" s="19">
        <v>43981</v>
      </c>
      <c r="F237" s="21"/>
      <c r="G237" s="10"/>
      <c r="H237" s="10"/>
      <c r="I237" s="10"/>
      <c r="J237" s="10"/>
      <c r="K237" s="10"/>
      <c r="L237" s="10"/>
      <c r="M237" s="10"/>
      <c r="N237" s="10"/>
      <c r="O237" s="10"/>
      <c r="P237" s="10"/>
      <c r="Q237" s="10"/>
      <c r="R237" s="10"/>
      <c r="S237" s="10"/>
      <c r="T237" s="10"/>
      <c r="U237" s="10"/>
      <c r="V237" s="10"/>
      <c r="W237" s="10"/>
      <c r="X237" s="10"/>
      <c r="Y237" s="10"/>
      <c r="Z237" s="10"/>
    </row>
    <row r="238" spans="1:26" ht="13.5" customHeight="1">
      <c r="A238" s="21"/>
      <c r="B238" s="14"/>
      <c r="C238" s="14" t="s">
        <v>465</v>
      </c>
      <c r="D238" s="14" t="s">
        <v>463</v>
      </c>
      <c r="E238" s="19">
        <v>43981</v>
      </c>
      <c r="F238" s="21"/>
      <c r="G238" s="10"/>
      <c r="H238" s="10"/>
      <c r="I238" s="10"/>
      <c r="J238" s="10"/>
      <c r="K238" s="10"/>
      <c r="L238" s="10"/>
      <c r="M238" s="10"/>
      <c r="N238" s="10"/>
      <c r="O238" s="10"/>
      <c r="P238" s="10"/>
      <c r="Q238" s="10"/>
      <c r="R238" s="10"/>
      <c r="S238" s="10"/>
      <c r="T238" s="10"/>
      <c r="U238" s="10"/>
      <c r="V238" s="10"/>
      <c r="W238" s="10"/>
      <c r="X238" s="10"/>
      <c r="Y238" s="10"/>
      <c r="Z238" s="10"/>
    </row>
    <row r="239" spans="1:26" ht="13.5" customHeight="1">
      <c r="A239" s="21"/>
      <c r="B239" s="14"/>
      <c r="C239" s="14" t="s">
        <v>466</v>
      </c>
      <c r="D239" s="14" t="s">
        <v>467</v>
      </c>
      <c r="E239" s="19">
        <v>43981</v>
      </c>
      <c r="F239" s="21"/>
      <c r="G239" s="10"/>
      <c r="H239" s="10"/>
      <c r="I239" s="10"/>
      <c r="J239" s="10"/>
      <c r="K239" s="10"/>
      <c r="L239" s="10"/>
      <c r="M239" s="10"/>
      <c r="N239" s="10"/>
      <c r="O239" s="10"/>
      <c r="P239" s="10"/>
      <c r="Q239" s="10"/>
      <c r="R239" s="10"/>
      <c r="S239" s="10"/>
      <c r="T239" s="10"/>
      <c r="U239" s="10"/>
      <c r="V239" s="10"/>
      <c r="W239" s="10"/>
      <c r="X239" s="10"/>
      <c r="Y239" s="10"/>
      <c r="Z239" s="10"/>
    </row>
    <row r="240" spans="1:26" ht="13.5" customHeight="1">
      <c r="A240" s="21"/>
      <c r="B240" s="14"/>
      <c r="C240" s="14" t="s">
        <v>468</v>
      </c>
      <c r="D240" s="14" t="s">
        <v>469</v>
      </c>
      <c r="E240" s="19">
        <v>43981</v>
      </c>
      <c r="F240" s="21"/>
      <c r="G240" s="10"/>
      <c r="H240" s="10"/>
      <c r="I240" s="10"/>
      <c r="J240" s="10"/>
      <c r="K240" s="10"/>
      <c r="L240" s="10"/>
      <c r="M240" s="10"/>
      <c r="N240" s="10"/>
      <c r="O240" s="10"/>
      <c r="P240" s="10"/>
      <c r="Q240" s="10"/>
      <c r="R240" s="10"/>
      <c r="S240" s="10"/>
      <c r="T240" s="10"/>
      <c r="U240" s="10"/>
      <c r="V240" s="10"/>
      <c r="W240" s="10"/>
      <c r="X240" s="10"/>
      <c r="Y240" s="10"/>
      <c r="Z240" s="10"/>
    </row>
    <row r="241" spans="1:26" ht="13.5" customHeight="1">
      <c r="A241" s="21"/>
      <c r="B241" s="14"/>
      <c r="C241" s="14" t="s">
        <v>470</v>
      </c>
      <c r="D241" s="14" t="s">
        <v>467</v>
      </c>
      <c r="E241" s="19">
        <v>43981</v>
      </c>
      <c r="F241" s="21"/>
      <c r="G241" s="10"/>
      <c r="H241" s="10"/>
      <c r="I241" s="10"/>
      <c r="J241" s="10"/>
      <c r="K241" s="10"/>
      <c r="L241" s="10"/>
      <c r="M241" s="10"/>
      <c r="N241" s="10"/>
      <c r="O241" s="10"/>
      <c r="P241" s="10"/>
      <c r="Q241" s="10"/>
      <c r="R241" s="10"/>
      <c r="S241" s="10"/>
      <c r="T241" s="10"/>
      <c r="U241" s="10"/>
      <c r="V241" s="10"/>
      <c r="W241" s="10"/>
      <c r="X241" s="10"/>
      <c r="Y241" s="10"/>
      <c r="Z241" s="10"/>
    </row>
    <row r="242" spans="1:26" ht="13.5" customHeight="1">
      <c r="A242" s="21"/>
      <c r="B242" s="14"/>
      <c r="C242" s="14" t="s">
        <v>471</v>
      </c>
      <c r="D242" s="14" t="s">
        <v>469</v>
      </c>
      <c r="E242" s="19">
        <v>43981</v>
      </c>
      <c r="F242" s="21"/>
      <c r="G242" s="10"/>
      <c r="H242" s="10"/>
      <c r="I242" s="10"/>
      <c r="J242" s="10"/>
      <c r="K242" s="10"/>
      <c r="L242" s="10"/>
      <c r="M242" s="10"/>
      <c r="N242" s="10"/>
      <c r="O242" s="10"/>
      <c r="P242" s="10"/>
      <c r="Q242" s="10"/>
      <c r="R242" s="10"/>
      <c r="S242" s="10"/>
      <c r="T242" s="10"/>
      <c r="U242" s="10"/>
      <c r="V242" s="10"/>
      <c r="W242" s="10"/>
      <c r="X242" s="10"/>
      <c r="Y242" s="10"/>
      <c r="Z242" s="10"/>
    </row>
    <row r="243" spans="1:26" ht="13.5" customHeight="1">
      <c r="A243" s="21"/>
      <c r="B243" s="14"/>
      <c r="C243" s="14" t="s">
        <v>472</v>
      </c>
      <c r="D243" s="14" t="s">
        <v>473</v>
      </c>
      <c r="E243" s="19">
        <v>44012</v>
      </c>
      <c r="F243" s="21"/>
      <c r="G243" s="10"/>
      <c r="H243" s="10"/>
      <c r="I243" s="10"/>
      <c r="J243" s="10"/>
      <c r="K243" s="10"/>
      <c r="L243" s="10"/>
      <c r="M243" s="10"/>
      <c r="N243" s="10"/>
      <c r="O243" s="10"/>
      <c r="P243" s="10"/>
      <c r="Q243" s="10"/>
      <c r="R243" s="10"/>
      <c r="S243" s="10"/>
      <c r="T243" s="10"/>
      <c r="U243" s="10"/>
      <c r="V243" s="10"/>
      <c r="W243" s="10"/>
      <c r="X243" s="10"/>
      <c r="Y243" s="10"/>
      <c r="Z243" s="10"/>
    </row>
    <row r="244" spans="1:26" ht="13.5" customHeight="1">
      <c r="A244" s="21"/>
      <c r="B244" s="14"/>
      <c r="C244" s="14" t="s">
        <v>474</v>
      </c>
      <c r="D244" s="14" t="s">
        <v>473</v>
      </c>
      <c r="E244" s="19">
        <v>44012</v>
      </c>
      <c r="F244" s="21"/>
      <c r="G244" s="10"/>
      <c r="H244" s="10"/>
      <c r="I244" s="10"/>
      <c r="J244" s="10"/>
      <c r="K244" s="10"/>
      <c r="L244" s="10"/>
      <c r="M244" s="10"/>
      <c r="N244" s="10"/>
      <c r="O244" s="10"/>
      <c r="P244" s="10"/>
      <c r="Q244" s="10"/>
      <c r="R244" s="10"/>
      <c r="S244" s="10"/>
      <c r="T244" s="10"/>
      <c r="U244" s="10"/>
      <c r="V244" s="10"/>
      <c r="W244" s="10"/>
      <c r="X244" s="10"/>
      <c r="Y244" s="10"/>
      <c r="Z244" s="10"/>
    </row>
    <row r="245" spans="1:26" ht="13.5" customHeight="1">
      <c r="A245" s="21"/>
      <c r="B245" s="14"/>
      <c r="C245" s="14" t="s">
        <v>475</v>
      </c>
      <c r="D245" s="14" t="s">
        <v>476</v>
      </c>
      <c r="E245" s="19">
        <v>44012</v>
      </c>
      <c r="F245" s="21"/>
      <c r="G245" s="10"/>
      <c r="H245" s="10"/>
      <c r="I245" s="10"/>
      <c r="J245" s="10"/>
      <c r="K245" s="10"/>
      <c r="L245" s="10"/>
      <c r="M245" s="10"/>
      <c r="N245" s="10"/>
      <c r="O245" s="10"/>
      <c r="P245" s="10"/>
      <c r="Q245" s="10"/>
      <c r="R245" s="10"/>
      <c r="S245" s="10"/>
      <c r="T245" s="10"/>
      <c r="U245" s="10"/>
      <c r="V245" s="10"/>
      <c r="W245" s="10"/>
      <c r="X245" s="10"/>
      <c r="Y245" s="10"/>
      <c r="Z245" s="10"/>
    </row>
    <row r="246" spans="1:26" ht="13.5" customHeight="1">
      <c r="A246" s="21"/>
      <c r="B246" s="14"/>
      <c r="C246" s="14" t="s">
        <v>477</v>
      </c>
      <c r="D246" s="14" t="s">
        <v>478</v>
      </c>
      <c r="E246" s="19">
        <v>44012</v>
      </c>
      <c r="F246" s="21"/>
      <c r="G246" s="10"/>
      <c r="H246" s="10"/>
      <c r="I246" s="10"/>
      <c r="J246" s="10"/>
      <c r="K246" s="10"/>
      <c r="L246" s="10"/>
      <c r="M246" s="10"/>
      <c r="N246" s="10"/>
      <c r="O246" s="10"/>
      <c r="P246" s="10"/>
      <c r="Q246" s="10"/>
      <c r="R246" s="10"/>
      <c r="S246" s="10"/>
      <c r="T246" s="10"/>
      <c r="U246" s="10"/>
      <c r="V246" s="10"/>
      <c r="W246" s="10"/>
      <c r="X246" s="10"/>
      <c r="Y246" s="10"/>
      <c r="Z246" s="10"/>
    </row>
    <row r="247" spans="1:26" ht="13.5" customHeight="1">
      <c r="A247" s="21"/>
      <c r="B247" s="14"/>
      <c r="C247" s="14" t="s">
        <v>479</v>
      </c>
      <c r="D247" s="14" t="s">
        <v>473</v>
      </c>
      <c r="E247" s="19">
        <v>44012</v>
      </c>
      <c r="F247" s="21"/>
      <c r="G247" s="10"/>
      <c r="H247" s="10"/>
      <c r="I247" s="10"/>
      <c r="J247" s="10"/>
      <c r="K247" s="10"/>
      <c r="L247" s="10"/>
      <c r="M247" s="10"/>
      <c r="N247" s="10"/>
      <c r="O247" s="10"/>
      <c r="P247" s="10"/>
      <c r="Q247" s="10"/>
      <c r="R247" s="10"/>
      <c r="S247" s="10"/>
      <c r="T247" s="10"/>
      <c r="U247" s="10"/>
      <c r="V247" s="10"/>
      <c r="W247" s="10"/>
      <c r="X247" s="10"/>
      <c r="Y247" s="10"/>
      <c r="Z247" s="10"/>
    </row>
    <row r="248" spans="1:26" ht="13.5" customHeight="1">
      <c r="A248" s="21"/>
      <c r="B248" s="14"/>
      <c r="C248" s="14" t="s">
        <v>480</v>
      </c>
      <c r="D248" s="14" t="s">
        <v>473</v>
      </c>
      <c r="E248" s="19">
        <v>44012</v>
      </c>
      <c r="F248" s="21"/>
      <c r="G248" s="10"/>
      <c r="H248" s="10"/>
      <c r="I248" s="10"/>
      <c r="J248" s="10"/>
      <c r="K248" s="10"/>
      <c r="L248" s="10"/>
      <c r="M248" s="10"/>
      <c r="N248" s="10"/>
      <c r="O248" s="10"/>
      <c r="P248" s="10"/>
      <c r="Q248" s="10"/>
      <c r="R248" s="10"/>
      <c r="S248" s="10"/>
      <c r="T248" s="10"/>
      <c r="U248" s="10"/>
      <c r="V248" s="10"/>
      <c r="W248" s="10"/>
      <c r="X248" s="10"/>
      <c r="Y248" s="10"/>
      <c r="Z248" s="10"/>
    </row>
    <row r="249" spans="1:26" ht="13.5" customHeight="1">
      <c r="A249" s="21"/>
      <c r="B249" s="14"/>
      <c r="C249" s="14" t="s">
        <v>481</v>
      </c>
      <c r="D249" s="14" t="s">
        <v>482</v>
      </c>
      <c r="E249" s="19">
        <v>44012</v>
      </c>
      <c r="F249" s="21"/>
      <c r="G249" s="10"/>
      <c r="H249" s="10"/>
      <c r="I249" s="10"/>
      <c r="J249" s="10"/>
      <c r="K249" s="10"/>
      <c r="L249" s="10"/>
      <c r="M249" s="10"/>
      <c r="N249" s="10"/>
      <c r="O249" s="10"/>
      <c r="P249" s="10"/>
      <c r="Q249" s="10"/>
      <c r="R249" s="10"/>
      <c r="S249" s="10"/>
      <c r="T249" s="10"/>
      <c r="U249" s="10"/>
      <c r="V249" s="10"/>
      <c r="W249" s="10"/>
      <c r="X249" s="10"/>
      <c r="Y249" s="10"/>
      <c r="Z249" s="10"/>
    </row>
    <row r="250" spans="1:26" ht="13.5" customHeight="1">
      <c r="A250" s="21"/>
      <c r="B250" s="14"/>
      <c r="C250" s="14" t="s">
        <v>483</v>
      </c>
      <c r="D250" s="14" t="s">
        <v>484</v>
      </c>
      <c r="E250" s="19">
        <v>44012</v>
      </c>
      <c r="F250" s="21"/>
      <c r="G250" s="10"/>
      <c r="H250" s="10"/>
      <c r="I250" s="10"/>
      <c r="J250" s="10"/>
      <c r="K250" s="10"/>
      <c r="L250" s="10"/>
      <c r="M250" s="10"/>
      <c r="N250" s="10"/>
      <c r="O250" s="10"/>
      <c r="P250" s="10"/>
      <c r="Q250" s="10"/>
      <c r="R250" s="10"/>
      <c r="S250" s="10"/>
      <c r="T250" s="10"/>
      <c r="U250" s="10"/>
      <c r="V250" s="10"/>
      <c r="W250" s="10"/>
      <c r="X250" s="10"/>
      <c r="Y250" s="10"/>
      <c r="Z250" s="10"/>
    </row>
    <row r="251" spans="1:26" ht="13.5" customHeight="1">
      <c r="A251" s="21"/>
      <c r="B251" s="14"/>
      <c r="C251" s="14" t="s">
        <v>485</v>
      </c>
      <c r="D251" s="14" t="s">
        <v>473</v>
      </c>
      <c r="E251" s="19">
        <v>44012</v>
      </c>
      <c r="F251" s="21"/>
      <c r="G251" s="10"/>
      <c r="H251" s="10"/>
      <c r="I251" s="10"/>
      <c r="J251" s="10"/>
      <c r="K251" s="10"/>
      <c r="L251" s="10"/>
      <c r="M251" s="10"/>
      <c r="N251" s="10"/>
      <c r="O251" s="10"/>
      <c r="P251" s="10"/>
      <c r="Q251" s="10"/>
      <c r="R251" s="10"/>
      <c r="S251" s="10"/>
      <c r="T251" s="10"/>
      <c r="U251" s="10"/>
      <c r="V251" s="10"/>
      <c r="W251" s="10"/>
      <c r="X251" s="10"/>
      <c r="Y251" s="10"/>
      <c r="Z251" s="10"/>
    </row>
    <row r="252" spans="1:26" ht="13.5" customHeight="1">
      <c r="A252" s="21"/>
      <c r="B252" s="14"/>
      <c r="C252" s="14" t="s">
        <v>486</v>
      </c>
      <c r="D252" s="14" t="s">
        <v>473</v>
      </c>
      <c r="E252" s="19">
        <v>44012</v>
      </c>
      <c r="F252" s="21"/>
      <c r="G252" s="10"/>
      <c r="H252" s="10"/>
      <c r="I252" s="10"/>
      <c r="J252" s="10"/>
      <c r="K252" s="10"/>
      <c r="L252" s="10"/>
      <c r="M252" s="10"/>
      <c r="N252" s="10"/>
      <c r="O252" s="10"/>
      <c r="P252" s="10"/>
      <c r="Q252" s="10"/>
      <c r="R252" s="10"/>
      <c r="S252" s="10"/>
      <c r="T252" s="10"/>
      <c r="U252" s="10"/>
      <c r="V252" s="10"/>
      <c r="W252" s="10"/>
      <c r="X252" s="10"/>
      <c r="Y252" s="10"/>
      <c r="Z252" s="10"/>
    </row>
    <row r="253" spans="1:26" ht="13.5" customHeight="1">
      <c r="A253" s="21"/>
      <c r="B253" s="14"/>
      <c r="C253" s="14" t="s">
        <v>487</v>
      </c>
      <c r="D253" s="14" t="s">
        <v>482</v>
      </c>
      <c r="E253" s="19">
        <v>44012</v>
      </c>
      <c r="F253" s="21"/>
      <c r="G253" s="10"/>
      <c r="H253" s="10"/>
      <c r="I253" s="10"/>
      <c r="J253" s="10"/>
      <c r="K253" s="10"/>
      <c r="L253" s="10"/>
      <c r="M253" s="10"/>
      <c r="N253" s="10"/>
      <c r="O253" s="10"/>
      <c r="P253" s="10"/>
      <c r="Q253" s="10"/>
      <c r="R253" s="10"/>
      <c r="S253" s="10"/>
      <c r="T253" s="10"/>
      <c r="U253" s="10"/>
      <c r="V253" s="10"/>
      <c r="W253" s="10"/>
      <c r="X253" s="10"/>
      <c r="Y253" s="10"/>
      <c r="Z253" s="10"/>
    </row>
    <row r="254" spans="1:26" ht="13.5" customHeight="1">
      <c r="A254" s="21"/>
      <c r="B254" s="14"/>
      <c r="C254" s="14" t="s">
        <v>488</v>
      </c>
      <c r="D254" s="14" t="s">
        <v>484</v>
      </c>
      <c r="E254" s="19">
        <v>44012</v>
      </c>
      <c r="F254" s="21"/>
      <c r="G254" s="10"/>
      <c r="H254" s="10"/>
      <c r="I254" s="10"/>
      <c r="J254" s="10"/>
      <c r="K254" s="10"/>
      <c r="L254" s="10"/>
      <c r="M254" s="10"/>
      <c r="N254" s="10"/>
      <c r="O254" s="10"/>
      <c r="P254" s="10"/>
      <c r="Q254" s="10"/>
      <c r="R254" s="10"/>
      <c r="S254" s="10"/>
      <c r="T254" s="10"/>
      <c r="U254" s="10"/>
      <c r="V254" s="10"/>
      <c r="W254" s="10"/>
      <c r="X254" s="10"/>
      <c r="Y254" s="10"/>
      <c r="Z254" s="10"/>
    </row>
    <row r="255" spans="1:26" ht="13.5" customHeight="1">
      <c r="A255" s="21"/>
      <c r="B255" s="14"/>
      <c r="C255" s="14" t="s">
        <v>489</v>
      </c>
      <c r="D255" s="14" t="s">
        <v>478</v>
      </c>
      <c r="E255" s="19">
        <v>44012</v>
      </c>
      <c r="F255" s="21"/>
      <c r="G255" s="10"/>
      <c r="H255" s="10"/>
      <c r="I255" s="10"/>
      <c r="J255" s="10"/>
      <c r="K255" s="10"/>
      <c r="L255" s="10"/>
      <c r="M255" s="10"/>
      <c r="N255" s="10"/>
      <c r="O255" s="10"/>
      <c r="P255" s="10"/>
      <c r="Q255" s="10"/>
      <c r="R255" s="10"/>
      <c r="S255" s="10"/>
      <c r="T255" s="10"/>
      <c r="U255" s="10"/>
      <c r="V255" s="10"/>
      <c r="W255" s="10"/>
      <c r="X255" s="10"/>
      <c r="Y255" s="10"/>
      <c r="Z255" s="10"/>
    </row>
    <row r="256" spans="1:26" ht="13.5" customHeight="1">
      <c r="A256" s="21"/>
      <c r="B256" s="14"/>
      <c r="C256" s="14" t="s">
        <v>490</v>
      </c>
      <c r="D256" s="14" t="s">
        <v>476</v>
      </c>
      <c r="E256" s="19">
        <v>44012</v>
      </c>
      <c r="F256" s="21"/>
      <c r="G256" s="10"/>
      <c r="H256" s="10"/>
      <c r="I256" s="10"/>
      <c r="J256" s="10"/>
      <c r="K256" s="10"/>
      <c r="L256" s="10"/>
      <c r="M256" s="10"/>
      <c r="N256" s="10"/>
      <c r="O256" s="10"/>
      <c r="P256" s="10"/>
      <c r="Q256" s="10"/>
      <c r="R256" s="10"/>
      <c r="S256" s="10"/>
      <c r="T256" s="10"/>
      <c r="U256" s="10"/>
      <c r="V256" s="10"/>
      <c r="W256" s="10"/>
      <c r="X256" s="10"/>
      <c r="Y256" s="10"/>
      <c r="Z256" s="10"/>
    </row>
    <row r="257" spans="1:26" ht="13.5" customHeight="1">
      <c r="A257" s="21"/>
      <c r="B257" s="14"/>
      <c r="C257" s="14" t="s">
        <v>491</v>
      </c>
      <c r="D257" s="14" t="s">
        <v>484</v>
      </c>
      <c r="E257" s="19">
        <v>44012</v>
      </c>
      <c r="F257" s="21"/>
      <c r="G257" s="10"/>
      <c r="H257" s="10"/>
      <c r="I257" s="10"/>
      <c r="J257" s="10"/>
      <c r="K257" s="10"/>
      <c r="L257" s="10"/>
      <c r="M257" s="10"/>
      <c r="N257" s="10"/>
      <c r="O257" s="10"/>
      <c r="P257" s="10"/>
      <c r="Q257" s="10"/>
      <c r="R257" s="10"/>
      <c r="S257" s="10"/>
      <c r="T257" s="10"/>
      <c r="U257" s="10"/>
      <c r="V257" s="10"/>
      <c r="W257" s="10"/>
      <c r="X257" s="10"/>
      <c r="Y257" s="10"/>
      <c r="Z257" s="10"/>
    </row>
    <row r="258" spans="1:26" ht="13.5" customHeight="1">
      <c r="A258" s="21"/>
      <c r="B258" s="14"/>
      <c r="C258" s="14" t="s">
        <v>492</v>
      </c>
      <c r="D258" s="14" t="s">
        <v>482</v>
      </c>
      <c r="E258" s="19">
        <v>44012</v>
      </c>
      <c r="F258" s="21"/>
      <c r="G258" s="10"/>
      <c r="H258" s="10"/>
      <c r="I258" s="10"/>
      <c r="J258" s="10"/>
      <c r="K258" s="10"/>
      <c r="L258" s="10"/>
      <c r="M258" s="10"/>
      <c r="N258" s="10"/>
      <c r="O258" s="10"/>
      <c r="P258" s="10"/>
      <c r="Q258" s="10"/>
      <c r="R258" s="10"/>
      <c r="S258" s="10"/>
      <c r="T258" s="10"/>
      <c r="U258" s="10"/>
      <c r="V258" s="10"/>
      <c r="W258" s="10"/>
      <c r="X258" s="10"/>
      <c r="Y258" s="10"/>
      <c r="Z258" s="10"/>
    </row>
    <row r="259" spans="1:26" ht="13.5" customHeight="1">
      <c r="A259" s="21"/>
      <c r="B259" s="14"/>
      <c r="C259" s="14" t="s">
        <v>493</v>
      </c>
      <c r="D259" s="14" t="s">
        <v>494</v>
      </c>
      <c r="E259" s="19">
        <v>44012</v>
      </c>
      <c r="F259" s="21"/>
      <c r="G259" s="10"/>
      <c r="H259" s="10"/>
      <c r="I259" s="10"/>
      <c r="J259" s="10"/>
      <c r="K259" s="10"/>
      <c r="L259" s="10"/>
      <c r="M259" s="10"/>
      <c r="N259" s="10"/>
      <c r="O259" s="10"/>
      <c r="P259" s="10"/>
      <c r="Q259" s="10"/>
      <c r="R259" s="10"/>
      <c r="S259" s="10"/>
      <c r="T259" s="10"/>
      <c r="U259" s="10"/>
      <c r="V259" s="10"/>
      <c r="W259" s="10"/>
      <c r="X259" s="10"/>
      <c r="Y259" s="10"/>
      <c r="Z259" s="10"/>
    </row>
    <row r="260" spans="1:26" ht="13.5" customHeight="1">
      <c r="A260" s="21"/>
      <c r="B260" s="14"/>
      <c r="C260" s="14" t="s">
        <v>495</v>
      </c>
      <c r="D260" s="14" t="s">
        <v>496</v>
      </c>
      <c r="E260" s="19">
        <v>44012</v>
      </c>
      <c r="F260" s="21"/>
      <c r="G260" s="10"/>
      <c r="H260" s="10"/>
      <c r="I260" s="10"/>
      <c r="J260" s="10"/>
      <c r="K260" s="10"/>
      <c r="L260" s="10"/>
      <c r="M260" s="10"/>
      <c r="N260" s="10"/>
      <c r="O260" s="10"/>
      <c r="P260" s="10"/>
      <c r="Q260" s="10"/>
      <c r="R260" s="10"/>
      <c r="S260" s="10"/>
      <c r="T260" s="10"/>
      <c r="U260" s="10"/>
      <c r="V260" s="10"/>
      <c r="W260" s="10"/>
      <c r="X260" s="10"/>
      <c r="Y260" s="10"/>
      <c r="Z260" s="10"/>
    </row>
    <row r="261" spans="1:26" ht="13.5" customHeight="1">
      <c r="A261" s="21"/>
      <c r="B261" s="14"/>
      <c r="C261" s="14" t="s">
        <v>497</v>
      </c>
      <c r="D261" s="14" t="s">
        <v>498</v>
      </c>
      <c r="E261" s="19">
        <v>44012</v>
      </c>
      <c r="F261" s="21"/>
      <c r="G261" s="10"/>
      <c r="H261" s="10"/>
      <c r="I261" s="10"/>
      <c r="J261" s="10"/>
      <c r="K261" s="10"/>
      <c r="L261" s="10"/>
      <c r="M261" s="10"/>
      <c r="N261" s="10"/>
      <c r="O261" s="10"/>
      <c r="P261" s="10"/>
      <c r="Q261" s="10"/>
      <c r="R261" s="10"/>
      <c r="S261" s="10"/>
      <c r="T261" s="10"/>
      <c r="U261" s="10"/>
      <c r="V261" s="10"/>
      <c r="W261" s="10"/>
      <c r="X261" s="10"/>
      <c r="Y261" s="10"/>
      <c r="Z261" s="10"/>
    </row>
    <row r="262" spans="1:26" ht="13.5" customHeight="1">
      <c r="A262" s="21"/>
      <c r="B262" s="14"/>
      <c r="C262" s="14" t="s">
        <v>499</v>
      </c>
      <c r="D262" s="14" t="s">
        <v>500</v>
      </c>
      <c r="E262" s="19">
        <v>44012</v>
      </c>
      <c r="F262" s="21"/>
      <c r="G262" s="10"/>
      <c r="H262" s="10"/>
      <c r="I262" s="10"/>
      <c r="J262" s="10"/>
      <c r="K262" s="10"/>
      <c r="L262" s="10"/>
      <c r="M262" s="10"/>
      <c r="N262" s="10"/>
      <c r="O262" s="10"/>
      <c r="P262" s="10"/>
      <c r="Q262" s="10"/>
      <c r="R262" s="10"/>
      <c r="S262" s="10"/>
      <c r="T262" s="10"/>
      <c r="U262" s="10"/>
      <c r="V262" s="10"/>
      <c r="W262" s="10"/>
      <c r="X262" s="10"/>
      <c r="Y262" s="10"/>
      <c r="Z262" s="10"/>
    </row>
    <row r="263" spans="1:26" ht="13.5" customHeight="1">
      <c r="A263" s="21"/>
      <c r="B263" s="14"/>
      <c r="C263" s="14" t="s">
        <v>501</v>
      </c>
      <c r="D263" s="14" t="s">
        <v>502</v>
      </c>
      <c r="E263" s="19">
        <v>44012</v>
      </c>
      <c r="F263" s="21"/>
      <c r="G263" s="10"/>
      <c r="H263" s="10"/>
      <c r="I263" s="10"/>
      <c r="J263" s="10"/>
      <c r="K263" s="10"/>
      <c r="L263" s="10"/>
      <c r="M263" s="10"/>
      <c r="N263" s="10"/>
      <c r="O263" s="10"/>
      <c r="P263" s="10"/>
      <c r="Q263" s="10"/>
      <c r="R263" s="10"/>
      <c r="S263" s="10"/>
      <c r="T263" s="10"/>
      <c r="U263" s="10"/>
      <c r="V263" s="10"/>
      <c r="W263" s="10"/>
      <c r="X263" s="10"/>
      <c r="Y263" s="10"/>
      <c r="Z263" s="10"/>
    </row>
    <row r="264" spans="1:26" ht="13.5" customHeight="1">
      <c r="A264" s="21"/>
      <c r="B264" s="14"/>
      <c r="C264" s="14" t="s">
        <v>503</v>
      </c>
      <c r="D264" s="14" t="s">
        <v>504</v>
      </c>
      <c r="E264" s="19">
        <v>44012</v>
      </c>
      <c r="F264" s="21"/>
      <c r="G264" s="10"/>
      <c r="H264" s="10"/>
      <c r="I264" s="10"/>
      <c r="J264" s="10"/>
      <c r="K264" s="10"/>
      <c r="L264" s="10"/>
      <c r="M264" s="10"/>
      <c r="N264" s="10"/>
      <c r="O264" s="10"/>
      <c r="P264" s="10"/>
      <c r="Q264" s="10"/>
      <c r="R264" s="10"/>
      <c r="S264" s="10"/>
      <c r="T264" s="10"/>
      <c r="U264" s="10"/>
      <c r="V264" s="10"/>
      <c r="W264" s="10"/>
      <c r="X264" s="10"/>
      <c r="Y264" s="10"/>
      <c r="Z264" s="10"/>
    </row>
    <row r="265" spans="1:26" ht="13.5" customHeight="1">
      <c r="A265" s="21"/>
      <c r="B265" s="14"/>
      <c r="C265" s="14" t="s">
        <v>505</v>
      </c>
      <c r="D265" s="14" t="s">
        <v>506</v>
      </c>
      <c r="E265" s="19">
        <v>44012</v>
      </c>
      <c r="F265" s="21"/>
      <c r="G265" s="10"/>
      <c r="H265" s="10"/>
      <c r="I265" s="10"/>
      <c r="J265" s="10"/>
      <c r="K265" s="10"/>
      <c r="L265" s="10"/>
      <c r="M265" s="10"/>
      <c r="N265" s="10"/>
      <c r="O265" s="10"/>
      <c r="P265" s="10"/>
      <c r="Q265" s="10"/>
      <c r="R265" s="10"/>
      <c r="S265" s="10"/>
      <c r="T265" s="10"/>
      <c r="U265" s="10"/>
      <c r="V265" s="10"/>
      <c r="W265" s="10"/>
      <c r="X265" s="10"/>
      <c r="Y265" s="10"/>
      <c r="Z265" s="10"/>
    </row>
    <row r="266" spans="1:26" ht="13.5" customHeight="1">
      <c r="A266" s="21"/>
      <c r="B266" s="14"/>
      <c r="C266" s="14" t="s">
        <v>507</v>
      </c>
      <c r="D266" s="14" t="s">
        <v>508</v>
      </c>
      <c r="E266" s="19">
        <v>44012</v>
      </c>
      <c r="F266" s="21"/>
      <c r="G266" s="10"/>
      <c r="H266" s="10"/>
      <c r="I266" s="10"/>
      <c r="J266" s="10"/>
      <c r="K266" s="10"/>
      <c r="L266" s="10"/>
      <c r="M266" s="10"/>
      <c r="N266" s="10"/>
      <c r="O266" s="10"/>
      <c r="P266" s="10"/>
      <c r="Q266" s="10"/>
      <c r="R266" s="10"/>
      <c r="S266" s="10"/>
      <c r="T266" s="10"/>
      <c r="U266" s="10"/>
      <c r="V266" s="10"/>
      <c r="W266" s="10"/>
      <c r="X266" s="10"/>
      <c r="Y266" s="10"/>
      <c r="Z266" s="10"/>
    </row>
    <row r="267" spans="1:26" ht="13.5" customHeight="1">
      <c r="A267" s="21"/>
      <c r="B267" s="14"/>
      <c r="C267" s="14" t="s">
        <v>509</v>
      </c>
      <c r="D267" s="14" t="s">
        <v>510</v>
      </c>
      <c r="E267" s="19">
        <v>44012</v>
      </c>
      <c r="F267" s="21"/>
      <c r="G267" s="10"/>
      <c r="H267" s="10"/>
      <c r="I267" s="10"/>
      <c r="J267" s="10"/>
      <c r="K267" s="10"/>
      <c r="L267" s="10"/>
      <c r="M267" s="10"/>
      <c r="N267" s="10"/>
      <c r="O267" s="10"/>
      <c r="P267" s="10"/>
      <c r="Q267" s="10"/>
      <c r="R267" s="10"/>
      <c r="S267" s="10"/>
      <c r="T267" s="10"/>
      <c r="U267" s="10"/>
      <c r="V267" s="10"/>
      <c r="W267" s="10"/>
      <c r="X267" s="10"/>
      <c r="Y267" s="10"/>
      <c r="Z267" s="10"/>
    </row>
    <row r="268" spans="1:26" ht="13.5" customHeight="1">
      <c r="A268" s="21"/>
      <c r="B268" s="14"/>
      <c r="C268" s="14" t="s">
        <v>511</v>
      </c>
      <c r="D268" s="14" t="s">
        <v>512</v>
      </c>
      <c r="E268" s="19">
        <v>44012</v>
      </c>
      <c r="F268" s="21"/>
      <c r="G268" s="10"/>
      <c r="H268" s="10"/>
      <c r="I268" s="10"/>
      <c r="J268" s="10"/>
      <c r="K268" s="10"/>
      <c r="L268" s="10"/>
      <c r="M268" s="10"/>
      <c r="N268" s="10"/>
      <c r="O268" s="10"/>
      <c r="P268" s="10"/>
      <c r="Q268" s="10"/>
      <c r="R268" s="10"/>
      <c r="S268" s="10"/>
      <c r="T268" s="10"/>
      <c r="U268" s="10"/>
      <c r="V268" s="10"/>
      <c r="W268" s="10"/>
      <c r="X268" s="10"/>
      <c r="Y268" s="10"/>
      <c r="Z268" s="10"/>
    </row>
    <row r="269" spans="1:26" ht="13.5" customHeight="1">
      <c r="A269" s="21"/>
      <c r="B269" s="14"/>
      <c r="C269" s="14" t="s">
        <v>513</v>
      </c>
      <c r="D269" s="14" t="s">
        <v>514</v>
      </c>
      <c r="E269" s="19">
        <v>44012</v>
      </c>
      <c r="F269" s="21"/>
      <c r="G269" s="10"/>
      <c r="H269" s="10"/>
      <c r="I269" s="10"/>
      <c r="J269" s="10"/>
      <c r="K269" s="10"/>
      <c r="L269" s="10"/>
      <c r="M269" s="10"/>
      <c r="N269" s="10"/>
      <c r="O269" s="10"/>
      <c r="P269" s="10"/>
      <c r="Q269" s="10"/>
      <c r="R269" s="10"/>
      <c r="S269" s="10"/>
      <c r="T269" s="10"/>
      <c r="U269" s="10"/>
      <c r="V269" s="10"/>
      <c r="W269" s="10"/>
      <c r="X269" s="10"/>
      <c r="Y269" s="10"/>
      <c r="Z269" s="10"/>
    </row>
    <row r="270" spans="1:26" ht="13.5" customHeight="1">
      <c r="A270" s="21"/>
      <c r="B270" s="14"/>
      <c r="C270" s="14" t="s">
        <v>515</v>
      </c>
      <c r="D270" s="14" t="s">
        <v>516</v>
      </c>
      <c r="E270" s="19">
        <v>44012</v>
      </c>
      <c r="F270" s="21"/>
      <c r="G270" s="10"/>
      <c r="H270" s="10"/>
      <c r="I270" s="10"/>
      <c r="J270" s="10"/>
      <c r="K270" s="10"/>
      <c r="L270" s="10"/>
      <c r="M270" s="10"/>
      <c r="N270" s="10"/>
      <c r="O270" s="10"/>
      <c r="P270" s="10"/>
      <c r="Q270" s="10"/>
      <c r="R270" s="10"/>
      <c r="S270" s="10"/>
      <c r="T270" s="10"/>
      <c r="U270" s="10"/>
      <c r="V270" s="10"/>
      <c r="W270" s="10"/>
      <c r="X270" s="10"/>
      <c r="Y270" s="10"/>
      <c r="Z270" s="10"/>
    </row>
    <row r="271" spans="1:26" ht="13.5" customHeight="1">
      <c r="A271" s="21"/>
      <c r="B271" s="14"/>
      <c r="C271" s="14"/>
      <c r="D271" s="14"/>
      <c r="E271" s="19"/>
      <c r="F271" s="21"/>
      <c r="G271" s="10"/>
      <c r="H271" s="10"/>
      <c r="I271" s="10"/>
      <c r="J271" s="10"/>
      <c r="K271" s="10"/>
      <c r="L271" s="10"/>
      <c r="M271" s="10"/>
      <c r="N271" s="10"/>
      <c r="O271" s="10"/>
      <c r="P271" s="10"/>
      <c r="Q271" s="10"/>
      <c r="R271" s="10"/>
      <c r="S271" s="10"/>
      <c r="T271" s="10"/>
      <c r="U271" s="10"/>
      <c r="V271" s="10"/>
      <c r="W271" s="10"/>
      <c r="X271" s="10"/>
      <c r="Y271" s="10"/>
      <c r="Z271" s="10"/>
    </row>
    <row r="272" spans="1:26" ht="13.5" customHeight="1">
      <c r="A272" s="21"/>
      <c r="B272" s="14"/>
      <c r="C272" s="14"/>
      <c r="D272" s="14"/>
      <c r="E272" s="19"/>
      <c r="F272" s="21"/>
      <c r="G272" s="10"/>
      <c r="H272" s="10"/>
      <c r="I272" s="10"/>
      <c r="J272" s="10"/>
      <c r="K272" s="10"/>
      <c r="L272" s="10"/>
      <c r="M272" s="10"/>
      <c r="N272" s="10"/>
      <c r="O272" s="10"/>
      <c r="P272" s="10"/>
      <c r="Q272" s="10"/>
      <c r="R272" s="10"/>
      <c r="S272" s="10"/>
      <c r="T272" s="10"/>
      <c r="U272" s="10"/>
      <c r="V272" s="10"/>
      <c r="W272" s="10"/>
      <c r="X272" s="10"/>
      <c r="Y272" s="10"/>
      <c r="Z272" s="10"/>
    </row>
    <row r="273" spans="1:26" ht="13.5" customHeight="1">
      <c r="A273" s="21"/>
      <c r="B273" s="14"/>
      <c r="C273" s="14"/>
      <c r="D273" s="14"/>
      <c r="E273" s="19"/>
      <c r="F273" s="21"/>
      <c r="G273" s="10"/>
      <c r="H273" s="10"/>
      <c r="I273" s="10"/>
      <c r="J273" s="10"/>
      <c r="K273" s="10"/>
      <c r="L273" s="10"/>
      <c r="M273" s="10"/>
      <c r="N273" s="10"/>
      <c r="O273" s="10"/>
      <c r="P273" s="10"/>
      <c r="Q273" s="10"/>
      <c r="R273" s="10"/>
      <c r="S273" s="10"/>
      <c r="T273" s="10"/>
      <c r="U273" s="10"/>
      <c r="V273" s="10"/>
      <c r="W273" s="10"/>
      <c r="X273" s="10"/>
      <c r="Y273" s="10"/>
      <c r="Z273" s="10"/>
    </row>
    <row r="274" spans="1:26" ht="13.5" customHeight="1">
      <c r="A274" s="21"/>
      <c r="B274" s="14"/>
      <c r="C274" s="14"/>
      <c r="D274" s="14"/>
      <c r="E274" s="19"/>
      <c r="F274" s="21"/>
      <c r="G274" s="10"/>
      <c r="H274" s="10"/>
      <c r="I274" s="10"/>
      <c r="J274" s="10"/>
      <c r="K274" s="10"/>
      <c r="L274" s="10"/>
      <c r="M274" s="10"/>
      <c r="N274" s="10"/>
      <c r="O274" s="10"/>
      <c r="P274" s="10"/>
      <c r="Q274" s="10"/>
      <c r="R274" s="10"/>
      <c r="S274" s="10"/>
      <c r="T274" s="10"/>
      <c r="U274" s="10"/>
      <c r="V274" s="10"/>
      <c r="W274" s="10"/>
      <c r="X274" s="10"/>
      <c r="Y274" s="10"/>
      <c r="Z274" s="10"/>
    </row>
    <row r="275" spans="1:26" ht="13.5" customHeight="1">
      <c r="A275" s="21"/>
      <c r="B275" s="14"/>
      <c r="C275" s="14"/>
      <c r="D275" s="14"/>
      <c r="E275" s="19"/>
      <c r="F275" s="21"/>
      <c r="G275" s="10"/>
      <c r="H275" s="10"/>
      <c r="I275" s="10"/>
      <c r="J275" s="10"/>
      <c r="K275" s="10"/>
      <c r="L275" s="10"/>
      <c r="M275" s="10"/>
      <c r="N275" s="10"/>
      <c r="O275" s="10"/>
      <c r="P275" s="10"/>
      <c r="Q275" s="10"/>
      <c r="R275" s="10"/>
      <c r="S275" s="10"/>
      <c r="T275" s="10"/>
      <c r="U275" s="10"/>
      <c r="V275" s="10"/>
      <c r="W275" s="10"/>
      <c r="X275" s="10"/>
      <c r="Y275" s="10"/>
      <c r="Z275" s="10"/>
    </row>
    <row r="276" spans="1:26" ht="13.5" customHeight="1">
      <c r="A276" s="21"/>
      <c r="B276" s="14"/>
      <c r="C276" s="14"/>
      <c r="D276" s="14"/>
      <c r="E276" s="19"/>
      <c r="F276" s="21"/>
      <c r="G276" s="10"/>
      <c r="H276" s="10"/>
      <c r="I276" s="10"/>
      <c r="J276" s="10"/>
      <c r="K276" s="10"/>
      <c r="L276" s="10"/>
      <c r="M276" s="10"/>
      <c r="N276" s="10"/>
      <c r="O276" s="10"/>
      <c r="P276" s="10"/>
      <c r="Q276" s="10"/>
      <c r="R276" s="10"/>
      <c r="S276" s="10"/>
      <c r="T276" s="10"/>
      <c r="U276" s="10"/>
      <c r="V276" s="10"/>
      <c r="W276" s="10"/>
      <c r="X276" s="10"/>
      <c r="Y276" s="10"/>
      <c r="Z276" s="10"/>
    </row>
    <row r="277" spans="1:26" ht="13.5" customHeight="1">
      <c r="A277" s="21"/>
      <c r="B277" s="14"/>
      <c r="C277" s="14"/>
      <c r="D277" s="14"/>
      <c r="E277" s="19"/>
      <c r="F277" s="21"/>
      <c r="G277" s="10"/>
      <c r="H277" s="10"/>
      <c r="I277" s="10"/>
      <c r="J277" s="10"/>
      <c r="K277" s="10"/>
      <c r="L277" s="10"/>
      <c r="M277" s="10"/>
      <c r="N277" s="10"/>
      <c r="O277" s="10"/>
      <c r="P277" s="10"/>
      <c r="Q277" s="10"/>
      <c r="R277" s="10"/>
      <c r="S277" s="10"/>
      <c r="T277" s="10"/>
      <c r="U277" s="10"/>
      <c r="V277" s="10"/>
      <c r="W277" s="10"/>
      <c r="X277" s="10"/>
      <c r="Y277" s="10"/>
      <c r="Z277" s="10"/>
    </row>
    <row r="278" spans="1:26" ht="13.5" customHeight="1">
      <c r="A278" s="21"/>
      <c r="B278" s="14"/>
      <c r="C278" s="14"/>
      <c r="D278" s="14"/>
      <c r="E278" s="19"/>
      <c r="F278" s="21"/>
      <c r="G278" s="10"/>
      <c r="H278" s="10"/>
      <c r="I278" s="10"/>
      <c r="J278" s="10"/>
      <c r="K278" s="10"/>
      <c r="L278" s="10"/>
      <c r="M278" s="10"/>
      <c r="N278" s="10"/>
      <c r="O278" s="10"/>
      <c r="P278" s="10"/>
      <c r="Q278" s="10"/>
      <c r="R278" s="10"/>
      <c r="S278" s="10"/>
      <c r="T278" s="10"/>
      <c r="U278" s="10"/>
      <c r="V278" s="10"/>
      <c r="W278" s="10"/>
      <c r="X278" s="10"/>
      <c r="Y278" s="10"/>
      <c r="Z278" s="10"/>
    </row>
    <row r="279" spans="1:26" ht="13.5" customHeight="1">
      <c r="A279" s="21"/>
      <c r="B279" s="14"/>
      <c r="C279" s="14"/>
      <c r="D279" s="14"/>
      <c r="E279" s="19"/>
      <c r="F279" s="21"/>
      <c r="G279" s="10"/>
      <c r="H279" s="10"/>
      <c r="I279" s="10"/>
      <c r="J279" s="10"/>
      <c r="K279" s="10"/>
      <c r="L279" s="10"/>
      <c r="M279" s="10"/>
      <c r="N279" s="10"/>
      <c r="O279" s="10"/>
      <c r="P279" s="10"/>
      <c r="Q279" s="10"/>
      <c r="R279" s="10"/>
      <c r="S279" s="10"/>
      <c r="T279" s="10"/>
      <c r="U279" s="10"/>
      <c r="V279" s="10"/>
      <c r="W279" s="10"/>
      <c r="X279" s="10"/>
      <c r="Y279" s="10"/>
      <c r="Z279" s="10"/>
    </row>
    <row r="280" spans="1:26" ht="13.5" customHeight="1">
      <c r="A280" s="21"/>
      <c r="B280" s="14"/>
      <c r="C280" s="14"/>
      <c r="D280" s="14"/>
      <c r="E280" s="19"/>
      <c r="F280" s="21"/>
      <c r="G280" s="10"/>
      <c r="H280" s="10"/>
      <c r="I280" s="10"/>
      <c r="J280" s="10"/>
      <c r="K280" s="10"/>
      <c r="L280" s="10"/>
      <c r="M280" s="10"/>
      <c r="N280" s="10"/>
      <c r="O280" s="10"/>
      <c r="P280" s="10"/>
      <c r="Q280" s="10"/>
      <c r="R280" s="10"/>
      <c r="S280" s="10"/>
      <c r="T280" s="10"/>
      <c r="U280" s="10"/>
      <c r="V280" s="10"/>
      <c r="W280" s="10"/>
      <c r="X280" s="10"/>
      <c r="Y280" s="10"/>
      <c r="Z280" s="10"/>
    </row>
    <row r="281" spans="1:26" ht="13.5" customHeight="1">
      <c r="A281" s="21"/>
      <c r="B281" s="14"/>
      <c r="C281" s="14"/>
      <c r="D281" s="14"/>
      <c r="E281" s="19"/>
      <c r="F281" s="21"/>
      <c r="G281" s="10"/>
      <c r="H281" s="10"/>
      <c r="I281" s="10"/>
      <c r="J281" s="10"/>
      <c r="K281" s="10"/>
      <c r="L281" s="10"/>
      <c r="M281" s="10"/>
      <c r="N281" s="10"/>
      <c r="O281" s="10"/>
      <c r="P281" s="10"/>
      <c r="Q281" s="10"/>
      <c r="R281" s="10"/>
      <c r="S281" s="10"/>
      <c r="T281" s="10"/>
      <c r="U281" s="10"/>
      <c r="V281" s="10"/>
      <c r="W281" s="10"/>
      <c r="X281" s="10"/>
      <c r="Y281" s="10"/>
      <c r="Z281" s="10"/>
    </row>
    <row r="282" spans="1:26" ht="13.5" customHeight="1">
      <c r="A282" s="21"/>
      <c r="B282" s="14"/>
      <c r="C282" s="14"/>
      <c r="D282" s="14"/>
      <c r="E282" s="19"/>
      <c r="F282" s="21"/>
      <c r="G282" s="10"/>
      <c r="H282" s="10"/>
      <c r="I282" s="10"/>
      <c r="J282" s="10"/>
      <c r="K282" s="10"/>
      <c r="L282" s="10"/>
      <c r="M282" s="10"/>
      <c r="N282" s="10"/>
      <c r="O282" s="10"/>
      <c r="P282" s="10"/>
      <c r="Q282" s="10"/>
      <c r="R282" s="10"/>
      <c r="S282" s="10"/>
      <c r="T282" s="10"/>
      <c r="U282" s="10"/>
      <c r="V282" s="10"/>
      <c r="W282" s="10"/>
      <c r="X282" s="10"/>
      <c r="Y282" s="10"/>
      <c r="Z282" s="10"/>
    </row>
    <row r="283" spans="1:26" ht="13.5" customHeight="1">
      <c r="A283" s="21"/>
      <c r="B283" s="14"/>
      <c r="C283" s="14"/>
      <c r="D283" s="14"/>
      <c r="E283" s="19"/>
      <c r="F283" s="21"/>
      <c r="G283" s="10"/>
      <c r="H283" s="10"/>
      <c r="I283" s="10"/>
      <c r="J283" s="10"/>
      <c r="K283" s="10"/>
      <c r="L283" s="10"/>
      <c r="M283" s="10"/>
      <c r="N283" s="10"/>
      <c r="O283" s="10"/>
      <c r="P283" s="10"/>
      <c r="Q283" s="10"/>
      <c r="R283" s="10"/>
      <c r="S283" s="10"/>
      <c r="T283" s="10"/>
      <c r="U283" s="10"/>
      <c r="V283" s="10"/>
      <c r="W283" s="10"/>
      <c r="X283" s="10"/>
      <c r="Y283" s="10"/>
      <c r="Z283" s="10"/>
    </row>
    <row r="284" spans="1:26" ht="13.5" customHeight="1">
      <c r="A284" s="21"/>
      <c r="B284" s="14"/>
      <c r="C284" s="14"/>
      <c r="D284" s="14"/>
      <c r="E284" s="19"/>
      <c r="F284" s="21"/>
      <c r="G284" s="10"/>
      <c r="H284" s="10"/>
      <c r="I284" s="10"/>
      <c r="J284" s="10"/>
      <c r="K284" s="10"/>
      <c r="L284" s="10"/>
      <c r="M284" s="10"/>
      <c r="N284" s="10"/>
      <c r="O284" s="10"/>
      <c r="P284" s="10"/>
      <c r="Q284" s="10"/>
      <c r="R284" s="10"/>
      <c r="S284" s="10"/>
      <c r="T284" s="10"/>
      <c r="U284" s="10"/>
      <c r="V284" s="10"/>
      <c r="W284" s="10"/>
      <c r="X284" s="10"/>
      <c r="Y284" s="10"/>
      <c r="Z284" s="10"/>
    </row>
    <row r="285" spans="1:26" ht="13.5" customHeight="1">
      <c r="A285" s="21"/>
      <c r="B285" s="14"/>
      <c r="C285" s="14"/>
      <c r="D285" s="14"/>
      <c r="E285" s="19"/>
      <c r="F285" s="21"/>
      <c r="G285" s="10"/>
      <c r="H285" s="10"/>
      <c r="I285" s="10"/>
      <c r="J285" s="10"/>
      <c r="K285" s="10"/>
      <c r="L285" s="10"/>
      <c r="M285" s="10"/>
      <c r="N285" s="10"/>
      <c r="O285" s="10"/>
      <c r="P285" s="10"/>
      <c r="Q285" s="10"/>
      <c r="R285" s="10"/>
      <c r="S285" s="10"/>
      <c r="T285" s="10"/>
      <c r="U285" s="10"/>
      <c r="V285" s="10"/>
      <c r="W285" s="10"/>
      <c r="X285" s="10"/>
      <c r="Y285" s="10"/>
      <c r="Z285" s="10"/>
    </row>
    <row r="286" spans="1:26" ht="13.5" customHeight="1">
      <c r="A286" s="21"/>
      <c r="B286" s="14"/>
      <c r="C286" s="14"/>
      <c r="D286" s="14"/>
      <c r="E286" s="19"/>
      <c r="F286" s="21"/>
      <c r="G286" s="10"/>
      <c r="H286" s="10"/>
      <c r="I286" s="10"/>
      <c r="J286" s="10"/>
      <c r="K286" s="10"/>
      <c r="L286" s="10"/>
      <c r="M286" s="10"/>
      <c r="N286" s="10"/>
      <c r="O286" s="10"/>
      <c r="P286" s="10"/>
      <c r="Q286" s="10"/>
      <c r="R286" s="10"/>
      <c r="S286" s="10"/>
      <c r="T286" s="10"/>
      <c r="U286" s="10"/>
      <c r="V286" s="10"/>
      <c r="W286" s="10"/>
      <c r="X286" s="10"/>
      <c r="Y286" s="10"/>
      <c r="Z286" s="10"/>
    </row>
    <row r="287" spans="1:26" ht="13.5" customHeight="1">
      <c r="A287" s="21"/>
      <c r="B287" s="14"/>
      <c r="C287" s="14"/>
      <c r="D287" s="14"/>
      <c r="E287" s="19"/>
      <c r="F287" s="21"/>
      <c r="G287" s="10"/>
      <c r="H287" s="10"/>
      <c r="I287" s="10"/>
      <c r="J287" s="10"/>
      <c r="K287" s="10"/>
      <c r="L287" s="10"/>
      <c r="M287" s="10"/>
      <c r="N287" s="10"/>
      <c r="O287" s="10"/>
      <c r="P287" s="10"/>
      <c r="Q287" s="10"/>
      <c r="R287" s="10"/>
      <c r="S287" s="10"/>
      <c r="T287" s="10"/>
      <c r="U287" s="10"/>
      <c r="V287" s="10"/>
      <c r="W287" s="10"/>
      <c r="X287" s="10"/>
      <c r="Y287" s="10"/>
      <c r="Z287" s="10"/>
    </row>
    <row r="288" spans="1:26" ht="13.5" customHeight="1">
      <c r="A288" s="21"/>
      <c r="B288" s="14"/>
      <c r="C288" s="14"/>
      <c r="D288" s="14"/>
      <c r="E288" s="19"/>
      <c r="F288" s="21"/>
      <c r="G288" s="10"/>
      <c r="H288" s="10"/>
      <c r="I288" s="10"/>
      <c r="J288" s="10"/>
      <c r="K288" s="10"/>
      <c r="L288" s="10"/>
      <c r="M288" s="10"/>
      <c r="N288" s="10"/>
      <c r="O288" s="10"/>
      <c r="P288" s="10"/>
      <c r="Q288" s="10"/>
      <c r="R288" s="10"/>
      <c r="S288" s="10"/>
      <c r="T288" s="10"/>
      <c r="U288" s="10"/>
      <c r="V288" s="10"/>
      <c r="W288" s="10"/>
      <c r="X288" s="10"/>
      <c r="Y288" s="10"/>
      <c r="Z288" s="10"/>
    </row>
    <row r="289" spans="1:26" ht="13.5" customHeight="1">
      <c r="A289" s="21"/>
      <c r="B289" s="14"/>
      <c r="C289" s="14"/>
      <c r="D289" s="14"/>
      <c r="E289" s="19"/>
      <c r="F289" s="21"/>
      <c r="G289" s="10"/>
      <c r="H289" s="10"/>
      <c r="I289" s="10"/>
      <c r="J289" s="10"/>
      <c r="K289" s="10"/>
      <c r="L289" s="10"/>
      <c r="M289" s="10"/>
      <c r="N289" s="10"/>
      <c r="O289" s="10"/>
      <c r="P289" s="10"/>
      <c r="Q289" s="10"/>
      <c r="R289" s="10"/>
      <c r="S289" s="10"/>
      <c r="T289" s="10"/>
      <c r="U289" s="10"/>
      <c r="V289" s="10"/>
      <c r="W289" s="10"/>
      <c r="X289" s="10"/>
      <c r="Y289" s="10"/>
      <c r="Z289" s="10"/>
    </row>
    <row r="290" spans="1:26" ht="13.5" customHeight="1">
      <c r="A290" s="21"/>
      <c r="B290" s="14"/>
      <c r="C290" s="14"/>
      <c r="D290" s="14"/>
      <c r="E290" s="19"/>
      <c r="F290" s="21"/>
      <c r="G290" s="10"/>
      <c r="H290" s="10"/>
      <c r="I290" s="10"/>
      <c r="J290" s="10"/>
      <c r="K290" s="10"/>
      <c r="L290" s="10"/>
      <c r="M290" s="10"/>
      <c r="N290" s="10"/>
      <c r="O290" s="10"/>
      <c r="P290" s="10"/>
      <c r="Q290" s="10"/>
      <c r="R290" s="10"/>
      <c r="S290" s="10"/>
      <c r="T290" s="10"/>
      <c r="U290" s="10"/>
      <c r="V290" s="10"/>
      <c r="W290" s="10"/>
      <c r="X290" s="10"/>
      <c r="Y290" s="10"/>
      <c r="Z290" s="10"/>
    </row>
    <row r="291" spans="1:26" ht="13.5" customHeight="1">
      <c r="A291" s="21"/>
      <c r="B291" s="14"/>
      <c r="C291" s="14"/>
      <c r="D291" s="14"/>
      <c r="E291" s="19"/>
      <c r="F291" s="21"/>
      <c r="G291" s="10"/>
      <c r="H291" s="10"/>
      <c r="I291" s="10"/>
      <c r="J291" s="10"/>
      <c r="K291" s="10"/>
      <c r="L291" s="10"/>
      <c r="M291" s="10"/>
      <c r="N291" s="10"/>
      <c r="O291" s="10"/>
      <c r="P291" s="10"/>
      <c r="Q291" s="10"/>
      <c r="R291" s="10"/>
      <c r="S291" s="10"/>
      <c r="T291" s="10"/>
      <c r="U291" s="10"/>
      <c r="V291" s="10"/>
      <c r="W291" s="10"/>
      <c r="X291" s="10"/>
      <c r="Y291" s="10"/>
      <c r="Z291" s="10"/>
    </row>
    <row r="292" spans="1:26" ht="13.5" customHeight="1">
      <c r="A292" s="21"/>
      <c r="B292" s="14"/>
      <c r="C292" s="14"/>
      <c r="D292" s="14"/>
      <c r="E292" s="19"/>
      <c r="F292" s="21"/>
      <c r="G292" s="10"/>
      <c r="H292" s="10"/>
      <c r="I292" s="10"/>
      <c r="J292" s="10"/>
      <c r="K292" s="10"/>
      <c r="L292" s="10"/>
      <c r="M292" s="10"/>
      <c r="N292" s="10"/>
      <c r="O292" s="10"/>
      <c r="P292" s="10"/>
      <c r="Q292" s="10"/>
      <c r="R292" s="10"/>
      <c r="S292" s="10"/>
      <c r="T292" s="10"/>
      <c r="U292" s="10"/>
      <c r="V292" s="10"/>
      <c r="W292" s="10"/>
      <c r="X292" s="10"/>
      <c r="Y292" s="10"/>
      <c r="Z292" s="10"/>
    </row>
    <row r="293" spans="1:26" ht="13.5" customHeight="1">
      <c r="A293" s="21"/>
      <c r="B293" s="14"/>
      <c r="C293" s="14"/>
      <c r="D293" s="14"/>
      <c r="E293" s="19"/>
      <c r="F293" s="21"/>
      <c r="G293" s="10"/>
      <c r="H293" s="10"/>
      <c r="I293" s="10"/>
      <c r="J293" s="10"/>
      <c r="K293" s="10"/>
      <c r="L293" s="10"/>
      <c r="M293" s="10"/>
      <c r="N293" s="10"/>
      <c r="O293" s="10"/>
      <c r="P293" s="10"/>
      <c r="Q293" s="10"/>
      <c r="R293" s="10"/>
      <c r="S293" s="10"/>
      <c r="T293" s="10"/>
      <c r="U293" s="10"/>
      <c r="V293" s="10"/>
      <c r="W293" s="10"/>
      <c r="X293" s="10"/>
      <c r="Y293" s="10"/>
      <c r="Z293" s="10"/>
    </row>
    <row r="294" spans="1:26" ht="13.5" customHeight="1">
      <c r="A294" s="21"/>
      <c r="B294" s="14"/>
      <c r="C294" s="14"/>
      <c r="D294" s="14"/>
      <c r="E294" s="19"/>
      <c r="F294" s="21"/>
      <c r="G294" s="10"/>
      <c r="H294" s="10"/>
      <c r="I294" s="10"/>
      <c r="J294" s="10"/>
      <c r="K294" s="10"/>
      <c r="L294" s="10"/>
      <c r="M294" s="10"/>
      <c r="N294" s="10"/>
      <c r="O294" s="10"/>
      <c r="P294" s="10"/>
      <c r="Q294" s="10"/>
      <c r="R294" s="10"/>
      <c r="S294" s="10"/>
      <c r="T294" s="10"/>
      <c r="U294" s="10"/>
      <c r="V294" s="10"/>
      <c r="W294" s="10"/>
      <c r="X294" s="10"/>
      <c r="Y294" s="10"/>
      <c r="Z294" s="10"/>
    </row>
    <row r="295" spans="1:26" ht="13.5" customHeight="1">
      <c r="A295" s="21"/>
      <c r="B295" s="14"/>
      <c r="C295" s="14"/>
      <c r="D295" s="14"/>
      <c r="E295" s="19"/>
      <c r="F295" s="21"/>
      <c r="G295" s="10"/>
      <c r="H295" s="10"/>
      <c r="I295" s="10"/>
      <c r="J295" s="10"/>
      <c r="K295" s="10"/>
      <c r="L295" s="10"/>
      <c r="M295" s="10"/>
      <c r="N295" s="10"/>
      <c r="O295" s="10"/>
      <c r="P295" s="10"/>
      <c r="Q295" s="10"/>
      <c r="R295" s="10"/>
      <c r="S295" s="10"/>
      <c r="T295" s="10"/>
      <c r="U295" s="10"/>
      <c r="V295" s="10"/>
      <c r="W295" s="10"/>
      <c r="X295" s="10"/>
      <c r="Y295" s="10"/>
      <c r="Z295" s="10"/>
    </row>
    <row r="296" spans="1:26" ht="13.5" customHeight="1">
      <c r="A296" s="21"/>
      <c r="B296" s="14"/>
      <c r="C296" s="14"/>
      <c r="D296" s="14"/>
      <c r="E296" s="19"/>
      <c r="F296" s="21"/>
      <c r="G296" s="10"/>
      <c r="H296" s="10"/>
      <c r="I296" s="10"/>
      <c r="J296" s="10"/>
      <c r="K296" s="10"/>
      <c r="L296" s="10"/>
      <c r="M296" s="10"/>
      <c r="N296" s="10"/>
      <c r="O296" s="10"/>
      <c r="P296" s="10"/>
      <c r="Q296" s="10"/>
      <c r="R296" s="10"/>
      <c r="S296" s="10"/>
      <c r="T296" s="10"/>
      <c r="U296" s="10"/>
      <c r="V296" s="10"/>
      <c r="W296" s="10"/>
      <c r="X296" s="10"/>
      <c r="Y296" s="10"/>
      <c r="Z296" s="10"/>
    </row>
    <row r="297" spans="1:26" ht="13.5" customHeight="1">
      <c r="A297" s="21"/>
      <c r="B297" s="14"/>
      <c r="C297" s="14"/>
      <c r="D297" s="14"/>
      <c r="E297" s="19"/>
      <c r="F297" s="21"/>
      <c r="G297" s="10"/>
      <c r="H297" s="10"/>
      <c r="I297" s="10"/>
      <c r="J297" s="10"/>
      <c r="K297" s="10"/>
      <c r="L297" s="10"/>
      <c r="M297" s="10"/>
      <c r="N297" s="10"/>
      <c r="O297" s="10"/>
      <c r="P297" s="10"/>
      <c r="Q297" s="10"/>
      <c r="R297" s="10"/>
      <c r="S297" s="10"/>
      <c r="T297" s="10"/>
      <c r="U297" s="10"/>
      <c r="V297" s="10"/>
      <c r="W297" s="10"/>
      <c r="X297" s="10"/>
      <c r="Y297" s="10"/>
      <c r="Z297" s="10"/>
    </row>
    <row r="298" spans="1:26" ht="13.5" customHeight="1">
      <c r="A298" s="21"/>
      <c r="B298" s="14"/>
      <c r="C298" s="14"/>
      <c r="D298" s="14"/>
      <c r="E298" s="19"/>
      <c r="F298" s="21"/>
      <c r="G298" s="10"/>
      <c r="H298" s="10"/>
      <c r="I298" s="10"/>
      <c r="J298" s="10"/>
      <c r="K298" s="10"/>
      <c r="L298" s="10"/>
      <c r="M298" s="10"/>
      <c r="N298" s="10"/>
      <c r="O298" s="10"/>
      <c r="P298" s="10"/>
      <c r="Q298" s="10"/>
      <c r="R298" s="10"/>
      <c r="S298" s="10"/>
      <c r="T298" s="10"/>
      <c r="U298" s="10"/>
      <c r="V298" s="10"/>
      <c r="W298" s="10"/>
      <c r="X298" s="10"/>
      <c r="Y298" s="10"/>
      <c r="Z298" s="10"/>
    </row>
    <row r="299" spans="1:26" ht="13.5" customHeight="1">
      <c r="A299" s="21"/>
      <c r="B299" s="14"/>
      <c r="C299" s="14"/>
      <c r="D299" s="14"/>
      <c r="E299" s="19"/>
      <c r="F299" s="21"/>
      <c r="G299" s="10"/>
      <c r="H299" s="10"/>
      <c r="I299" s="10"/>
      <c r="J299" s="10"/>
      <c r="K299" s="10"/>
      <c r="L299" s="10"/>
      <c r="M299" s="10"/>
      <c r="N299" s="10"/>
      <c r="O299" s="10"/>
      <c r="P299" s="10"/>
      <c r="Q299" s="10"/>
      <c r="R299" s="10"/>
      <c r="S299" s="10"/>
      <c r="T299" s="10"/>
      <c r="U299" s="10"/>
      <c r="V299" s="10"/>
      <c r="W299" s="10"/>
      <c r="X299" s="10"/>
      <c r="Y299" s="10"/>
      <c r="Z299" s="10"/>
    </row>
    <row r="300" spans="1:26" ht="13.5" customHeight="1">
      <c r="A300" s="21"/>
      <c r="B300" s="14"/>
      <c r="C300" s="14"/>
      <c r="D300" s="14"/>
      <c r="E300" s="19"/>
      <c r="F300" s="21"/>
      <c r="G300" s="10"/>
      <c r="H300" s="10"/>
      <c r="I300" s="10"/>
      <c r="J300" s="10"/>
      <c r="K300" s="10"/>
      <c r="L300" s="10"/>
      <c r="M300" s="10"/>
      <c r="N300" s="10"/>
      <c r="O300" s="10"/>
      <c r="P300" s="10"/>
      <c r="Q300" s="10"/>
      <c r="R300" s="10"/>
      <c r="S300" s="10"/>
      <c r="T300" s="10"/>
      <c r="U300" s="10"/>
      <c r="V300" s="10"/>
      <c r="W300" s="10"/>
      <c r="X300" s="10"/>
      <c r="Y300" s="10"/>
      <c r="Z300" s="10"/>
    </row>
    <row r="301" spans="1:26" ht="13.5" customHeight="1">
      <c r="A301" s="21"/>
      <c r="B301" s="14"/>
      <c r="C301" s="14"/>
      <c r="D301" s="14"/>
      <c r="E301" s="19"/>
      <c r="F301" s="21"/>
      <c r="G301" s="10"/>
      <c r="H301" s="10"/>
      <c r="I301" s="10"/>
      <c r="J301" s="10"/>
      <c r="K301" s="10"/>
      <c r="L301" s="10"/>
      <c r="M301" s="10"/>
      <c r="N301" s="10"/>
      <c r="O301" s="10"/>
      <c r="P301" s="10"/>
      <c r="Q301" s="10"/>
      <c r="R301" s="10"/>
      <c r="S301" s="10"/>
      <c r="T301" s="10"/>
      <c r="U301" s="10"/>
      <c r="V301" s="10"/>
      <c r="W301" s="10"/>
      <c r="X301" s="10"/>
      <c r="Y301" s="10"/>
      <c r="Z301" s="10"/>
    </row>
    <row r="302" spans="1:26" ht="13.5" customHeight="1">
      <c r="A302" s="21"/>
      <c r="B302" s="14"/>
      <c r="C302" s="14"/>
      <c r="D302" s="14"/>
      <c r="E302" s="19"/>
      <c r="F302" s="21"/>
      <c r="G302" s="10"/>
      <c r="H302" s="10"/>
      <c r="I302" s="10"/>
      <c r="J302" s="10"/>
      <c r="K302" s="10"/>
      <c r="L302" s="10"/>
      <c r="M302" s="10"/>
      <c r="N302" s="10"/>
      <c r="O302" s="10"/>
      <c r="P302" s="10"/>
      <c r="Q302" s="10"/>
      <c r="R302" s="10"/>
      <c r="S302" s="10"/>
      <c r="T302" s="10"/>
      <c r="U302" s="10"/>
      <c r="V302" s="10"/>
      <c r="W302" s="10"/>
      <c r="X302" s="10"/>
      <c r="Y302" s="10"/>
      <c r="Z302" s="10"/>
    </row>
    <row r="303" spans="1:26" ht="13.5" customHeight="1">
      <c r="A303" s="21"/>
      <c r="B303" s="14"/>
      <c r="C303" s="14"/>
      <c r="D303" s="14"/>
      <c r="E303" s="19"/>
      <c r="F303" s="21"/>
      <c r="G303" s="10"/>
      <c r="H303" s="10"/>
      <c r="I303" s="10"/>
      <c r="J303" s="10"/>
      <c r="K303" s="10"/>
      <c r="L303" s="10"/>
      <c r="M303" s="10"/>
      <c r="N303" s="10"/>
      <c r="O303" s="10"/>
      <c r="P303" s="10"/>
      <c r="Q303" s="10"/>
      <c r="R303" s="10"/>
      <c r="S303" s="10"/>
      <c r="T303" s="10"/>
      <c r="U303" s="10"/>
      <c r="V303" s="10"/>
      <c r="W303" s="10"/>
      <c r="X303" s="10"/>
      <c r="Y303" s="10"/>
      <c r="Z303" s="10"/>
    </row>
    <row r="304" spans="1:26" ht="13.5" customHeight="1">
      <c r="A304" s="21"/>
      <c r="B304" s="14"/>
      <c r="C304" s="14"/>
      <c r="D304" s="14"/>
      <c r="E304" s="19"/>
      <c r="F304" s="21"/>
      <c r="G304" s="10"/>
      <c r="H304" s="10"/>
      <c r="I304" s="10"/>
      <c r="J304" s="10"/>
      <c r="K304" s="10"/>
      <c r="L304" s="10"/>
      <c r="M304" s="10"/>
      <c r="N304" s="10"/>
      <c r="O304" s="10"/>
      <c r="P304" s="10"/>
      <c r="Q304" s="10"/>
      <c r="R304" s="10"/>
      <c r="S304" s="10"/>
      <c r="T304" s="10"/>
      <c r="U304" s="10"/>
      <c r="V304" s="10"/>
      <c r="W304" s="10"/>
      <c r="X304" s="10"/>
      <c r="Y304" s="10"/>
      <c r="Z304" s="10"/>
    </row>
    <row r="305" spans="1:26" ht="13.5" customHeight="1">
      <c r="A305" s="21"/>
      <c r="B305" s="14"/>
      <c r="C305" s="14"/>
      <c r="D305" s="14"/>
      <c r="E305" s="19"/>
      <c r="F305" s="21"/>
      <c r="G305" s="10"/>
      <c r="H305" s="10"/>
      <c r="I305" s="10"/>
      <c r="J305" s="10"/>
      <c r="K305" s="10"/>
      <c r="L305" s="10"/>
      <c r="M305" s="10"/>
      <c r="N305" s="10"/>
      <c r="O305" s="10"/>
      <c r="P305" s="10"/>
      <c r="Q305" s="10"/>
      <c r="R305" s="10"/>
      <c r="S305" s="10"/>
      <c r="T305" s="10"/>
      <c r="U305" s="10"/>
      <c r="V305" s="10"/>
      <c r="W305" s="10"/>
      <c r="X305" s="10"/>
      <c r="Y305" s="10"/>
      <c r="Z305" s="10"/>
    </row>
    <row r="306" spans="1:26" ht="13.5" customHeight="1">
      <c r="A306" s="21"/>
      <c r="B306" s="14"/>
      <c r="C306" s="14"/>
      <c r="D306" s="14"/>
      <c r="E306" s="19"/>
      <c r="F306" s="21"/>
      <c r="G306" s="10"/>
      <c r="H306" s="10"/>
      <c r="I306" s="10"/>
      <c r="J306" s="10"/>
      <c r="K306" s="10"/>
      <c r="L306" s="10"/>
      <c r="M306" s="10"/>
      <c r="N306" s="10"/>
      <c r="O306" s="10"/>
      <c r="P306" s="10"/>
      <c r="Q306" s="10"/>
      <c r="R306" s="10"/>
      <c r="S306" s="10"/>
      <c r="T306" s="10"/>
      <c r="U306" s="10"/>
      <c r="V306" s="10"/>
      <c r="W306" s="10"/>
      <c r="X306" s="10"/>
      <c r="Y306" s="10"/>
      <c r="Z306" s="10"/>
    </row>
    <row r="307" spans="1:26" ht="13.5" customHeight="1">
      <c r="A307" s="21"/>
      <c r="B307" s="14"/>
      <c r="C307" s="14"/>
      <c r="D307" s="14"/>
      <c r="E307" s="19"/>
      <c r="F307" s="21"/>
      <c r="G307" s="10"/>
      <c r="H307" s="10"/>
      <c r="I307" s="10"/>
      <c r="J307" s="10"/>
      <c r="K307" s="10"/>
      <c r="L307" s="10"/>
      <c r="M307" s="10"/>
      <c r="N307" s="10"/>
      <c r="O307" s="10"/>
      <c r="P307" s="10"/>
      <c r="Q307" s="10"/>
      <c r="R307" s="10"/>
      <c r="S307" s="10"/>
      <c r="T307" s="10"/>
      <c r="U307" s="10"/>
      <c r="V307" s="10"/>
      <c r="W307" s="10"/>
      <c r="X307" s="10"/>
      <c r="Y307" s="10"/>
      <c r="Z307" s="10"/>
    </row>
    <row r="308" spans="1:26" ht="13.5" customHeight="1">
      <c r="A308" s="21"/>
      <c r="B308" s="14"/>
      <c r="C308" s="14"/>
      <c r="D308" s="14"/>
      <c r="E308" s="19"/>
      <c r="F308" s="21"/>
      <c r="G308" s="10"/>
      <c r="H308" s="10"/>
      <c r="I308" s="10"/>
      <c r="J308" s="10"/>
      <c r="K308" s="10"/>
      <c r="L308" s="10"/>
      <c r="M308" s="10"/>
      <c r="N308" s="10"/>
      <c r="O308" s="10"/>
      <c r="P308" s="10"/>
      <c r="Q308" s="10"/>
      <c r="R308" s="10"/>
      <c r="S308" s="10"/>
      <c r="T308" s="10"/>
      <c r="U308" s="10"/>
      <c r="V308" s="10"/>
      <c r="W308" s="10"/>
      <c r="X308" s="10"/>
      <c r="Y308" s="10"/>
      <c r="Z308" s="10"/>
    </row>
    <row r="309" spans="1:26" ht="13.5" customHeight="1">
      <c r="A309" s="21"/>
      <c r="B309" s="14"/>
      <c r="C309" s="14"/>
      <c r="D309" s="14"/>
      <c r="E309" s="19"/>
      <c r="F309" s="21"/>
      <c r="G309" s="10"/>
      <c r="H309" s="10"/>
      <c r="I309" s="10"/>
      <c r="J309" s="10"/>
      <c r="K309" s="10"/>
      <c r="L309" s="10"/>
      <c r="M309" s="10"/>
      <c r="N309" s="10"/>
      <c r="O309" s="10"/>
      <c r="P309" s="10"/>
      <c r="Q309" s="10"/>
      <c r="R309" s="10"/>
      <c r="S309" s="10"/>
      <c r="T309" s="10"/>
      <c r="U309" s="10"/>
      <c r="V309" s="10"/>
      <c r="W309" s="10"/>
      <c r="X309" s="10"/>
      <c r="Y309" s="10"/>
      <c r="Z309" s="10"/>
    </row>
    <row r="310" spans="1:26" ht="13.5" customHeight="1">
      <c r="A310" s="21"/>
      <c r="B310" s="14"/>
      <c r="C310" s="14"/>
      <c r="D310" s="14"/>
      <c r="E310" s="19"/>
      <c r="F310" s="21"/>
      <c r="G310" s="10"/>
      <c r="H310" s="10"/>
      <c r="I310" s="10"/>
      <c r="J310" s="10"/>
      <c r="K310" s="10"/>
      <c r="L310" s="10"/>
      <c r="M310" s="10"/>
      <c r="N310" s="10"/>
      <c r="O310" s="10"/>
      <c r="P310" s="10"/>
      <c r="Q310" s="10"/>
      <c r="R310" s="10"/>
      <c r="S310" s="10"/>
      <c r="T310" s="10"/>
      <c r="U310" s="10"/>
      <c r="V310" s="10"/>
      <c r="W310" s="10"/>
      <c r="X310" s="10"/>
      <c r="Y310" s="10"/>
      <c r="Z310" s="10"/>
    </row>
    <row r="311" spans="1:26" ht="13.5" customHeight="1">
      <c r="A311" s="21"/>
      <c r="B311" s="14"/>
      <c r="C311" s="14"/>
      <c r="D311" s="14"/>
      <c r="E311" s="19"/>
      <c r="F311" s="21"/>
      <c r="G311" s="10"/>
      <c r="H311" s="10"/>
      <c r="I311" s="10"/>
      <c r="J311" s="10"/>
      <c r="K311" s="10"/>
      <c r="L311" s="10"/>
      <c r="M311" s="10"/>
      <c r="N311" s="10"/>
      <c r="O311" s="10"/>
      <c r="P311" s="10"/>
      <c r="Q311" s="10"/>
      <c r="R311" s="10"/>
      <c r="S311" s="10"/>
      <c r="T311" s="10"/>
      <c r="U311" s="10"/>
      <c r="V311" s="10"/>
      <c r="W311" s="10"/>
      <c r="X311" s="10"/>
      <c r="Y311" s="10"/>
      <c r="Z311" s="10"/>
    </row>
    <row r="312" spans="1:26" ht="13.5" customHeight="1">
      <c r="A312" s="21"/>
      <c r="B312" s="14"/>
      <c r="C312" s="14"/>
      <c r="D312" s="14"/>
      <c r="E312" s="19"/>
      <c r="F312" s="21"/>
      <c r="G312" s="10"/>
      <c r="H312" s="10"/>
      <c r="I312" s="10"/>
      <c r="J312" s="10"/>
      <c r="K312" s="10"/>
      <c r="L312" s="10"/>
      <c r="M312" s="10"/>
      <c r="N312" s="10"/>
      <c r="O312" s="10"/>
      <c r="P312" s="10"/>
      <c r="Q312" s="10"/>
      <c r="R312" s="10"/>
      <c r="S312" s="10"/>
      <c r="T312" s="10"/>
      <c r="U312" s="10"/>
      <c r="V312" s="10"/>
      <c r="W312" s="10"/>
      <c r="X312" s="10"/>
      <c r="Y312" s="10"/>
      <c r="Z312" s="10"/>
    </row>
    <row r="313" spans="1:26" ht="13.5" customHeight="1">
      <c r="A313" s="21"/>
      <c r="B313" s="14"/>
      <c r="C313" s="14"/>
      <c r="D313" s="14"/>
      <c r="E313" s="19"/>
      <c r="F313" s="21"/>
      <c r="G313" s="10"/>
      <c r="H313" s="10"/>
      <c r="I313" s="10"/>
      <c r="J313" s="10"/>
      <c r="K313" s="10"/>
      <c r="L313" s="10"/>
      <c r="M313" s="10"/>
      <c r="N313" s="10"/>
      <c r="O313" s="10"/>
      <c r="P313" s="10"/>
      <c r="Q313" s="10"/>
      <c r="R313" s="10"/>
      <c r="S313" s="10"/>
      <c r="T313" s="10"/>
      <c r="U313" s="10"/>
      <c r="V313" s="10"/>
      <c r="W313" s="10"/>
      <c r="X313" s="10"/>
      <c r="Y313" s="10"/>
      <c r="Z313" s="10"/>
    </row>
    <row r="314" spans="1:26" ht="13.5" customHeight="1">
      <c r="A314" s="21"/>
      <c r="B314" s="14"/>
      <c r="C314" s="14"/>
      <c r="D314" s="14"/>
      <c r="E314" s="19"/>
      <c r="F314" s="21"/>
      <c r="G314" s="10"/>
      <c r="H314" s="10"/>
      <c r="I314" s="10"/>
      <c r="J314" s="10"/>
      <c r="K314" s="10"/>
      <c r="L314" s="10"/>
      <c r="M314" s="10"/>
      <c r="N314" s="10"/>
      <c r="O314" s="10"/>
      <c r="P314" s="10"/>
      <c r="Q314" s="10"/>
      <c r="R314" s="10"/>
      <c r="S314" s="10"/>
      <c r="T314" s="10"/>
      <c r="U314" s="10"/>
      <c r="V314" s="10"/>
      <c r="W314" s="10"/>
      <c r="X314" s="10"/>
      <c r="Y314" s="10"/>
      <c r="Z314" s="10"/>
    </row>
    <row r="315" spans="1:26" ht="13.5" customHeight="1">
      <c r="A315" s="21"/>
      <c r="B315" s="14"/>
      <c r="C315" s="14"/>
      <c r="D315" s="14"/>
      <c r="E315" s="19"/>
      <c r="F315" s="21"/>
      <c r="G315" s="10"/>
      <c r="H315" s="10"/>
      <c r="I315" s="10"/>
      <c r="J315" s="10"/>
      <c r="K315" s="10"/>
      <c r="L315" s="10"/>
      <c r="M315" s="10"/>
      <c r="N315" s="10"/>
      <c r="O315" s="10"/>
      <c r="P315" s="10"/>
      <c r="Q315" s="10"/>
      <c r="R315" s="10"/>
      <c r="S315" s="10"/>
      <c r="T315" s="10"/>
      <c r="U315" s="10"/>
      <c r="V315" s="10"/>
      <c r="W315" s="10"/>
      <c r="X315" s="10"/>
      <c r="Y315" s="10"/>
      <c r="Z315" s="10"/>
    </row>
    <row r="316" spans="1:26" ht="13.5" customHeight="1">
      <c r="A316" s="21"/>
      <c r="B316" s="14"/>
      <c r="C316" s="14"/>
      <c r="D316" s="14"/>
      <c r="E316" s="19"/>
      <c r="F316" s="21"/>
      <c r="G316" s="10"/>
      <c r="H316" s="10"/>
      <c r="I316" s="10"/>
      <c r="J316" s="10"/>
      <c r="K316" s="10"/>
      <c r="L316" s="10"/>
      <c r="M316" s="10"/>
      <c r="N316" s="10"/>
      <c r="O316" s="10"/>
      <c r="P316" s="10"/>
      <c r="Q316" s="10"/>
      <c r="R316" s="10"/>
      <c r="S316" s="10"/>
      <c r="T316" s="10"/>
      <c r="U316" s="10"/>
      <c r="V316" s="10"/>
      <c r="W316" s="10"/>
      <c r="X316" s="10"/>
      <c r="Y316" s="10"/>
      <c r="Z316" s="10"/>
    </row>
    <row r="317" spans="1:26" ht="13.5" customHeight="1">
      <c r="A317" s="21"/>
      <c r="B317" s="14"/>
      <c r="C317" s="14"/>
      <c r="D317" s="14"/>
      <c r="E317" s="19"/>
      <c r="F317" s="21"/>
      <c r="G317" s="10"/>
      <c r="H317" s="10"/>
      <c r="I317" s="10"/>
      <c r="J317" s="10"/>
      <c r="K317" s="10"/>
      <c r="L317" s="10"/>
      <c r="M317" s="10"/>
      <c r="N317" s="10"/>
      <c r="O317" s="10"/>
      <c r="P317" s="10"/>
      <c r="Q317" s="10"/>
      <c r="R317" s="10"/>
      <c r="S317" s="10"/>
      <c r="T317" s="10"/>
      <c r="U317" s="10"/>
      <c r="V317" s="10"/>
      <c r="W317" s="10"/>
      <c r="X317" s="10"/>
      <c r="Y317" s="10"/>
      <c r="Z317" s="10"/>
    </row>
    <row r="318" spans="1:26" ht="13.5" customHeight="1">
      <c r="A318" s="21"/>
      <c r="B318" s="14"/>
      <c r="C318" s="14"/>
      <c r="D318" s="14"/>
      <c r="E318" s="19"/>
      <c r="F318" s="21"/>
      <c r="G318" s="10"/>
      <c r="H318" s="10"/>
      <c r="I318" s="10"/>
      <c r="J318" s="10"/>
      <c r="K318" s="10"/>
      <c r="L318" s="10"/>
      <c r="M318" s="10"/>
      <c r="N318" s="10"/>
      <c r="O318" s="10"/>
      <c r="P318" s="10"/>
      <c r="Q318" s="10"/>
      <c r="R318" s="10"/>
      <c r="S318" s="10"/>
      <c r="T318" s="10"/>
      <c r="U318" s="10"/>
      <c r="V318" s="10"/>
      <c r="W318" s="10"/>
      <c r="X318" s="10"/>
      <c r="Y318" s="10"/>
      <c r="Z318" s="10"/>
    </row>
    <row r="319" spans="1:26" ht="13.5" customHeight="1">
      <c r="A319" s="21"/>
      <c r="B319" s="14"/>
      <c r="C319" s="14"/>
      <c r="D319" s="14"/>
      <c r="E319" s="19"/>
      <c r="F319" s="21"/>
      <c r="G319" s="10"/>
      <c r="H319" s="10"/>
      <c r="I319" s="10"/>
      <c r="J319" s="10"/>
      <c r="K319" s="10"/>
      <c r="L319" s="10"/>
      <c r="M319" s="10"/>
      <c r="N319" s="10"/>
      <c r="O319" s="10"/>
      <c r="P319" s="10"/>
      <c r="Q319" s="10"/>
      <c r="R319" s="10"/>
      <c r="S319" s="10"/>
      <c r="T319" s="10"/>
      <c r="U319" s="10"/>
      <c r="V319" s="10"/>
      <c r="W319" s="10"/>
      <c r="X319" s="10"/>
      <c r="Y319" s="10"/>
      <c r="Z319" s="10"/>
    </row>
    <row r="320" spans="1:26" ht="13.5" customHeight="1">
      <c r="A320" s="21"/>
      <c r="B320" s="14"/>
      <c r="C320" s="14"/>
      <c r="D320" s="14"/>
      <c r="E320" s="19"/>
      <c r="F320" s="21"/>
      <c r="G320" s="10"/>
      <c r="H320" s="10"/>
      <c r="I320" s="10"/>
      <c r="J320" s="10"/>
      <c r="K320" s="10"/>
      <c r="L320" s="10"/>
      <c r="M320" s="10"/>
      <c r="N320" s="10"/>
      <c r="O320" s="10"/>
      <c r="P320" s="10"/>
      <c r="Q320" s="10"/>
      <c r="R320" s="10"/>
      <c r="S320" s="10"/>
      <c r="T320" s="10"/>
      <c r="U320" s="10"/>
      <c r="V320" s="10"/>
      <c r="W320" s="10"/>
      <c r="X320" s="10"/>
      <c r="Y320" s="10"/>
      <c r="Z320" s="10"/>
    </row>
    <row r="321" spans="1:26" ht="13.5" customHeight="1">
      <c r="A321" s="21"/>
      <c r="B321" s="14"/>
      <c r="C321" s="14"/>
      <c r="D321" s="14"/>
      <c r="E321" s="19"/>
      <c r="F321" s="21"/>
      <c r="G321" s="10"/>
      <c r="H321" s="10"/>
      <c r="I321" s="10"/>
      <c r="J321" s="10"/>
      <c r="K321" s="10"/>
      <c r="L321" s="10"/>
      <c r="M321" s="10"/>
      <c r="N321" s="10"/>
      <c r="O321" s="10"/>
      <c r="P321" s="10"/>
      <c r="Q321" s="10"/>
      <c r="R321" s="10"/>
      <c r="S321" s="10"/>
      <c r="T321" s="10"/>
      <c r="U321" s="10"/>
      <c r="V321" s="10"/>
      <c r="W321" s="10"/>
      <c r="X321" s="10"/>
      <c r="Y321" s="10"/>
      <c r="Z321" s="10"/>
    </row>
    <row r="322" spans="1:26" ht="13.5" customHeight="1">
      <c r="A322" s="21"/>
      <c r="B322" s="14"/>
      <c r="C322" s="14"/>
      <c r="D322" s="14"/>
      <c r="E322" s="19"/>
      <c r="F322" s="21"/>
      <c r="G322" s="10"/>
      <c r="H322" s="10"/>
      <c r="I322" s="10"/>
      <c r="J322" s="10"/>
      <c r="K322" s="10"/>
      <c r="L322" s="10"/>
      <c r="M322" s="10"/>
      <c r="N322" s="10"/>
      <c r="O322" s="10"/>
      <c r="P322" s="10"/>
      <c r="Q322" s="10"/>
      <c r="R322" s="10"/>
      <c r="S322" s="10"/>
      <c r="T322" s="10"/>
      <c r="U322" s="10"/>
      <c r="V322" s="10"/>
      <c r="W322" s="10"/>
      <c r="X322" s="10"/>
      <c r="Y322" s="10"/>
      <c r="Z322" s="10"/>
    </row>
    <row r="323" spans="1:26" ht="13.5" customHeight="1">
      <c r="A323" s="21"/>
      <c r="B323" s="14"/>
      <c r="C323" s="14"/>
      <c r="D323" s="14"/>
      <c r="E323" s="19"/>
      <c r="F323" s="21"/>
      <c r="G323" s="10"/>
      <c r="H323" s="10"/>
      <c r="I323" s="10"/>
      <c r="J323" s="10"/>
      <c r="K323" s="10"/>
      <c r="L323" s="10"/>
      <c r="M323" s="10"/>
      <c r="N323" s="10"/>
      <c r="O323" s="10"/>
      <c r="P323" s="10"/>
      <c r="Q323" s="10"/>
      <c r="R323" s="10"/>
      <c r="S323" s="10"/>
      <c r="T323" s="10"/>
      <c r="U323" s="10"/>
      <c r="V323" s="10"/>
      <c r="W323" s="10"/>
      <c r="X323" s="10"/>
      <c r="Y323" s="10"/>
      <c r="Z323" s="10"/>
    </row>
    <row r="324" spans="1:26" ht="13.5" customHeight="1">
      <c r="A324" s="21"/>
      <c r="B324" s="14"/>
      <c r="C324" s="14"/>
      <c r="D324" s="14"/>
      <c r="E324" s="19"/>
      <c r="F324" s="21"/>
      <c r="G324" s="10"/>
      <c r="H324" s="10"/>
      <c r="I324" s="10"/>
      <c r="J324" s="10"/>
      <c r="K324" s="10"/>
      <c r="L324" s="10"/>
      <c r="M324" s="10"/>
      <c r="N324" s="10"/>
      <c r="O324" s="10"/>
      <c r="P324" s="10"/>
      <c r="Q324" s="10"/>
      <c r="R324" s="10"/>
      <c r="S324" s="10"/>
      <c r="T324" s="10"/>
      <c r="U324" s="10"/>
      <c r="V324" s="10"/>
      <c r="W324" s="10"/>
      <c r="X324" s="10"/>
      <c r="Y324" s="10"/>
      <c r="Z324" s="10"/>
    </row>
    <row r="325" spans="1:26" ht="13.5" customHeight="1">
      <c r="A325" s="21"/>
      <c r="B325" s="14"/>
      <c r="C325" s="14"/>
      <c r="D325" s="14"/>
      <c r="E325" s="19"/>
      <c r="F325" s="21"/>
      <c r="G325" s="10"/>
      <c r="H325" s="10"/>
      <c r="I325" s="10"/>
      <c r="J325" s="10"/>
      <c r="K325" s="10"/>
      <c r="L325" s="10"/>
      <c r="M325" s="10"/>
      <c r="N325" s="10"/>
      <c r="O325" s="10"/>
      <c r="P325" s="10"/>
      <c r="Q325" s="10"/>
      <c r="R325" s="10"/>
      <c r="S325" s="10"/>
      <c r="T325" s="10"/>
      <c r="U325" s="10"/>
      <c r="V325" s="10"/>
      <c r="W325" s="10"/>
      <c r="X325" s="10"/>
      <c r="Y325" s="10"/>
      <c r="Z325" s="10"/>
    </row>
    <row r="326" spans="1:26" ht="13.5" customHeight="1">
      <c r="A326" s="21"/>
      <c r="B326" s="14"/>
      <c r="C326" s="14"/>
      <c r="D326" s="14"/>
      <c r="E326" s="19"/>
      <c r="F326" s="21"/>
      <c r="G326" s="10"/>
      <c r="H326" s="10"/>
      <c r="I326" s="10"/>
      <c r="J326" s="10"/>
      <c r="K326" s="10"/>
      <c r="L326" s="10"/>
      <c r="M326" s="10"/>
      <c r="N326" s="10"/>
      <c r="O326" s="10"/>
      <c r="P326" s="10"/>
      <c r="Q326" s="10"/>
      <c r="R326" s="10"/>
      <c r="S326" s="10"/>
      <c r="T326" s="10"/>
      <c r="U326" s="10"/>
      <c r="V326" s="10"/>
      <c r="W326" s="10"/>
      <c r="X326" s="10"/>
      <c r="Y326" s="10"/>
      <c r="Z326" s="10"/>
    </row>
    <row r="327" spans="1:26" ht="13.5" customHeight="1">
      <c r="A327" s="21"/>
      <c r="B327" s="14"/>
      <c r="C327" s="14"/>
      <c r="D327" s="14"/>
      <c r="E327" s="19"/>
      <c r="F327" s="21"/>
      <c r="G327" s="10"/>
      <c r="H327" s="10"/>
      <c r="I327" s="10"/>
      <c r="J327" s="10"/>
      <c r="K327" s="10"/>
      <c r="L327" s="10"/>
      <c r="M327" s="10"/>
      <c r="N327" s="10"/>
      <c r="O327" s="10"/>
      <c r="P327" s="10"/>
      <c r="Q327" s="10"/>
      <c r="R327" s="10"/>
      <c r="S327" s="10"/>
      <c r="T327" s="10"/>
      <c r="U327" s="10"/>
      <c r="V327" s="10"/>
      <c r="W327" s="10"/>
      <c r="X327" s="10"/>
      <c r="Y327" s="10"/>
      <c r="Z327" s="10"/>
    </row>
    <row r="328" spans="1:26" ht="13.5" customHeight="1">
      <c r="A328" s="21"/>
      <c r="B328" s="14"/>
      <c r="C328" s="14"/>
      <c r="D328" s="14"/>
      <c r="E328" s="19"/>
      <c r="F328" s="21"/>
      <c r="G328" s="10"/>
      <c r="H328" s="10"/>
      <c r="I328" s="10"/>
      <c r="J328" s="10"/>
      <c r="K328" s="10"/>
      <c r="L328" s="10"/>
      <c r="M328" s="10"/>
      <c r="N328" s="10"/>
      <c r="O328" s="10"/>
      <c r="P328" s="10"/>
      <c r="Q328" s="10"/>
      <c r="R328" s="10"/>
      <c r="S328" s="10"/>
      <c r="T328" s="10"/>
      <c r="U328" s="10"/>
      <c r="V328" s="10"/>
      <c r="W328" s="10"/>
      <c r="X328" s="10"/>
      <c r="Y328" s="10"/>
      <c r="Z328" s="10"/>
    </row>
    <row r="329" spans="1:26" ht="13.5" customHeight="1">
      <c r="A329" s="21"/>
      <c r="B329" s="14"/>
      <c r="C329" s="14"/>
      <c r="D329" s="14"/>
      <c r="E329" s="19"/>
      <c r="F329" s="21"/>
      <c r="G329" s="10"/>
      <c r="H329" s="10"/>
      <c r="I329" s="10"/>
      <c r="J329" s="10"/>
      <c r="K329" s="10"/>
      <c r="L329" s="10"/>
      <c r="M329" s="10"/>
      <c r="N329" s="10"/>
      <c r="O329" s="10"/>
      <c r="P329" s="10"/>
      <c r="Q329" s="10"/>
      <c r="R329" s="10"/>
      <c r="S329" s="10"/>
      <c r="T329" s="10"/>
      <c r="U329" s="10"/>
      <c r="V329" s="10"/>
      <c r="W329" s="10"/>
      <c r="X329" s="10"/>
      <c r="Y329" s="10"/>
      <c r="Z329" s="10"/>
    </row>
    <row r="330" spans="1:26" ht="13.5" customHeight="1">
      <c r="A330" s="21"/>
      <c r="B330" s="14"/>
      <c r="C330" s="14"/>
      <c r="D330" s="14"/>
      <c r="E330" s="19"/>
      <c r="F330" s="21"/>
      <c r="G330" s="10"/>
      <c r="H330" s="10"/>
      <c r="I330" s="10"/>
      <c r="J330" s="10"/>
      <c r="K330" s="10"/>
      <c r="L330" s="10"/>
      <c r="M330" s="10"/>
      <c r="N330" s="10"/>
      <c r="O330" s="10"/>
      <c r="P330" s="10"/>
      <c r="Q330" s="10"/>
      <c r="R330" s="10"/>
      <c r="S330" s="10"/>
      <c r="T330" s="10"/>
      <c r="U330" s="10"/>
      <c r="V330" s="10"/>
      <c r="W330" s="10"/>
      <c r="X330" s="10"/>
      <c r="Y330" s="10"/>
      <c r="Z330" s="10"/>
    </row>
    <row r="331" spans="1:26" ht="13.5" customHeight="1">
      <c r="A331" s="21"/>
      <c r="B331" s="14"/>
      <c r="C331" s="14"/>
      <c r="D331" s="14"/>
      <c r="E331" s="19"/>
      <c r="F331" s="21"/>
      <c r="G331" s="10"/>
      <c r="H331" s="10"/>
      <c r="I331" s="10"/>
      <c r="J331" s="10"/>
      <c r="K331" s="10"/>
      <c r="L331" s="10"/>
      <c r="M331" s="10"/>
      <c r="N331" s="10"/>
      <c r="O331" s="10"/>
      <c r="P331" s="10"/>
      <c r="Q331" s="10"/>
      <c r="R331" s="10"/>
      <c r="S331" s="10"/>
      <c r="T331" s="10"/>
      <c r="U331" s="10"/>
      <c r="V331" s="10"/>
      <c r="W331" s="10"/>
      <c r="X331" s="10"/>
      <c r="Y331" s="10"/>
      <c r="Z331" s="10"/>
    </row>
    <row r="332" spans="1:26" ht="13.5" customHeight="1">
      <c r="A332" s="21"/>
      <c r="B332" s="14"/>
      <c r="C332" s="14"/>
      <c r="D332" s="14"/>
      <c r="E332" s="19"/>
      <c r="F332" s="21"/>
      <c r="G332" s="10"/>
      <c r="H332" s="10"/>
      <c r="I332" s="10"/>
      <c r="J332" s="10"/>
      <c r="K332" s="10"/>
      <c r="L332" s="10"/>
      <c r="M332" s="10"/>
      <c r="N332" s="10"/>
      <c r="O332" s="10"/>
      <c r="P332" s="10"/>
      <c r="Q332" s="10"/>
      <c r="R332" s="10"/>
      <c r="S332" s="10"/>
      <c r="T332" s="10"/>
      <c r="U332" s="10"/>
      <c r="V332" s="10"/>
      <c r="W332" s="10"/>
      <c r="X332" s="10"/>
      <c r="Y332" s="10"/>
      <c r="Z332" s="10"/>
    </row>
    <row r="333" spans="1:26" ht="13.5" customHeight="1">
      <c r="A333" s="21"/>
      <c r="B333" s="14"/>
      <c r="C333" s="14"/>
      <c r="D333" s="14"/>
      <c r="E333" s="19"/>
      <c r="F333" s="21"/>
      <c r="G333" s="10"/>
      <c r="H333" s="10"/>
      <c r="I333" s="10"/>
      <c r="J333" s="10"/>
      <c r="K333" s="10"/>
      <c r="L333" s="10"/>
      <c r="M333" s="10"/>
      <c r="N333" s="10"/>
      <c r="O333" s="10"/>
      <c r="P333" s="10"/>
      <c r="Q333" s="10"/>
      <c r="R333" s="10"/>
      <c r="S333" s="10"/>
      <c r="T333" s="10"/>
      <c r="U333" s="10"/>
      <c r="V333" s="10"/>
      <c r="W333" s="10"/>
      <c r="X333" s="10"/>
      <c r="Y333" s="10"/>
      <c r="Z333" s="10"/>
    </row>
    <row r="334" spans="1:26" ht="13.5" customHeight="1">
      <c r="A334" s="21"/>
      <c r="B334" s="14"/>
      <c r="C334" s="14"/>
      <c r="D334" s="14"/>
      <c r="E334" s="19"/>
      <c r="F334" s="21"/>
      <c r="G334" s="10"/>
      <c r="H334" s="10"/>
      <c r="I334" s="10"/>
      <c r="J334" s="10"/>
      <c r="K334" s="10"/>
      <c r="L334" s="10"/>
      <c r="M334" s="10"/>
      <c r="N334" s="10"/>
      <c r="O334" s="10"/>
      <c r="P334" s="10"/>
      <c r="Q334" s="10"/>
      <c r="R334" s="10"/>
      <c r="S334" s="10"/>
      <c r="T334" s="10"/>
      <c r="U334" s="10"/>
      <c r="V334" s="10"/>
      <c r="W334" s="10"/>
      <c r="X334" s="10"/>
      <c r="Y334" s="10"/>
      <c r="Z334" s="10"/>
    </row>
    <row r="335" spans="1:26" ht="13.5" customHeight="1">
      <c r="A335" s="21"/>
      <c r="B335" s="14"/>
      <c r="C335" s="14"/>
      <c r="D335" s="14"/>
      <c r="E335" s="19"/>
      <c r="F335" s="21"/>
      <c r="G335" s="10"/>
      <c r="H335" s="10"/>
      <c r="I335" s="10"/>
      <c r="J335" s="10"/>
      <c r="K335" s="10"/>
      <c r="L335" s="10"/>
      <c r="M335" s="10"/>
      <c r="N335" s="10"/>
      <c r="O335" s="10"/>
      <c r="P335" s="10"/>
      <c r="Q335" s="10"/>
      <c r="R335" s="10"/>
      <c r="S335" s="10"/>
      <c r="T335" s="10"/>
      <c r="U335" s="10"/>
      <c r="V335" s="10"/>
      <c r="W335" s="10"/>
      <c r="X335" s="10"/>
      <c r="Y335" s="10"/>
      <c r="Z335" s="10"/>
    </row>
    <row r="336" spans="1:26" ht="13.5" customHeight="1">
      <c r="A336" s="21"/>
      <c r="B336" s="14"/>
      <c r="C336" s="14"/>
      <c r="D336" s="14"/>
      <c r="E336" s="19"/>
      <c r="F336" s="21"/>
      <c r="G336" s="10"/>
      <c r="H336" s="10"/>
      <c r="I336" s="10"/>
      <c r="J336" s="10"/>
      <c r="K336" s="10"/>
      <c r="L336" s="10"/>
      <c r="M336" s="10"/>
      <c r="N336" s="10"/>
      <c r="O336" s="10"/>
      <c r="P336" s="10"/>
      <c r="Q336" s="10"/>
      <c r="R336" s="10"/>
      <c r="S336" s="10"/>
      <c r="T336" s="10"/>
      <c r="U336" s="10"/>
      <c r="V336" s="10"/>
      <c r="W336" s="10"/>
      <c r="X336" s="10"/>
      <c r="Y336" s="10"/>
      <c r="Z336" s="10"/>
    </row>
    <row r="337" spans="1:26" ht="13.5" customHeight="1">
      <c r="A337" s="21"/>
      <c r="B337" s="14"/>
      <c r="C337" s="14"/>
      <c r="D337" s="14"/>
      <c r="E337" s="19"/>
      <c r="F337" s="21"/>
      <c r="G337" s="10"/>
      <c r="H337" s="10"/>
      <c r="I337" s="10"/>
      <c r="J337" s="10"/>
      <c r="K337" s="10"/>
      <c r="L337" s="10"/>
      <c r="M337" s="10"/>
      <c r="N337" s="10"/>
      <c r="O337" s="10"/>
      <c r="P337" s="10"/>
      <c r="Q337" s="10"/>
      <c r="R337" s="10"/>
      <c r="S337" s="10"/>
      <c r="T337" s="10"/>
      <c r="U337" s="10"/>
      <c r="V337" s="10"/>
      <c r="W337" s="10"/>
      <c r="X337" s="10"/>
      <c r="Y337" s="10"/>
      <c r="Z337" s="10"/>
    </row>
    <row r="338" spans="1:26" ht="13.5" customHeight="1">
      <c r="A338" s="21"/>
      <c r="B338" s="14"/>
      <c r="C338" s="14"/>
      <c r="D338" s="14"/>
      <c r="E338" s="19"/>
      <c r="F338" s="21"/>
      <c r="G338" s="10"/>
      <c r="H338" s="10"/>
      <c r="I338" s="10"/>
      <c r="J338" s="10"/>
      <c r="K338" s="10"/>
      <c r="L338" s="10"/>
      <c r="M338" s="10"/>
      <c r="N338" s="10"/>
      <c r="O338" s="10"/>
      <c r="P338" s="10"/>
      <c r="Q338" s="10"/>
      <c r="R338" s="10"/>
      <c r="S338" s="10"/>
      <c r="T338" s="10"/>
      <c r="U338" s="10"/>
      <c r="V338" s="10"/>
      <c r="W338" s="10"/>
      <c r="X338" s="10"/>
      <c r="Y338" s="10"/>
      <c r="Z338" s="10"/>
    </row>
    <row r="339" spans="1:26" ht="13.5" customHeight="1">
      <c r="A339" s="21"/>
      <c r="B339" s="14"/>
      <c r="C339" s="14"/>
      <c r="D339" s="14"/>
      <c r="E339" s="19"/>
      <c r="F339" s="21"/>
      <c r="G339" s="10"/>
      <c r="H339" s="10"/>
      <c r="I339" s="10"/>
      <c r="J339" s="10"/>
      <c r="K339" s="10"/>
      <c r="L339" s="10"/>
      <c r="M339" s="10"/>
      <c r="N339" s="10"/>
      <c r="O339" s="10"/>
      <c r="P339" s="10"/>
      <c r="Q339" s="10"/>
      <c r="R339" s="10"/>
      <c r="S339" s="10"/>
      <c r="T339" s="10"/>
      <c r="U339" s="10"/>
      <c r="V339" s="10"/>
      <c r="W339" s="10"/>
      <c r="X339" s="10"/>
      <c r="Y339" s="10"/>
      <c r="Z339" s="10"/>
    </row>
    <row r="340" spans="1:26" ht="13.5" customHeight="1">
      <c r="A340" s="21"/>
      <c r="B340" s="14"/>
      <c r="C340" s="14"/>
      <c r="D340" s="14"/>
      <c r="E340" s="19"/>
      <c r="F340" s="21"/>
      <c r="G340" s="10"/>
      <c r="H340" s="10"/>
      <c r="I340" s="10"/>
      <c r="J340" s="10"/>
      <c r="K340" s="10"/>
      <c r="L340" s="10"/>
      <c r="M340" s="10"/>
      <c r="N340" s="10"/>
      <c r="O340" s="10"/>
      <c r="P340" s="10"/>
      <c r="Q340" s="10"/>
      <c r="R340" s="10"/>
      <c r="S340" s="10"/>
      <c r="T340" s="10"/>
      <c r="U340" s="10"/>
      <c r="V340" s="10"/>
      <c r="W340" s="10"/>
      <c r="X340" s="10"/>
      <c r="Y340" s="10"/>
      <c r="Z340" s="10"/>
    </row>
    <row r="341" spans="1:26" ht="13.5" customHeight="1">
      <c r="A341" s="21"/>
      <c r="B341" s="14"/>
      <c r="C341" s="14"/>
      <c r="D341" s="14"/>
      <c r="E341" s="19"/>
      <c r="F341" s="21"/>
      <c r="G341" s="10"/>
      <c r="H341" s="10"/>
      <c r="I341" s="10"/>
      <c r="J341" s="10"/>
      <c r="K341" s="10"/>
      <c r="L341" s="10"/>
      <c r="M341" s="10"/>
      <c r="N341" s="10"/>
      <c r="O341" s="10"/>
      <c r="P341" s="10"/>
      <c r="Q341" s="10"/>
      <c r="R341" s="10"/>
      <c r="S341" s="10"/>
      <c r="T341" s="10"/>
      <c r="U341" s="10"/>
      <c r="V341" s="10"/>
      <c r="W341" s="10"/>
      <c r="X341" s="10"/>
      <c r="Y341" s="10"/>
      <c r="Z341" s="10"/>
    </row>
    <row r="342" spans="1:26" ht="13.5" customHeight="1">
      <c r="A342" s="21"/>
      <c r="B342" s="14"/>
      <c r="C342" s="14"/>
      <c r="D342" s="14"/>
      <c r="E342" s="19"/>
      <c r="F342" s="21"/>
      <c r="G342" s="10"/>
      <c r="H342" s="10"/>
      <c r="I342" s="10"/>
      <c r="J342" s="10"/>
      <c r="K342" s="10"/>
      <c r="L342" s="10"/>
      <c r="M342" s="10"/>
      <c r="N342" s="10"/>
      <c r="O342" s="10"/>
      <c r="P342" s="10"/>
      <c r="Q342" s="10"/>
      <c r="R342" s="10"/>
      <c r="S342" s="10"/>
      <c r="T342" s="10"/>
      <c r="U342" s="10"/>
      <c r="V342" s="10"/>
      <c r="W342" s="10"/>
      <c r="X342" s="10"/>
      <c r="Y342" s="10"/>
      <c r="Z342" s="10"/>
    </row>
    <row r="343" spans="1:26" ht="13.5" customHeight="1">
      <c r="A343" s="21"/>
      <c r="B343" s="14"/>
      <c r="C343" s="14"/>
      <c r="D343" s="14"/>
      <c r="E343" s="19"/>
      <c r="F343" s="21"/>
      <c r="G343" s="10"/>
      <c r="H343" s="10"/>
      <c r="I343" s="10"/>
      <c r="J343" s="10"/>
      <c r="K343" s="10"/>
      <c r="L343" s="10"/>
      <c r="M343" s="10"/>
      <c r="N343" s="10"/>
      <c r="O343" s="10"/>
      <c r="P343" s="10"/>
      <c r="Q343" s="10"/>
      <c r="R343" s="10"/>
      <c r="S343" s="10"/>
      <c r="T343" s="10"/>
      <c r="U343" s="10"/>
      <c r="V343" s="10"/>
      <c r="W343" s="10"/>
      <c r="X343" s="10"/>
      <c r="Y343" s="10"/>
      <c r="Z343" s="10"/>
    </row>
    <row r="344" spans="1:26" ht="13.5" customHeight="1">
      <c r="A344" s="21"/>
      <c r="B344" s="14"/>
      <c r="C344" s="14"/>
      <c r="D344" s="14"/>
      <c r="E344" s="19"/>
      <c r="F344" s="21"/>
      <c r="G344" s="10"/>
      <c r="H344" s="10"/>
      <c r="I344" s="10"/>
      <c r="J344" s="10"/>
      <c r="K344" s="10"/>
      <c r="L344" s="10"/>
      <c r="M344" s="10"/>
      <c r="N344" s="10"/>
      <c r="O344" s="10"/>
      <c r="P344" s="10"/>
      <c r="Q344" s="10"/>
      <c r="R344" s="10"/>
      <c r="S344" s="10"/>
      <c r="T344" s="10"/>
      <c r="U344" s="10"/>
      <c r="V344" s="10"/>
      <c r="W344" s="10"/>
      <c r="X344" s="10"/>
      <c r="Y344" s="10"/>
      <c r="Z344" s="10"/>
    </row>
    <row r="345" spans="1:26" ht="13.5" customHeight="1">
      <c r="A345" s="21"/>
      <c r="B345" s="14"/>
      <c r="C345" s="14"/>
      <c r="D345" s="14"/>
      <c r="E345" s="19"/>
      <c r="F345" s="21"/>
      <c r="G345" s="10"/>
      <c r="H345" s="10"/>
      <c r="I345" s="10"/>
      <c r="J345" s="10"/>
      <c r="K345" s="10"/>
      <c r="L345" s="10"/>
      <c r="M345" s="10"/>
      <c r="N345" s="10"/>
      <c r="O345" s="10"/>
      <c r="P345" s="10"/>
      <c r="Q345" s="10"/>
      <c r="R345" s="10"/>
      <c r="S345" s="10"/>
      <c r="T345" s="10"/>
      <c r="U345" s="10"/>
      <c r="V345" s="10"/>
      <c r="W345" s="10"/>
      <c r="X345" s="10"/>
      <c r="Y345" s="10"/>
      <c r="Z345" s="10"/>
    </row>
    <row r="346" spans="1:26" ht="13.5" customHeight="1">
      <c r="A346" s="21"/>
      <c r="B346" s="14"/>
      <c r="C346" s="14"/>
      <c r="D346" s="14"/>
      <c r="E346" s="19"/>
      <c r="F346" s="21"/>
      <c r="G346" s="10"/>
      <c r="H346" s="10"/>
      <c r="I346" s="10"/>
      <c r="J346" s="10"/>
      <c r="K346" s="10"/>
      <c r="L346" s="10"/>
      <c r="M346" s="10"/>
      <c r="N346" s="10"/>
      <c r="O346" s="10"/>
      <c r="P346" s="10"/>
      <c r="Q346" s="10"/>
      <c r="R346" s="10"/>
      <c r="S346" s="10"/>
      <c r="T346" s="10"/>
      <c r="U346" s="10"/>
      <c r="V346" s="10"/>
      <c r="W346" s="10"/>
      <c r="X346" s="10"/>
      <c r="Y346" s="10"/>
      <c r="Z346" s="10"/>
    </row>
    <row r="347" spans="1:26" ht="13.5" customHeight="1">
      <c r="A347" s="21"/>
      <c r="B347" s="14"/>
      <c r="C347" s="14"/>
      <c r="D347" s="14"/>
      <c r="E347" s="19"/>
      <c r="F347" s="21"/>
      <c r="G347" s="10"/>
      <c r="H347" s="10"/>
      <c r="I347" s="10"/>
      <c r="J347" s="10"/>
      <c r="K347" s="10"/>
      <c r="L347" s="10"/>
      <c r="M347" s="10"/>
      <c r="N347" s="10"/>
      <c r="O347" s="10"/>
      <c r="P347" s="10"/>
      <c r="Q347" s="10"/>
      <c r="R347" s="10"/>
      <c r="S347" s="10"/>
      <c r="T347" s="10"/>
      <c r="U347" s="10"/>
      <c r="V347" s="10"/>
      <c r="W347" s="10"/>
      <c r="X347" s="10"/>
      <c r="Y347" s="10"/>
      <c r="Z347" s="10"/>
    </row>
    <row r="348" spans="1:26" ht="13.5" customHeight="1">
      <c r="A348" s="21"/>
      <c r="B348" s="14"/>
      <c r="C348" s="14"/>
      <c r="D348" s="14"/>
      <c r="E348" s="19"/>
      <c r="F348" s="21"/>
      <c r="G348" s="10"/>
      <c r="H348" s="10"/>
      <c r="I348" s="10"/>
      <c r="J348" s="10"/>
      <c r="K348" s="10"/>
      <c r="L348" s="10"/>
      <c r="M348" s="10"/>
      <c r="N348" s="10"/>
      <c r="O348" s="10"/>
      <c r="P348" s="10"/>
      <c r="Q348" s="10"/>
      <c r="R348" s="10"/>
      <c r="S348" s="10"/>
      <c r="T348" s="10"/>
      <c r="U348" s="10"/>
      <c r="V348" s="10"/>
      <c r="W348" s="10"/>
      <c r="X348" s="10"/>
      <c r="Y348" s="10"/>
      <c r="Z348" s="10"/>
    </row>
    <row r="349" spans="1:26" ht="13.5" customHeight="1">
      <c r="A349" s="21"/>
      <c r="B349" s="14"/>
      <c r="C349" s="14"/>
      <c r="D349" s="14"/>
      <c r="E349" s="19"/>
      <c r="F349" s="21"/>
      <c r="G349" s="10"/>
      <c r="H349" s="10"/>
      <c r="I349" s="10"/>
      <c r="J349" s="10"/>
      <c r="K349" s="10"/>
      <c r="L349" s="10"/>
      <c r="M349" s="10"/>
      <c r="N349" s="10"/>
      <c r="O349" s="10"/>
      <c r="P349" s="10"/>
      <c r="Q349" s="10"/>
      <c r="R349" s="10"/>
      <c r="S349" s="10"/>
      <c r="T349" s="10"/>
      <c r="U349" s="10"/>
      <c r="V349" s="10"/>
      <c r="W349" s="10"/>
      <c r="X349" s="10"/>
      <c r="Y349" s="10"/>
      <c r="Z349" s="10"/>
    </row>
    <row r="350" spans="1:26" ht="13.5" customHeight="1">
      <c r="A350" s="21"/>
      <c r="B350" s="14"/>
      <c r="C350" s="14"/>
      <c r="D350" s="14"/>
      <c r="E350" s="19"/>
      <c r="F350" s="21"/>
      <c r="G350" s="10"/>
      <c r="H350" s="10"/>
      <c r="I350" s="10"/>
      <c r="J350" s="10"/>
      <c r="K350" s="10"/>
      <c r="L350" s="10"/>
      <c r="M350" s="10"/>
      <c r="N350" s="10"/>
      <c r="O350" s="10"/>
      <c r="P350" s="10"/>
      <c r="Q350" s="10"/>
      <c r="R350" s="10"/>
      <c r="S350" s="10"/>
      <c r="T350" s="10"/>
      <c r="U350" s="10"/>
      <c r="V350" s="10"/>
      <c r="W350" s="10"/>
      <c r="X350" s="10"/>
      <c r="Y350" s="10"/>
      <c r="Z350" s="10"/>
    </row>
    <row r="351" spans="1:26" ht="13.5" customHeight="1">
      <c r="A351" s="21"/>
      <c r="B351" s="14"/>
      <c r="C351" s="14"/>
      <c r="D351" s="14"/>
      <c r="E351" s="19"/>
      <c r="F351" s="21"/>
      <c r="G351" s="10"/>
      <c r="H351" s="10"/>
      <c r="I351" s="10"/>
      <c r="J351" s="10"/>
      <c r="K351" s="10"/>
      <c r="L351" s="10"/>
      <c r="M351" s="10"/>
      <c r="N351" s="10"/>
      <c r="O351" s="10"/>
      <c r="P351" s="10"/>
      <c r="Q351" s="10"/>
      <c r="R351" s="10"/>
      <c r="S351" s="10"/>
      <c r="T351" s="10"/>
      <c r="U351" s="10"/>
      <c r="V351" s="10"/>
      <c r="W351" s="10"/>
      <c r="X351" s="10"/>
      <c r="Y351" s="10"/>
      <c r="Z351" s="10"/>
    </row>
    <row r="352" spans="1:26" ht="13.5" customHeight="1">
      <c r="A352" s="21"/>
      <c r="B352" s="14"/>
      <c r="C352" s="14"/>
      <c r="D352" s="14"/>
      <c r="E352" s="19"/>
      <c r="F352" s="21"/>
      <c r="G352" s="10"/>
      <c r="H352" s="10"/>
      <c r="I352" s="10"/>
      <c r="J352" s="10"/>
      <c r="K352" s="10"/>
      <c r="L352" s="10"/>
      <c r="M352" s="10"/>
      <c r="N352" s="10"/>
      <c r="O352" s="10"/>
      <c r="P352" s="10"/>
      <c r="Q352" s="10"/>
      <c r="R352" s="10"/>
      <c r="S352" s="10"/>
      <c r="T352" s="10"/>
      <c r="U352" s="10"/>
      <c r="V352" s="10"/>
      <c r="W352" s="10"/>
      <c r="X352" s="10"/>
      <c r="Y352" s="10"/>
      <c r="Z352" s="10"/>
    </row>
    <row r="353" spans="1:26" ht="13.5" customHeight="1">
      <c r="A353" s="21"/>
      <c r="B353" s="14"/>
      <c r="C353" s="14"/>
      <c r="D353" s="14"/>
      <c r="E353" s="19"/>
      <c r="F353" s="21"/>
      <c r="G353" s="10"/>
      <c r="H353" s="10"/>
      <c r="I353" s="10"/>
      <c r="J353" s="10"/>
      <c r="K353" s="10"/>
      <c r="L353" s="10"/>
      <c r="M353" s="10"/>
      <c r="N353" s="10"/>
      <c r="O353" s="10"/>
      <c r="P353" s="10"/>
      <c r="Q353" s="10"/>
      <c r="R353" s="10"/>
      <c r="S353" s="10"/>
      <c r="T353" s="10"/>
      <c r="U353" s="10"/>
      <c r="V353" s="10"/>
      <c r="W353" s="10"/>
      <c r="X353" s="10"/>
      <c r="Y353" s="10"/>
      <c r="Z353" s="10"/>
    </row>
    <row r="354" spans="1:26" ht="13.5" customHeight="1">
      <c r="A354" s="21"/>
      <c r="B354" s="14"/>
      <c r="C354" s="14"/>
      <c r="D354" s="14"/>
      <c r="E354" s="19"/>
      <c r="F354" s="21"/>
      <c r="G354" s="10"/>
      <c r="H354" s="10"/>
      <c r="I354" s="10"/>
      <c r="J354" s="10"/>
      <c r="K354" s="10"/>
      <c r="L354" s="10"/>
      <c r="M354" s="10"/>
      <c r="N354" s="10"/>
      <c r="O354" s="10"/>
      <c r="P354" s="10"/>
      <c r="Q354" s="10"/>
      <c r="R354" s="10"/>
      <c r="S354" s="10"/>
      <c r="T354" s="10"/>
      <c r="U354" s="10"/>
      <c r="V354" s="10"/>
      <c r="W354" s="10"/>
      <c r="X354" s="10"/>
      <c r="Y354" s="10"/>
      <c r="Z354" s="10"/>
    </row>
    <row r="355" spans="1:26" ht="13.5" customHeight="1">
      <c r="A355" s="21"/>
      <c r="B355" s="14"/>
      <c r="C355" s="14"/>
      <c r="D355" s="14"/>
      <c r="E355" s="19"/>
      <c r="F355" s="21"/>
      <c r="G355" s="10"/>
      <c r="H355" s="10"/>
      <c r="I355" s="10"/>
      <c r="J355" s="10"/>
      <c r="K355" s="10"/>
      <c r="L355" s="10"/>
      <c r="M355" s="10"/>
      <c r="N355" s="10"/>
      <c r="O355" s="10"/>
      <c r="P355" s="10"/>
      <c r="Q355" s="10"/>
      <c r="R355" s="10"/>
      <c r="S355" s="10"/>
      <c r="T355" s="10"/>
      <c r="U355" s="10"/>
      <c r="V355" s="10"/>
      <c r="W355" s="10"/>
      <c r="X355" s="10"/>
      <c r="Y355" s="10"/>
      <c r="Z355" s="10"/>
    </row>
    <row r="356" spans="1:26" ht="13.5" customHeight="1">
      <c r="A356" s="21"/>
      <c r="B356" s="14"/>
      <c r="C356" s="14"/>
      <c r="D356" s="14"/>
      <c r="E356" s="19"/>
      <c r="F356" s="21"/>
      <c r="G356" s="10"/>
      <c r="H356" s="10"/>
      <c r="I356" s="10"/>
      <c r="J356" s="10"/>
      <c r="K356" s="10"/>
      <c r="L356" s="10"/>
      <c r="M356" s="10"/>
      <c r="N356" s="10"/>
      <c r="O356" s="10"/>
      <c r="P356" s="10"/>
      <c r="Q356" s="10"/>
      <c r="R356" s="10"/>
      <c r="S356" s="10"/>
      <c r="T356" s="10"/>
      <c r="U356" s="10"/>
      <c r="V356" s="10"/>
      <c r="W356" s="10"/>
      <c r="X356" s="10"/>
      <c r="Y356" s="10"/>
      <c r="Z356" s="10"/>
    </row>
    <row r="357" spans="1:26" ht="13.5" customHeight="1">
      <c r="A357" s="21"/>
      <c r="B357" s="14"/>
      <c r="C357" s="14"/>
      <c r="D357" s="14"/>
      <c r="E357" s="19"/>
      <c r="F357" s="21"/>
      <c r="G357" s="10"/>
      <c r="H357" s="10"/>
      <c r="I357" s="10"/>
      <c r="J357" s="10"/>
      <c r="K357" s="10"/>
      <c r="L357" s="10"/>
      <c r="M357" s="10"/>
      <c r="N357" s="10"/>
      <c r="O357" s="10"/>
      <c r="P357" s="10"/>
      <c r="Q357" s="10"/>
      <c r="R357" s="10"/>
      <c r="S357" s="10"/>
      <c r="T357" s="10"/>
      <c r="U357" s="10"/>
      <c r="V357" s="10"/>
      <c r="W357" s="10"/>
      <c r="X357" s="10"/>
      <c r="Y357" s="10"/>
      <c r="Z357" s="10"/>
    </row>
    <row r="358" spans="1:26" ht="13.5" customHeight="1">
      <c r="A358" s="21"/>
      <c r="B358" s="14"/>
      <c r="C358" s="14"/>
      <c r="D358" s="14"/>
      <c r="E358" s="19"/>
      <c r="F358" s="21"/>
      <c r="G358" s="10"/>
      <c r="H358" s="10"/>
      <c r="I358" s="10"/>
      <c r="J358" s="10"/>
      <c r="K358" s="10"/>
      <c r="L358" s="10"/>
      <c r="M358" s="10"/>
      <c r="N358" s="10"/>
      <c r="O358" s="10"/>
      <c r="P358" s="10"/>
      <c r="Q358" s="10"/>
      <c r="R358" s="10"/>
      <c r="S358" s="10"/>
      <c r="T358" s="10"/>
      <c r="U358" s="10"/>
      <c r="V358" s="10"/>
      <c r="W358" s="10"/>
      <c r="X358" s="10"/>
      <c r="Y358" s="10"/>
      <c r="Z358" s="10"/>
    </row>
    <row r="359" spans="1:26" ht="13.5" customHeight="1">
      <c r="A359" s="21"/>
      <c r="B359" s="14"/>
      <c r="C359" s="14"/>
      <c r="D359" s="14"/>
      <c r="E359" s="19"/>
      <c r="F359" s="21"/>
      <c r="G359" s="10"/>
      <c r="H359" s="10"/>
      <c r="I359" s="10"/>
      <c r="J359" s="10"/>
      <c r="K359" s="10"/>
      <c r="L359" s="10"/>
      <c r="M359" s="10"/>
      <c r="N359" s="10"/>
      <c r="O359" s="10"/>
      <c r="P359" s="10"/>
      <c r="Q359" s="10"/>
      <c r="R359" s="10"/>
      <c r="S359" s="10"/>
      <c r="T359" s="10"/>
      <c r="U359" s="10"/>
      <c r="V359" s="10"/>
      <c r="W359" s="10"/>
      <c r="X359" s="10"/>
      <c r="Y359" s="10"/>
      <c r="Z359" s="10"/>
    </row>
    <row r="360" spans="1:26" ht="13.5" customHeight="1">
      <c r="A360" s="21"/>
      <c r="B360" s="14"/>
      <c r="C360" s="14"/>
      <c r="D360" s="14"/>
      <c r="E360" s="19"/>
      <c r="F360" s="21"/>
      <c r="G360" s="10"/>
      <c r="H360" s="10"/>
      <c r="I360" s="10"/>
      <c r="J360" s="10"/>
      <c r="K360" s="10"/>
      <c r="L360" s="10"/>
      <c r="M360" s="10"/>
      <c r="N360" s="10"/>
      <c r="O360" s="10"/>
      <c r="P360" s="10"/>
      <c r="Q360" s="10"/>
      <c r="R360" s="10"/>
      <c r="S360" s="10"/>
      <c r="T360" s="10"/>
      <c r="U360" s="10"/>
      <c r="V360" s="10"/>
      <c r="W360" s="10"/>
      <c r="X360" s="10"/>
      <c r="Y360" s="10"/>
      <c r="Z360" s="10"/>
    </row>
    <row r="361" spans="1:26" ht="13.5" customHeight="1">
      <c r="A361" s="21"/>
      <c r="B361" s="14"/>
      <c r="C361" s="14"/>
      <c r="D361" s="14"/>
      <c r="E361" s="19"/>
      <c r="F361" s="21"/>
      <c r="G361" s="10"/>
      <c r="H361" s="10"/>
      <c r="I361" s="10"/>
      <c r="J361" s="10"/>
      <c r="K361" s="10"/>
      <c r="L361" s="10"/>
      <c r="M361" s="10"/>
      <c r="N361" s="10"/>
      <c r="O361" s="10"/>
      <c r="P361" s="10"/>
      <c r="Q361" s="10"/>
      <c r="R361" s="10"/>
      <c r="S361" s="10"/>
      <c r="T361" s="10"/>
      <c r="U361" s="10"/>
      <c r="V361" s="10"/>
      <c r="W361" s="10"/>
      <c r="X361" s="10"/>
      <c r="Y361" s="10"/>
      <c r="Z361" s="10"/>
    </row>
    <row r="362" spans="1:26" ht="13.5" customHeight="1">
      <c r="A362" s="21"/>
      <c r="B362" s="14"/>
      <c r="C362" s="14"/>
      <c r="D362" s="14"/>
      <c r="E362" s="19"/>
      <c r="F362" s="21"/>
      <c r="G362" s="10"/>
      <c r="H362" s="10"/>
      <c r="I362" s="10"/>
      <c r="J362" s="10"/>
      <c r="K362" s="10"/>
      <c r="L362" s="10"/>
      <c r="M362" s="10"/>
      <c r="N362" s="10"/>
      <c r="O362" s="10"/>
      <c r="P362" s="10"/>
      <c r="Q362" s="10"/>
      <c r="R362" s="10"/>
      <c r="S362" s="10"/>
      <c r="T362" s="10"/>
      <c r="U362" s="10"/>
      <c r="V362" s="10"/>
      <c r="W362" s="10"/>
      <c r="X362" s="10"/>
      <c r="Y362" s="10"/>
      <c r="Z362" s="10"/>
    </row>
    <row r="363" spans="1:26" ht="13.5" customHeight="1">
      <c r="A363" s="21"/>
      <c r="B363" s="14"/>
      <c r="C363" s="14"/>
      <c r="D363" s="14"/>
      <c r="E363" s="19"/>
      <c r="F363" s="21"/>
      <c r="G363" s="10"/>
      <c r="H363" s="10"/>
      <c r="I363" s="10"/>
      <c r="J363" s="10"/>
      <c r="K363" s="10"/>
      <c r="L363" s="10"/>
      <c r="M363" s="10"/>
      <c r="N363" s="10"/>
      <c r="O363" s="10"/>
      <c r="P363" s="10"/>
      <c r="Q363" s="10"/>
      <c r="R363" s="10"/>
      <c r="S363" s="10"/>
      <c r="T363" s="10"/>
      <c r="U363" s="10"/>
      <c r="V363" s="10"/>
      <c r="W363" s="10"/>
      <c r="X363" s="10"/>
      <c r="Y363" s="10"/>
      <c r="Z363" s="10"/>
    </row>
    <row r="364" spans="1:26" ht="13.5" customHeight="1">
      <c r="A364" s="21"/>
      <c r="B364" s="14"/>
      <c r="C364" s="14"/>
      <c r="D364" s="14"/>
      <c r="E364" s="19"/>
      <c r="F364" s="21"/>
      <c r="G364" s="10"/>
      <c r="H364" s="10"/>
      <c r="I364" s="10"/>
      <c r="J364" s="10"/>
      <c r="K364" s="10"/>
      <c r="L364" s="10"/>
      <c r="M364" s="10"/>
      <c r="N364" s="10"/>
      <c r="O364" s="10"/>
      <c r="P364" s="10"/>
      <c r="Q364" s="10"/>
      <c r="R364" s="10"/>
      <c r="S364" s="10"/>
      <c r="T364" s="10"/>
      <c r="U364" s="10"/>
      <c r="V364" s="10"/>
      <c r="W364" s="10"/>
      <c r="X364" s="10"/>
      <c r="Y364" s="10"/>
      <c r="Z364" s="10"/>
    </row>
    <row r="365" spans="1:26" ht="13.5" customHeight="1">
      <c r="A365" s="21"/>
      <c r="B365" s="14"/>
      <c r="C365" s="14"/>
      <c r="D365" s="14"/>
      <c r="E365" s="19"/>
      <c r="F365" s="21"/>
      <c r="G365" s="10"/>
      <c r="H365" s="10"/>
      <c r="I365" s="10"/>
      <c r="J365" s="10"/>
      <c r="K365" s="10"/>
      <c r="L365" s="10"/>
      <c r="M365" s="10"/>
      <c r="N365" s="10"/>
      <c r="O365" s="10"/>
      <c r="P365" s="10"/>
      <c r="Q365" s="10"/>
      <c r="R365" s="10"/>
      <c r="S365" s="10"/>
      <c r="T365" s="10"/>
      <c r="U365" s="10"/>
      <c r="V365" s="10"/>
      <c r="W365" s="10"/>
      <c r="X365" s="10"/>
      <c r="Y365" s="10"/>
      <c r="Z365" s="10"/>
    </row>
    <row r="366" spans="1:26" ht="13.5" customHeight="1">
      <c r="A366" s="21"/>
      <c r="B366" s="14"/>
      <c r="C366" s="14"/>
      <c r="D366" s="14"/>
      <c r="E366" s="19"/>
      <c r="F366" s="21"/>
      <c r="G366" s="10"/>
      <c r="H366" s="10"/>
      <c r="I366" s="10"/>
      <c r="J366" s="10"/>
      <c r="K366" s="10"/>
      <c r="L366" s="10"/>
      <c r="M366" s="10"/>
      <c r="N366" s="10"/>
      <c r="O366" s="10"/>
      <c r="P366" s="10"/>
      <c r="Q366" s="10"/>
      <c r="R366" s="10"/>
      <c r="S366" s="10"/>
      <c r="T366" s="10"/>
      <c r="U366" s="10"/>
      <c r="V366" s="10"/>
      <c r="W366" s="10"/>
      <c r="X366" s="10"/>
      <c r="Y366" s="10"/>
      <c r="Z366" s="10"/>
    </row>
    <row r="367" spans="1:26" ht="13.5" customHeight="1">
      <c r="A367" s="21"/>
      <c r="B367" s="14"/>
      <c r="C367" s="14"/>
      <c r="D367" s="14"/>
      <c r="E367" s="19"/>
      <c r="F367" s="21"/>
      <c r="G367" s="10"/>
      <c r="H367" s="10"/>
      <c r="I367" s="10"/>
      <c r="J367" s="10"/>
      <c r="K367" s="10"/>
      <c r="L367" s="10"/>
      <c r="M367" s="10"/>
      <c r="N367" s="10"/>
      <c r="O367" s="10"/>
      <c r="P367" s="10"/>
      <c r="Q367" s="10"/>
      <c r="R367" s="10"/>
      <c r="S367" s="10"/>
      <c r="T367" s="10"/>
      <c r="U367" s="10"/>
      <c r="V367" s="10"/>
      <c r="W367" s="10"/>
      <c r="X367" s="10"/>
      <c r="Y367" s="10"/>
      <c r="Z367" s="10"/>
    </row>
    <row r="368" spans="1:26" ht="13.5" customHeight="1">
      <c r="A368" s="21"/>
      <c r="B368" s="14"/>
      <c r="C368" s="14"/>
      <c r="D368" s="14"/>
      <c r="E368" s="19"/>
      <c r="F368" s="21"/>
      <c r="G368" s="10"/>
      <c r="H368" s="10"/>
      <c r="I368" s="10"/>
      <c r="J368" s="10"/>
      <c r="K368" s="10"/>
      <c r="L368" s="10"/>
      <c r="M368" s="10"/>
      <c r="N368" s="10"/>
      <c r="O368" s="10"/>
      <c r="P368" s="10"/>
      <c r="Q368" s="10"/>
      <c r="R368" s="10"/>
      <c r="S368" s="10"/>
      <c r="T368" s="10"/>
      <c r="U368" s="10"/>
      <c r="V368" s="10"/>
      <c r="W368" s="10"/>
      <c r="X368" s="10"/>
      <c r="Y368" s="10"/>
      <c r="Z368" s="10"/>
    </row>
    <row r="369" spans="1:26" ht="13.5" customHeight="1">
      <c r="A369" s="21"/>
      <c r="B369" s="14"/>
      <c r="C369" s="14"/>
      <c r="D369" s="14"/>
      <c r="E369" s="19"/>
      <c r="F369" s="21"/>
      <c r="G369" s="10"/>
      <c r="H369" s="10"/>
      <c r="I369" s="10"/>
      <c r="J369" s="10"/>
      <c r="K369" s="10"/>
      <c r="L369" s="10"/>
      <c r="M369" s="10"/>
      <c r="N369" s="10"/>
      <c r="O369" s="10"/>
      <c r="P369" s="10"/>
      <c r="Q369" s="10"/>
      <c r="R369" s="10"/>
      <c r="S369" s="10"/>
      <c r="T369" s="10"/>
      <c r="U369" s="10"/>
      <c r="V369" s="10"/>
      <c r="W369" s="10"/>
      <c r="X369" s="10"/>
      <c r="Y369" s="10"/>
      <c r="Z369" s="10"/>
    </row>
    <row r="370" spans="1:26" ht="13.5" customHeight="1">
      <c r="A370" s="21"/>
      <c r="B370" s="14"/>
      <c r="C370" s="14"/>
      <c r="D370" s="14"/>
      <c r="E370" s="19"/>
      <c r="F370" s="21"/>
      <c r="G370" s="10"/>
      <c r="H370" s="10"/>
      <c r="I370" s="10"/>
      <c r="J370" s="10"/>
      <c r="K370" s="10"/>
      <c r="L370" s="10"/>
      <c r="M370" s="10"/>
      <c r="N370" s="10"/>
      <c r="O370" s="10"/>
      <c r="P370" s="10"/>
      <c r="Q370" s="10"/>
      <c r="R370" s="10"/>
      <c r="S370" s="10"/>
      <c r="T370" s="10"/>
      <c r="U370" s="10"/>
      <c r="V370" s="10"/>
      <c r="W370" s="10"/>
      <c r="X370" s="10"/>
      <c r="Y370" s="10"/>
      <c r="Z370" s="10"/>
    </row>
    <row r="371" spans="1:26" ht="13.5" customHeight="1">
      <c r="A371" s="21"/>
      <c r="B371" s="14"/>
      <c r="C371" s="14"/>
      <c r="D371" s="14"/>
      <c r="E371" s="19"/>
      <c r="F371" s="21"/>
      <c r="G371" s="10"/>
      <c r="H371" s="10"/>
      <c r="I371" s="10"/>
      <c r="J371" s="10"/>
      <c r="K371" s="10"/>
      <c r="L371" s="10"/>
      <c r="M371" s="10"/>
      <c r="N371" s="10"/>
      <c r="O371" s="10"/>
      <c r="P371" s="10"/>
      <c r="Q371" s="10"/>
      <c r="R371" s="10"/>
      <c r="S371" s="10"/>
      <c r="T371" s="10"/>
      <c r="U371" s="10"/>
      <c r="V371" s="10"/>
      <c r="W371" s="10"/>
      <c r="X371" s="10"/>
      <c r="Y371" s="10"/>
      <c r="Z371" s="10"/>
    </row>
    <row r="372" spans="1:26" ht="13.5" customHeight="1">
      <c r="A372" s="21"/>
      <c r="B372" s="14"/>
      <c r="C372" s="14"/>
      <c r="D372" s="14"/>
      <c r="E372" s="19"/>
      <c r="F372" s="21"/>
      <c r="G372" s="10"/>
      <c r="H372" s="10"/>
      <c r="I372" s="10"/>
      <c r="J372" s="10"/>
      <c r="K372" s="10"/>
      <c r="L372" s="10"/>
      <c r="M372" s="10"/>
      <c r="N372" s="10"/>
      <c r="O372" s="10"/>
      <c r="P372" s="10"/>
      <c r="Q372" s="10"/>
      <c r="R372" s="10"/>
      <c r="S372" s="10"/>
      <c r="T372" s="10"/>
      <c r="U372" s="10"/>
      <c r="V372" s="10"/>
      <c r="W372" s="10"/>
      <c r="X372" s="10"/>
      <c r="Y372" s="10"/>
      <c r="Z372" s="10"/>
    </row>
    <row r="373" spans="1:26" ht="13.5" customHeight="1">
      <c r="A373" s="21"/>
      <c r="B373" s="14"/>
      <c r="C373" s="14"/>
      <c r="D373" s="14"/>
      <c r="E373" s="19"/>
      <c r="F373" s="21"/>
      <c r="G373" s="10"/>
      <c r="H373" s="10"/>
      <c r="I373" s="10"/>
      <c r="J373" s="10"/>
      <c r="K373" s="10"/>
      <c r="L373" s="10"/>
      <c r="M373" s="10"/>
      <c r="N373" s="10"/>
      <c r="O373" s="10"/>
      <c r="P373" s="10"/>
      <c r="Q373" s="10"/>
      <c r="R373" s="10"/>
      <c r="S373" s="10"/>
      <c r="T373" s="10"/>
      <c r="U373" s="10"/>
      <c r="V373" s="10"/>
      <c r="W373" s="10"/>
      <c r="X373" s="10"/>
      <c r="Y373" s="10"/>
      <c r="Z373" s="10"/>
    </row>
    <row r="374" spans="1:26" ht="13.5" customHeight="1">
      <c r="A374" s="21"/>
      <c r="B374" s="14"/>
      <c r="C374" s="14"/>
      <c r="D374" s="14"/>
      <c r="E374" s="19"/>
      <c r="F374" s="21"/>
      <c r="G374" s="10"/>
      <c r="H374" s="10"/>
      <c r="I374" s="10"/>
      <c r="J374" s="10"/>
      <c r="K374" s="10"/>
      <c r="L374" s="10"/>
      <c r="M374" s="10"/>
      <c r="N374" s="10"/>
      <c r="O374" s="10"/>
      <c r="P374" s="10"/>
      <c r="Q374" s="10"/>
      <c r="R374" s="10"/>
      <c r="S374" s="10"/>
      <c r="T374" s="10"/>
      <c r="U374" s="10"/>
      <c r="V374" s="10"/>
      <c r="W374" s="10"/>
      <c r="X374" s="10"/>
      <c r="Y374" s="10"/>
      <c r="Z374" s="10"/>
    </row>
    <row r="375" spans="1:26" ht="13.5" customHeight="1">
      <c r="A375" s="21"/>
      <c r="B375" s="14"/>
      <c r="C375" s="14"/>
      <c r="D375" s="14"/>
      <c r="E375" s="19"/>
      <c r="F375" s="21"/>
      <c r="G375" s="10"/>
      <c r="H375" s="10"/>
      <c r="I375" s="10"/>
      <c r="J375" s="10"/>
      <c r="K375" s="10"/>
      <c r="L375" s="10"/>
      <c r="M375" s="10"/>
      <c r="N375" s="10"/>
      <c r="O375" s="10"/>
      <c r="P375" s="10"/>
      <c r="Q375" s="10"/>
      <c r="R375" s="10"/>
      <c r="S375" s="10"/>
      <c r="T375" s="10"/>
      <c r="U375" s="10"/>
      <c r="V375" s="10"/>
      <c r="W375" s="10"/>
      <c r="X375" s="10"/>
      <c r="Y375" s="10"/>
      <c r="Z375" s="10"/>
    </row>
    <row r="376" spans="1:26" ht="13.5" customHeight="1">
      <c r="A376" s="21"/>
      <c r="B376" s="14"/>
      <c r="C376" s="14"/>
      <c r="D376" s="14"/>
      <c r="E376" s="19"/>
      <c r="F376" s="21"/>
      <c r="G376" s="10"/>
      <c r="H376" s="10"/>
      <c r="I376" s="10"/>
      <c r="J376" s="10"/>
      <c r="K376" s="10"/>
      <c r="L376" s="10"/>
      <c r="M376" s="10"/>
      <c r="N376" s="10"/>
      <c r="O376" s="10"/>
      <c r="P376" s="10"/>
      <c r="Q376" s="10"/>
      <c r="R376" s="10"/>
      <c r="S376" s="10"/>
      <c r="T376" s="10"/>
      <c r="U376" s="10"/>
      <c r="V376" s="10"/>
      <c r="W376" s="10"/>
      <c r="X376" s="10"/>
      <c r="Y376" s="10"/>
      <c r="Z376" s="10"/>
    </row>
    <row r="377" spans="1:26" ht="13.5" customHeight="1">
      <c r="A377" s="21"/>
      <c r="B377" s="14"/>
      <c r="C377" s="14"/>
      <c r="D377" s="14"/>
      <c r="E377" s="19"/>
      <c r="F377" s="21"/>
      <c r="G377" s="10"/>
      <c r="H377" s="10"/>
      <c r="I377" s="10"/>
      <c r="J377" s="10"/>
      <c r="K377" s="10"/>
      <c r="L377" s="10"/>
      <c r="M377" s="10"/>
      <c r="N377" s="10"/>
      <c r="O377" s="10"/>
      <c r="P377" s="10"/>
      <c r="Q377" s="10"/>
      <c r="R377" s="10"/>
      <c r="S377" s="10"/>
      <c r="T377" s="10"/>
      <c r="U377" s="10"/>
      <c r="V377" s="10"/>
      <c r="W377" s="10"/>
      <c r="X377" s="10"/>
      <c r="Y377" s="10"/>
      <c r="Z377" s="10"/>
    </row>
    <row r="378" spans="1:26" ht="13.5" customHeight="1">
      <c r="A378" s="21"/>
      <c r="B378" s="14"/>
      <c r="C378" s="14"/>
      <c r="D378" s="14"/>
      <c r="E378" s="19"/>
      <c r="F378" s="21"/>
      <c r="G378" s="10"/>
      <c r="H378" s="10"/>
      <c r="I378" s="10"/>
      <c r="J378" s="10"/>
      <c r="K378" s="10"/>
      <c r="L378" s="10"/>
      <c r="M378" s="10"/>
      <c r="N378" s="10"/>
      <c r="O378" s="10"/>
      <c r="P378" s="10"/>
      <c r="Q378" s="10"/>
      <c r="R378" s="10"/>
      <c r="S378" s="10"/>
      <c r="T378" s="10"/>
      <c r="U378" s="10"/>
      <c r="V378" s="10"/>
      <c r="W378" s="10"/>
      <c r="X378" s="10"/>
      <c r="Y378" s="10"/>
      <c r="Z378" s="10"/>
    </row>
    <row r="379" spans="1:26" ht="13.5" customHeight="1">
      <c r="A379" s="21"/>
      <c r="B379" s="14"/>
      <c r="C379" s="14"/>
      <c r="D379" s="14"/>
      <c r="E379" s="19"/>
      <c r="F379" s="21"/>
      <c r="G379" s="10"/>
      <c r="H379" s="10"/>
      <c r="I379" s="10"/>
      <c r="J379" s="10"/>
      <c r="K379" s="10"/>
      <c r="L379" s="10"/>
      <c r="M379" s="10"/>
      <c r="N379" s="10"/>
      <c r="O379" s="10"/>
      <c r="P379" s="10"/>
      <c r="Q379" s="10"/>
      <c r="R379" s="10"/>
      <c r="S379" s="10"/>
      <c r="T379" s="10"/>
      <c r="U379" s="10"/>
      <c r="V379" s="10"/>
      <c r="W379" s="10"/>
      <c r="X379" s="10"/>
      <c r="Y379" s="10"/>
      <c r="Z379" s="10"/>
    </row>
    <row r="380" spans="1:26" ht="13.5" customHeight="1">
      <c r="A380" s="21"/>
      <c r="B380" s="14"/>
      <c r="C380" s="14"/>
      <c r="D380" s="14"/>
      <c r="E380" s="19"/>
      <c r="F380" s="21"/>
      <c r="G380" s="10"/>
      <c r="H380" s="10"/>
      <c r="I380" s="10"/>
      <c r="J380" s="10"/>
      <c r="K380" s="10"/>
      <c r="L380" s="10"/>
      <c r="M380" s="10"/>
      <c r="N380" s="10"/>
      <c r="O380" s="10"/>
      <c r="P380" s="10"/>
      <c r="Q380" s="10"/>
      <c r="R380" s="10"/>
      <c r="S380" s="10"/>
      <c r="T380" s="10"/>
      <c r="U380" s="10"/>
      <c r="V380" s="10"/>
      <c r="W380" s="10"/>
      <c r="X380" s="10"/>
      <c r="Y380" s="10"/>
      <c r="Z380" s="10"/>
    </row>
    <row r="381" spans="1:26" ht="13.5" customHeight="1">
      <c r="A381" s="21"/>
      <c r="B381" s="14"/>
      <c r="C381" s="14"/>
      <c r="D381" s="14"/>
      <c r="E381" s="19"/>
      <c r="F381" s="21"/>
      <c r="G381" s="10"/>
      <c r="H381" s="10"/>
      <c r="I381" s="10"/>
      <c r="J381" s="10"/>
      <c r="K381" s="10"/>
      <c r="L381" s="10"/>
      <c r="M381" s="10"/>
      <c r="N381" s="10"/>
      <c r="O381" s="10"/>
      <c r="P381" s="10"/>
      <c r="Q381" s="10"/>
      <c r="R381" s="10"/>
      <c r="S381" s="10"/>
      <c r="T381" s="10"/>
      <c r="U381" s="10"/>
      <c r="V381" s="10"/>
      <c r="W381" s="10"/>
      <c r="X381" s="10"/>
      <c r="Y381" s="10"/>
      <c r="Z381" s="10"/>
    </row>
    <row r="382" spans="1:26" ht="13.5" customHeight="1">
      <c r="A382" s="21"/>
      <c r="B382" s="14"/>
      <c r="C382" s="14"/>
      <c r="D382" s="14"/>
      <c r="E382" s="19"/>
      <c r="F382" s="21"/>
      <c r="G382" s="10"/>
      <c r="H382" s="10"/>
      <c r="I382" s="10"/>
      <c r="J382" s="10"/>
      <c r="K382" s="10"/>
      <c r="L382" s="10"/>
      <c r="M382" s="10"/>
      <c r="N382" s="10"/>
      <c r="O382" s="10"/>
      <c r="P382" s="10"/>
      <c r="Q382" s="10"/>
      <c r="R382" s="10"/>
      <c r="S382" s="10"/>
      <c r="T382" s="10"/>
      <c r="U382" s="10"/>
      <c r="V382" s="10"/>
      <c r="W382" s="10"/>
      <c r="X382" s="10"/>
      <c r="Y382" s="10"/>
      <c r="Z382" s="10"/>
    </row>
    <row r="383" spans="1:26" ht="13.5" customHeight="1">
      <c r="A383" s="21"/>
      <c r="B383" s="14"/>
      <c r="C383" s="14"/>
      <c r="D383" s="14"/>
      <c r="E383" s="19"/>
      <c r="F383" s="21"/>
      <c r="G383" s="10"/>
      <c r="H383" s="10"/>
      <c r="I383" s="10"/>
      <c r="J383" s="10"/>
      <c r="K383" s="10"/>
      <c r="L383" s="10"/>
      <c r="M383" s="10"/>
      <c r="N383" s="10"/>
      <c r="O383" s="10"/>
      <c r="P383" s="10"/>
      <c r="Q383" s="10"/>
      <c r="R383" s="10"/>
      <c r="S383" s="10"/>
      <c r="T383" s="10"/>
      <c r="U383" s="10"/>
      <c r="V383" s="10"/>
      <c r="W383" s="10"/>
      <c r="X383" s="10"/>
      <c r="Y383" s="10"/>
      <c r="Z383" s="10"/>
    </row>
    <row r="384" spans="1:26" ht="13.5" customHeight="1">
      <c r="A384" s="21"/>
      <c r="B384" s="14"/>
      <c r="C384" s="14"/>
      <c r="D384" s="14"/>
      <c r="E384" s="19"/>
      <c r="F384" s="21"/>
      <c r="G384" s="10"/>
      <c r="H384" s="10"/>
      <c r="I384" s="10"/>
      <c r="J384" s="10"/>
      <c r="K384" s="10"/>
      <c r="L384" s="10"/>
      <c r="M384" s="10"/>
      <c r="N384" s="10"/>
      <c r="O384" s="10"/>
      <c r="P384" s="10"/>
      <c r="Q384" s="10"/>
      <c r="R384" s="10"/>
      <c r="S384" s="10"/>
      <c r="T384" s="10"/>
      <c r="U384" s="10"/>
      <c r="V384" s="10"/>
      <c r="W384" s="10"/>
      <c r="X384" s="10"/>
      <c r="Y384" s="10"/>
      <c r="Z384" s="10"/>
    </row>
    <row r="385" spans="1:26" ht="13.5" customHeight="1">
      <c r="A385" s="21"/>
      <c r="B385" s="14"/>
      <c r="C385" s="14"/>
      <c r="D385" s="14"/>
      <c r="E385" s="19"/>
      <c r="F385" s="21"/>
      <c r="G385" s="10"/>
      <c r="H385" s="10"/>
      <c r="I385" s="10"/>
      <c r="J385" s="10"/>
      <c r="K385" s="10"/>
      <c r="L385" s="10"/>
      <c r="M385" s="10"/>
      <c r="N385" s="10"/>
      <c r="O385" s="10"/>
      <c r="P385" s="10"/>
      <c r="Q385" s="10"/>
      <c r="R385" s="10"/>
      <c r="S385" s="10"/>
      <c r="T385" s="10"/>
      <c r="U385" s="10"/>
      <c r="V385" s="10"/>
      <c r="W385" s="10"/>
      <c r="X385" s="10"/>
      <c r="Y385" s="10"/>
      <c r="Z385" s="10"/>
    </row>
    <row r="386" spans="1:26" ht="13.5" customHeight="1">
      <c r="A386" s="21"/>
      <c r="B386" s="14"/>
      <c r="C386" s="14"/>
      <c r="D386" s="14"/>
      <c r="E386" s="19"/>
      <c r="F386" s="21"/>
      <c r="G386" s="10"/>
      <c r="H386" s="10"/>
      <c r="I386" s="10"/>
      <c r="J386" s="10"/>
      <c r="K386" s="10"/>
      <c r="L386" s="10"/>
      <c r="M386" s="10"/>
      <c r="N386" s="10"/>
      <c r="O386" s="10"/>
      <c r="P386" s="10"/>
      <c r="Q386" s="10"/>
      <c r="R386" s="10"/>
      <c r="S386" s="10"/>
      <c r="T386" s="10"/>
      <c r="U386" s="10"/>
      <c r="V386" s="10"/>
      <c r="W386" s="10"/>
      <c r="X386" s="10"/>
      <c r="Y386" s="10"/>
      <c r="Z386" s="10"/>
    </row>
    <row r="387" spans="1:26" ht="13.5" customHeight="1">
      <c r="A387" s="21"/>
      <c r="B387" s="14"/>
      <c r="C387" s="14"/>
      <c r="D387" s="14"/>
      <c r="E387" s="19"/>
      <c r="F387" s="21"/>
      <c r="G387" s="10"/>
      <c r="H387" s="10"/>
      <c r="I387" s="10"/>
      <c r="J387" s="10"/>
      <c r="K387" s="10"/>
      <c r="L387" s="10"/>
      <c r="M387" s="10"/>
      <c r="N387" s="10"/>
      <c r="O387" s="10"/>
      <c r="P387" s="10"/>
      <c r="Q387" s="10"/>
      <c r="R387" s="10"/>
      <c r="S387" s="10"/>
      <c r="T387" s="10"/>
      <c r="U387" s="10"/>
      <c r="V387" s="10"/>
      <c r="W387" s="10"/>
      <c r="X387" s="10"/>
      <c r="Y387" s="10"/>
      <c r="Z387" s="10"/>
    </row>
    <row r="388" spans="1:26" ht="13.5" customHeight="1">
      <c r="A388" s="21"/>
      <c r="B388" s="14"/>
      <c r="C388" s="14"/>
      <c r="D388" s="14"/>
      <c r="E388" s="19"/>
      <c r="F388" s="21"/>
      <c r="G388" s="10"/>
      <c r="H388" s="10"/>
      <c r="I388" s="10"/>
      <c r="J388" s="10"/>
      <c r="K388" s="10"/>
      <c r="L388" s="10"/>
      <c r="M388" s="10"/>
      <c r="N388" s="10"/>
      <c r="O388" s="10"/>
      <c r="P388" s="10"/>
      <c r="Q388" s="10"/>
      <c r="R388" s="10"/>
      <c r="S388" s="10"/>
      <c r="T388" s="10"/>
      <c r="U388" s="10"/>
      <c r="V388" s="10"/>
      <c r="W388" s="10"/>
      <c r="X388" s="10"/>
      <c r="Y388" s="10"/>
      <c r="Z388" s="10"/>
    </row>
    <row r="389" spans="1:26" ht="13.5" customHeight="1">
      <c r="A389" s="21"/>
      <c r="B389" s="14"/>
      <c r="C389" s="14"/>
      <c r="D389" s="14"/>
      <c r="E389" s="19"/>
      <c r="F389" s="21"/>
      <c r="G389" s="10"/>
      <c r="H389" s="10"/>
      <c r="I389" s="10"/>
      <c r="J389" s="10"/>
      <c r="K389" s="10"/>
      <c r="L389" s="10"/>
      <c r="M389" s="10"/>
      <c r="N389" s="10"/>
      <c r="O389" s="10"/>
      <c r="P389" s="10"/>
      <c r="Q389" s="10"/>
      <c r="R389" s="10"/>
      <c r="S389" s="10"/>
      <c r="T389" s="10"/>
      <c r="U389" s="10"/>
      <c r="V389" s="10"/>
      <c r="W389" s="10"/>
      <c r="X389" s="10"/>
      <c r="Y389" s="10"/>
      <c r="Z389" s="10"/>
    </row>
    <row r="390" spans="1:26" ht="13.5" customHeight="1">
      <c r="A390" s="21"/>
      <c r="B390" s="14"/>
      <c r="C390" s="14"/>
      <c r="D390" s="14"/>
      <c r="E390" s="19"/>
      <c r="F390" s="21"/>
      <c r="G390" s="10"/>
      <c r="H390" s="10"/>
      <c r="I390" s="10"/>
      <c r="J390" s="10"/>
      <c r="K390" s="10"/>
      <c r="L390" s="10"/>
      <c r="M390" s="10"/>
      <c r="N390" s="10"/>
      <c r="O390" s="10"/>
      <c r="P390" s="10"/>
      <c r="Q390" s="10"/>
      <c r="R390" s="10"/>
      <c r="S390" s="10"/>
      <c r="T390" s="10"/>
      <c r="U390" s="10"/>
      <c r="V390" s="10"/>
      <c r="W390" s="10"/>
      <c r="X390" s="10"/>
      <c r="Y390" s="10"/>
      <c r="Z390" s="10"/>
    </row>
    <row r="391" spans="1:26" ht="13.5" customHeight="1">
      <c r="A391" s="21"/>
      <c r="B391" s="14"/>
      <c r="C391" s="14"/>
      <c r="D391" s="14"/>
      <c r="E391" s="19"/>
      <c r="F391" s="21"/>
      <c r="G391" s="10"/>
      <c r="H391" s="10"/>
      <c r="I391" s="10"/>
      <c r="J391" s="10"/>
      <c r="K391" s="10"/>
      <c r="L391" s="10"/>
      <c r="M391" s="10"/>
      <c r="N391" s="10"/>
      <c r="O391" s="10"/>
      <c r="P391" s="10"/>
      <c r="Q391" s="10"/>
      <c r="R391" s="10"/>
      <c r="S391" s="10"/>
      <c r="T391" s="10"/>
      <c r="U391" s="10"/>
      <c r="V391" s="10"/>
      <c r="W391" s="10"/>
      <c r="X391" s="10"/>
      <c r="Y391" s="10"/>
      <c r="Z391" s="10"/>
    </row>
    <row r="392" spans="1:26" ht="13.5" customHeight="1">
      <c r="A392" s="21"/>
      <c r="B392" s="14"/>
      <c r="C392" s="14"/>
      <c r="D392" s="14"/>
      <c r="E392" s="19"/>
      <c r="F392" s="21"/>
      <c r="G392" s="10"/>
      <c r="H392" s="10"/>
      <c r="I392" s="10"/>
      <c r="J392" s="10"/>
      <c r="K392" s="10"/>
      <c r="L392" s="10"/>
      <c r="M392" s="10"/>
      <c r="N392" s="10"/>
      <c r="O392" s="10"/>
      <c r="P392" s="10"/>
      <c r="Q392" s="10"/>
      <c r="R392" s="10"/>
      <c r="S392" s="10"/>
      <c r="T392" s="10"/>
      <c r="U392" s="10"/>
      <c r="V392" s="10"/>
      <c r="W392" s="10"/>
      <c r="X392" s="10"/>
      <c r="Y392" s="10"/>
      <c r="Z392" s="10"/>
    </row>
    <row r="393" spans="1:26" ht="13.5" customHeight="1">
      <c r="A393" s="21"/>
      <c r="B393" s="14"/>
      <c r="C393" s="14"/>
      <c r="D393" s="14"/>
      <c r="E393" s="19"/>
      <c r="F393" s="21"/>
      <c r="G393" s="10"/>
      <c r="H393" s="10"/>
      <c r="I393" s="10"/>
      <c r="J393" s="10"/>
      <c r="K393" s="10"/>
      <c r="L393" s="10"/>
      <c r="M393" s="10"/>
      <c r="N393" s="10"/>
      <c r="O393" s="10"/>
      <c r="P393" s="10"/>
      <c r="Q393" s="10"/>
      <c r="R393" s="10"/>
      <c r="S393" s="10"/>
      <c r="T393" s="10"/>
      <c r="U393" s="10"/>
      <c r="V393" s="10"/>
      <c r="W393" s="10"/>
      <c r="X393" s="10"/>
      <c r="Y393" s="10"/>
      <c r="Z393" s="10"/>
    </row>
    <row r="394" spans="1:26" ht="13.5" customHeight="1">
      <c r="A394" s="21"/>
      <c r="B394" s="14"/>
      <c r="C394" s="14"/>
      <c r="D394" s="14"/>
      <c r="E394" s="19"/>
      <c r="F394" s="21"/>
      <c r="G394" s="10"/>
      <c r="H394" s="10"/>
      <c r="I394" s="10"/>
      <c r="J394" s="10"/>
      <c r="K394" s="10"/>
      <c r="L394" s="10"/>
      <c r="M394" s="10"/>
      <c r="N394" s="10"/>
      <c r="O394" s="10"/>
      <c r="P394" s="10"/>
      <c r="Q394" s="10"/>
      <c r="R394" s="10"/>
      <c r="S394" s="10"/>
      <c r="T394" s="10"/>
      <c r="U394" s="10"/>
      <c r="V394" s="10"/>
      <c r="W394" s="10"/>
      <c r="X394" s="10"/>
      <c r="Y394" s="10"/>
      <c r="Z394" s="10"/>
    </row>
    <row r="395" spans="1:26" ht="13.5" customHeight="1">
      <c r="A395" s="21"/>
      <c r="B395" s="14"/>
      <c r="C395" s="14"/>
      <c r="D395" s="14"/>
      <c r="E395" s="19"/>
      <c r="F395" s="21"/>
      <c r="G395" s="10"/>
      <c r="H395" s="10"/>
      <c r="I395" s="10"/>
      <c r="J395" s="10"/>
      <c r="K395" s="10"/>
      <c r="L395" s="10"/>
      <c r="M395" s="10"/>
      <c r="N395" s="10"/>
      <c r="O395" s="10"/>
      <c r="P395" s="10"/>
      <c r="Q395" s="10"/>
      <c r="R395" s="10"/>
      <c r="S395" s="10"/>
      <c r="T395" s="10"/>
      <c r="U395" s="10"/>
      <c r="V395" s="10"/>
      <c r="W395" s="10"/>
      <c r="X395" s="10"/>
      <c r="Y395" s="10"/>
      <c r="Z395" s="10"/>
    </row>
    <row r="396" spans="1:26" ht="13.5" customHeight="1">
      <c r="A396" s="21"/>
      <c r="B396" s="14"/>
      <c r="C396" s="14"/>
      <c r="D396" s="14"/>
      <c r="E396" s="19"/>
      <c r="F396" s="21"/>
      <c r="G396" s="10"/>
      <c r="H396" s="10"/>
      <c r="I396" s="10"/>
      <c r="J396" s="10"/>
      <c r="K396" s="10"/>
      <c r="L396" s="10"/>
      <c r="M396" s="10"/>
      <c r="N396" s="10"/>
      <c r="O396" s="10"/>
      <c r="P396" s="10"/>
      <c r="Q396" s="10"/>
      <c r="R396" s="10"/>
      <c r="S396" s="10"/>
      <c r="T396" s="10"/>
      <c r="U396" s="10"/>
      <c r="V396" s="10"/>
      <c r="W396" s="10"/>
      <c r="X396" s="10"/>
      <c r="Y396" s="10"/>
      <c r="Z396" s="10"/>
    </row>
    <row r="397" spans="1:26" ht="13.5" customHeight="1">
      <c r="A397" s="21"/>
      <c r="B397" s="14"/>
      <c r="C397" s="14"/>
      <c r="D397" s="14"/>
      <c r="E397" s="19"/>
      <c r="F397" s="21"/>
      <c r="G397" s="10"/>
      <c r="H397" s="10"/>
      <c r="I397" s="10"/>
      <c r="J397" s="10"/>
      <c r="K397" s="10"/>
      <c r="L397" s="10"/>
      <c r="M397" s="10"/>
      <c r="N397" s="10"/>
      <c r="O397" s="10"/>
      <c r="P397" s="10"/>
      <c r="Q397" s="10"/>
      <c r="R397" s="10"/>
      <c r="S397" s="10"/>
      <c r="T397" s="10"/>
      <c r="U397" s="10"/>
      <c r="V397" s="10"/>
      <c r="W397" s="10"/>
      <c r="X397" s="10"/>
      <c r="Y397" s="10"/>
      <c r="Z397" s="10"/>
    </row>
    <row r="398" spans="1:26" ht="13.5" customHeight="1">
      <c r="A398" s="21"/>
      <c r="B398" s="14"/>
      <c r="C398" s="14"/>
      <c r="D398" s="14"/>
      <c r="E398" s="19"/>
      <c r="F398" s="21"/>
      <c r="G398" s="10"/>
      <c r="H398" s="10"/>
      <c r="I398" s="10"/>
      <c r="J398" s="10"/>
      <c r="K398" s="10"/>
      <c r="L398" s="10"/>
      <c r="M398" s="10"/>
      <c r="N398" s="10"/>
      <c r="O398" s="10"/>
      <c r="P398" s="10"/>
      <c r="Q398" s="10"/>
      <c r="R398" s="10"/>
      <c r="S398" s="10"/>
      <c r="T398" s="10"/>
      <c r="U398" s="10"/>
      <c r="V398" s="10"/>
      <c r="W398" s="10"/>
      <c r="X398" s="10"/>
      <c r="Y398" s="10"/>
      <c r="Z398" s="10"/>
    </row>
    <row r="399" spans="1:26" ht="13.5" customHeight="1">
      <c r="A399" s="21"/>
      <c r="B399" s="14"/>
      <c r="C399" s="14"/>
      <c r="D399" s="14"/>
      <c r="E399" s="19"/>
      <c r="F399" s="21"/>
      <c r="G399" s="10"/>
      <c r="H399" s="10"/>
      <c r="I399" s="10"/>
      <c r="J399" s="10"/>
      <c r="K399" s="10"/>
      <c r="L399" s="10"/>
      <c r="M399" s="10"/>
      <c r="N399" s="10"/>
      <c r="O399" s="10"/>
      <c r="P399" s="10"/>
      <c r="Q399" s="10"/>
      <c r="R399" s="10"/>
      <c r="S399" s="10"/>
      <c r="T399" s="10"/>
      <c r="U399" s="10"/>
      <c r="V399" s="10"/>
      <c r="W399" s="10"/>
      <c r="X399" s="10"/>
      <c r="Y399" s="10"/>
      <c r="Z399" s="10"/>
    </row>
    <row r="400" spans="1:26" ht="13.5" customHeight="1">
      <c r="A400" s="21"/>
      <c r="B400" s="14"/>
      <c r="C400" s="14"/>
      <c r="D400" s="14"/>
      <c r="E400" s="19"/>
      <c r="F400" s="21"/>
      <c r="G400" s="10"/>
      <c r="H400" s="10"/>
      <c r="I400" s="10"/>
      <c r="J400" s="10"/>
      <c r="K400" s="10"/>
      <c r="L400" s="10"/>
      <c r="M400" s="10"/>
      <c r="N400" s="10"/>
      <c r="O400" s="10"/>
      <c r="P400" s="10"/>
      <c r="Q400" s="10"/>
      <c r="R400" s="10"/>
      <c r="S400" s="10"/>
      <c r="T400" s="10"/>
      <c r="U400" s="10"/>
      <c r="V400" s="10"/>
      <c r="W400" s="10"/>
      <c r="X400" s="10"/>
      <c r="Y400" s="10"/>
      <c r="Z400" s="10"/>
    </row>
    <row r="401" spans="1:26" ht="13.5" customHeight="1">
      <c r="A401" s="21"/>
      <c r="B401" s="14"/>
      <c r="C401" s="14"/>
      <c r="D401" s="14"/>
      <c r="E401" s="19"/>
      <c r="F401" s="21"/>
      <c r="G401" s="10"/>
      <c r="H401" s="10"/>
      <c r="I401" s="10"/>
      <c r="J401" s="10"/>
      <c r="K401" s="10"/>
      <c r="L401" s="10"/>
      <c r="M401" s="10"/>
      <c r="N401" s="10"/>
      <c r="O401" s="10"/>
      <c r="P401" s="10"/>
      <c r="Q401" s="10"/>
      <c r="R401" s="10"/>
      <c r="S401" s="10"/>
      <c r="T401" s="10"/>
      <c r="U401" s="10"/>
      <c r="V401" s="10"/>
      <c r="W401" s="10"/>
      <c r="X401" s="10"/>
      <c r="Y401" s="10"/>
      <c r="Z401" s="10"/>
    </row>
    <row r="402" spans="1:26" ht="13.5" customHeight="1">
      <c r="A402" s="21"/>
      <c r="B402" s="14"/>
      <c r="C402" s="14"/>
      <c r="D402" s="14"/>
      <c r="E402" s="19"/>
      <c r="F402" s="21"/>
      <c r="G402" s="10"/>
      <c r="H402" s="10"/>
      <c r="I402" s="10"/>
      <c r="J402" s="10"/>
      <c r="K402" s="10"/>
      <c r="L402" s="10"/>
      <c r="M402" s="10"/>
      <c r="N402" s="10"/>
      <c r="O402" s="10"/>
      <c r="P402" s="10"/>
      <c r="Q402" s="10"/>
      <c r="R402" s="10"/>
      <c r="S402" s="10"/>
      <c r="T402" s="10"/>
      <c r="U402" s="10"/>
      <c r="V402" s="10"/>
      <c r="W402" s="10"/>
      <c r="X402" s="10"/>
      <c r="Y402" s="10"/>
      <c r="Z402" s="10"/>
    </row>
    <row r="403" spans="1:26" ht="13.5" customHeight="1">
      <c r="A403" s="21"/>
      <c r="B403" s="14"/>
      <c r="C403" s="14"/>
      <c r="D403" s="14"/>
      <c r="E403" s="19"/>
      <c r="F403" s="21"/>
      <c r="G403" s="10"/>
      <c r="H403" s="10"/>
      <c r="I403" s="10"/>
      <c r="J403" s="10"/>
      <c r="K403" s="10"/>
      <c r="L403" s="10"/>
      <c r="M403" s="10"/>
      <c r="N403" s="10"/>
      <c r="O403" s="10"/>
      <c r="P403" s="10"/>
      <c r="Q403" s="10"/>
      <c r="R403" s="10"/>
      <c r="S403" s="10"/>
      <c r="T403" s="10"/>
      <c r="U403" s="10"/>
      <c r="V403" s="10"/>
      <c r="W403" s="10"/>
      <c r="X403" s="10"/>
      <c r="Y403" s="10"/>
      <c r="Z403" s="10"/>
    </row>
    <row r="404" spans="1:26" ht="13.5" customHeight="1">
      <c r="A404" s="21"/>
      <c r="B404" s="14"/>
      <c r="C404" s="14"/>
      <c r="D404" s="14"/>
      <c r="E404" s="19"/>
      <c r="F404" s="21"/>
      <c r="G404" s="10"/>
      <c r="H404" s="10"/>
      <c r="I404" s="10"/>
      <c r="J404" s="10"/>
      <c r="K404" s="10"/>
      <c r="L404" s="10"/>
      <c r="M404" s="10"/>
      <c r="N404" s="10"/>
      <c r="O404" s="10"/>
      <c r="P404" s="10"/>
      <c r="Q404" s="10"/>
      <c r="R404" s="10"/>
      <c r="S404" s="10"/>
      <c r="T404" s="10"/>
      <c r="U404" s="10"/>
      <c r="V404" s="10"/>
      <c r="W404" s="10"/>
      <c r="X404" s="10"/>
      <c r="Y404" s="10"/>
      <c r="Z404" s="10"/>
    </row>
    <row r="405" spans="1:26" ht="13.5" customHeight="1">
      <c r="A405" s="21"/>
      <c r="B405" s="14"/>
      <c r="C405" s="14"/>
      <c r="D405" s="14"/>
      <c r="E405" s="19"/>
      <c r="F405" s="21"/>
      <c r="G405" s="10"/>
      <c r="H405" s="10"/>
      <c r="I405" s="10"/>
      <c r="J405" s="10"/>
      <c r="K405" s="10"/>
      <c r="L405" s="10"/>
      <c r="M405" s="10"/>
      <c r="N405" s="10"/>
      <c r="O405" s="10"/>
      <c r="P405" s="10"/>
      <c r="Q405" s="10"/>
      <c r="R405" s="10"/>
      <c r="S405" s="10"/>
      <c r="T405" s="10"/>
      <c r="U405" s="10"/>
      <c r="V405" s="10"/>
      <c r="W405" s="10"/>
      <c r="X405" s="10"/>
      <c r="Y405" s="10"/>
      <c r="Z405" s="10"/>
    </row>
    <row r="406" spans="1:26" ht="13.5" customHeight="1">
      <c r="A406" s="21"/>
      <c r="B406" s="14"/>
      <c r="C406" s="14"/>
      <c r="D406" s="14"/>
      <c r="E406" s="19"/>
      <c r="F406" s="21"/>
      <c r="G406" s="10"/>
      <c r="H406" s="10"/>
      <c r="I406" s="10"/>
      <c r="J406" s="10"/>
      <c r="K406" s="10"/>
      <c r="L406" s="10"/>
      <c r="M406" s="10"/>
      <c r="N406" s="10"/>
      <c r="O406" s="10"/>
      <c r="P406" s="10"/>
      <c r="Q406" s="10"/>
      <c r="R406" s="10"/>
      <c r="S406" s="10"/>
      <c r="T406" s="10"/>
      <c r="U406" s="10"/>
      <c r="V406" s="10"/>
      <c r="W406" s="10"/>
      <c r="X406" s="10"/>
      <c r="Y406" s="10"/>
      <c r="Z406" s="10"/>
    </row>
    <row r="407" spans="1:26" ht="13.5" customHeight="1">
      <c r="A407" s="21"/>
      <c r="B407" s="14"/>
      <c r="C407" s="14"/>
      <c r="D407" s="14"/>
      <c r="E407" s="19"/>
      <c r="F407" s="21"/>
      <c r="G407" s="10"/>
      <c r="H407" s="10"/>
      <c r="I407" s="10"/>
      <c r="J407" s="10"/>
      <c r="K407" s="10"/>
      <c r="L407" s="10"/>
      <c r="M407" s="10"/>
      <c r="N407" s="10"/>
      <c r="O407" s="10"/>
      <c r="P407" s="10"/>
      <c r="Q407" s="10"/>
      <c r="R407" s="10"/>
      <c r="S407" s="10"/>
      <c r="T407" s="10"/>
      <c r="U407" s="10"/>
      <c r="V407" s="10"/>
      <c r="W407" s="10"/>
      <c r="X407" s="10"/>
      <c r="Y407" s="10"/>
      <c r="Z407" s="10"/>
    </row>
    <row r="408" spans="1:26" ht="13.5" customHeight="1">
      <c r="A408" s="21"/>
      <c r="B408" s="14"/>
      <c r="C408" s="14"/>
      <c r="D408" s="14"/>
      <c r="E408" s="19"/>
      <c r="F408" s="21"/>
      <c r="G408" s="10"/>
      <c r="H408" s="10"/>
      <c r="I408" s="10"/>
      <c r="J408" s="10"/>
      <c r="K408" s="10"/>
      <c r="L408" s="10"/>
      <c r="M408" s="10"/>
      <c r="N408" s="10"/>
      <c r="O408" s="10"/>
      <c r="P408" s="10"/>
      <c r="Q408" s="10"/>
      <c r="R408" s="10"/>
      <c r="S408" s="10"/>
      <c r="T408" s="10"/>
      <c r="U408" s="10"/>
      <c r="V408" s="10"/>
      <c r="W408" s="10"/>
      <c r="X408" s="10"/>
      <c r="Y408" s="10"/>
      <c r="Z408" s="10"/>
    </row>
    <row r="409" spans="1:26" ht="13.5" customHeight="1">
      <c r="A409" s="21"/>
      <c r="B409" s="14"/>
      <c r="C409" s="14"/>
      <c r="D409" s="14"/>
      <c r="E409" s="19"/>
      <c r="F409" s="21"/>
      <c r="G409" s="10"/>
      <c r="H409" s="10"/>
      <c r="I409" s="10"/>
      <c r="J409" s="10"/>
      <c r="K409" s="10"/>
      <c r="L409" s="10"/>
      <c r="M409" s="10"/>
      <c r="N409" s="10"/>
      <c r="O409" s="10"/>
      <c r="P409" s="10"/>
      <c r="Q409" s="10"/>
      <c r="R409" s="10"/>
      <c r="S409" s="10"/>
      <c r="T409" s="10"/>
      <c r="U409" s="10"/>
      <c r="V409" s="10"/>
      <c r="W409" s="10"/>
      <c r="X409" s="10"/>
      <c r="Y409" s="10"/>
      <c r="Z409" s="10"/>
    </row>
    <row r="410" spans="1:26" ht="13.5" customHeight="1">
      <c r="A410" s="21"/>
      <c r="B410" s="14"/>
      <c r="C410" s="14"/>
      <c r="D410" s="14"/>
      <c r="E410" s="19"/>
      <c r="F410" s="21"/>
      <c r="G410" s="10"/>
      <c r="H410" s="10"/>
      <c r="I410" s="10"/>
      <c r="J410" s="10"/>
      <c r="K410" s="10"/>
      <c r="L410" s="10"/>
      <c r="M410" s="10"/>
      <c r="N410" s="10"/>
      <c r="O410" s="10"/>
      <c r="P410" s="10"/>
      <c r="Q410" s="10"/>
      <c r="R410" s="10"/>
      <c r="S410" s="10"/>
      <c r="T410" s="10"/>
      <c r="U410" s="10"/>
      <c r="V410" s="10"/>
      <c r="W410" s="10"/>
      <c r="X410" s="10"/>
      <c r="Y410" s="10"/>
      <c r="Z410" s="10"/>
    </row>
    <row r="411" spans="1:26" ht="13.5" customHeight="1">
      <c r="A411" s="21"/>
      <c r="B411" s="14"/>
      <c r="C411" s="14"/>
      <c r="D411" s="14"/>
      <c r="E411" s="19"/>
      <c r="F411" s="21"/>
      <c r="G411" s="10"/>
      <c r="H411" s="10"/>
      <c r="I411" s="10"/>
      <c r="J411" s="10"/>
      <c r="K411" s="10"/>
      <c r="L411" s="10"/>
      <c r="M411" s="10"/>
      <c r="N411" s="10"/>
      <c r="O411" s="10"/>
      <c r="P411" s="10"/>
      <c r="Q411" s="10"/>
      <c r="R411" s="10"/>
      <c r="S411" s="10"/>
      <c r="T411" s="10"/>
      <c r="U411" s="10"/>
      <c r="V411" s="10"/>
      <c r="W411" s="10"/>
      <c r="X411" s="10"/>
      <c r="Y411" s="10"/>
      <c r="Z411" s="10"/>
    </row>
    <row r="412" spans="1:26" ht="13.5" customHeight="1">
      <c r="A412" s="21"/>
      <c r="B412" s="14"/>
      <c r="C412" s="14"/>
      <c r="D412" s="14"/>
      <c r="E412" s="19"/>
      <c r="F412" s="21"/>
      <c r="G412" s="10"/>
      <c r="H412" s="10"/>
      <c r="I412" s="10"/>
      <c r="J412" s="10"/>
      <c r="K412" s="10"/>
      <c r="L412" s="10"/>
      <c r="M412" s="10"/>
      <c r="N412" s="10"/>
      <c r="O412" s="10"/>
      <c r="P412" s="10"/>
      <c r="Q412" s="10"/>
      <c r="R412" s="10"/>
      <c r="S412" s="10"/>
      <c r="T412" s="10"/>
      <c r="U412" s="10"/>
      <c r="V412" s="10"/>
      <c r="W412" s="10"/>
      <c r="X412" s="10"/>
      <c r="Y412" s="10"/>
      <c r="Z412" s="10"/>
    </row>
    <row r="413" spans="1:26" ht="13.5" customHeight="1">
      <c r="A413" s="21"/>
      <c r="B413" s="14"/>
      <c r="C413" s="14"/>
      <c r="D413" s="14"/>
      <c r="E413" s="19"/>
      <c r="F413" s="21"/>
      <c r="G413" s="10"/>
      <c r="H413" s="10"/>
      <c r="I413" s="10"/>
      <c r="J413" s="10"/>
      <c r="K413" s="10"/>
      <c r="L413" s="10"/>
      <c r="M413" s="10"/>
      <c r="N413" s="10"/>
      <c r="O413" s="10"/>
      <c r="P413" s="10"/>
      <c r="Q413" s="10"/>
      <c r="R413" s="10"/>
      <c r="S413" s="10"/>
      <c r="T413" s="10"/>
      <c r="U413" s="10"/>
      <c r="V413" s="10"/>
      <c r="W413" s="10"/>
      <c r="X413" s="10"/>
      <c r="Y413" s="10"/>
      <c r="Z413" s="10"/>
    </row>
    <row r="414" spans="1:26" ht="13.5" customHeight="1">
      <c r="A414" s="21"/>
      <c r="B414" s="14"/>
      <c r="C414" s="14"/>
      <c r="D414" s="14"/>
      <c r="E414" s="19"/>
      <c r="F414" s="21"/>
      <c r="G414" s="10"/>
      <c r="H414" s="10"/>
      <c r="I414" s="10"/>
      <c r="J414" s="10"/>
      <c r="K414" s="10"/>
      <c r="L414" s="10"/>
      <c r="M414" s="10"/>
      <c r="N414" s="10"/>
      <c r="O414" s="10"/>
      <c r="P414" s="10"/>
      <c r="Q414" s="10"/>
      <c r="R414" s="10"/>
      <c r="S414" s="10"/>
      <c r="T414" s="10"/>
      <c r="U414" s="10"/>
      <c r="V414" s="10"/>
      <c r="W414" s="10"/>
      <c r="X414" s="10"/>
      <c r="Y414" s="10"/>
      <c r="Z414" s="10"/>
    </row>
    <row r="415" spans="1:26" ht="13.5" customHeight="1">
      <c r="A415" s="21"/>
      <c r="B415" s="14"/>
      <c r="C415" s="14"/>
      <c r="D415" s="14"/>
      <c r="E415" s="19"/>
      <c r="F415" s="21"/>
      <c r="G415" s="10"/>
      <c r="H415" s="10"/>
      <c r="I415" s="10"/>
      <c r="J415" s="10"/>
      <c r="K415" s="10"/>
      <c r="L415" s="10"/>
      <c r="M415" s="10"/>
      <c r="N415" s="10"/>
      <c r="O415" s="10"/>
      <c r="P415" s="10"/>
      <c r="Q415" s="10"/>
      <c r="R415" s="10"/>
      <c r="S415" s="10"/>
      <c r="T415" s="10"/>
      <c r="U415" s="10"/>
      <c r="V415" s="10"/>
      <c r="W415" s="10"/>
      <c r="X415" s="10"/>
      <c r="Y415" s="10"/>
      <c r="Z415" s="10"/>
    </row>
    <row r="416" spans="1:26" ht="13.5" customHeight="1">
      <c r="A416" s="21"/>
      <c r="B416" s="14"/>
      <c r="C416" s="14"/>
      <c r="D416" s="14"/>
      <c r="E416" s="19"/>
      <c r="F416" s="21"/>
      <c r="G416" s="10"/>
      <c r="H416" s="10"/>
      <c r="I416" s="10"/>
      <c r="J416" s="10"/>
      <c r="K416" s="10"/>
      <c r="L416" s="10"/>
      <c r="M416" s="10"/>
      <c r="N416" s="10"/>
      <c r="O416" s="10"/>
      <c r="P416" s="10"/>
      <c r="Q416" s="10"/>
      <c r="R416" s="10"/>
      <c r="S416" s="10"/>
      <c r="T416" s="10"/>
      <c r="U416" s="10"/>
      <c r="V416" s="10"/>
      <c r="W416" s="10"/>
      <c r="X416" s="10"/>
      <c r="Y416" s="10"/>
      <c r="Z416" s="10"/>
    </row>
    <row r="417" spans="1:26" ht="13.5" customHeight="1">
      <c r="A417" s="21"/>
      <c r="B417" s="14"/>
      <c r="C417" s="14"/>
      <c r="D417" s="14"/>
      <c r="E417" s="19"/>
      <c r="F417" s="21"/>
      <c r="G417" s="10"/>
      <c r="H417" s="10"/>
      <c r="I417" s="10"/>
      <c r="J417" s="10"/>
      <c r="K417" s="10"/>
      <c r="L417" s="10"/>
      <c r="M417" s="10"/>
      <c r="N417" s="10"/>
      <c r="O417" s="10"/>
      <c r="P417" s="10"/>
      <c r="Q417" s="10"/>
      <c r="R417" s="10"/>
      <c r="S417" s="10"/>
      <c r="T417" s="10"/>
      <c r="U417" s="10"/>
      <c r="V417" s="10"/>
      <c r="W417" s="10"/>
      <c r="X417" s="10"/>
      <c r="Y417" s="10"/>
      <c r="Z417" s="10"/>
    </row>
    <row r="418" spans="1:26" ht="13.5" customHeight="1">
      <c r="A418" s="21"/>
      <c r="B418" s="14"/>
      <c r="C418" s="14"/>
      <c r="D418" s="14"/>
      <c r="E418" s="19"/>
      <c r="F418" s="21"/>
      <c r="G418" s="10"/>
      <c r="H418" s="10"/>
      <c r="I418" s="10"/>
      <c r="J418" s="10"/>
      <c r="K418" s="10"/>
      <c r="L418" s="10"/>
      <c r="M418" s="10"/>
      <c r="N418" s="10"/>
      <c r="O418" s="10"/>
      <c r="P418" s="10"/>
      <c r="Q418" s="10"/>
      <c r="R418" s="10"/>
      <c r="S418" s="10"/>
      <c r="T418" s="10"/>
      <c r="U418" s="10"/>
      <c r="V418" s="10"/>
      <c r="W418" s="10"/>
      <c r="X418" s="10"/>
      <c r="Y418" s="10"/>
      <c r="Z418" s="10"/>
    </row>
    <row r="419" spans="1:26" ht="13.5" customHeight="1">
      <c r="A419" s="21"/>
      <c r="B419" s="14"/>
      <c r="C419" s="14"/>
      <c r="D419" s="14"/>
      <c r="E419" s="19"/>
      <c r="F419" s="21"/>
      <c r="G419" s="10"/>
      <c r="H419" s="10"/>
      <c r="I419" s="10"/>
      <c r="J419" s="10"/>
      <c r="K419" s="10"/>
      <c r="L419" s="10"/>
      <c r="M419" s="10"/>
      <c r="N419" s="10"/>
      <c r="O419" s="10"/>
      <c r="P419" s="10"/>
      <c r="Q419" s="10"/>
      <c r="R419" s="10"/>
      <c r="S419" s="10"/>
      <c r="T419" s="10"/>
      <c r="U419" s="10"/>
      <c r="V419" s="10"/>
      <c r="W419" s="10"/>
      <c r="X419" s="10"/>
      <c r="Y419" s="10"/>
      <c r="Z419" s="10"/>
    </row>
    <row r="420" spans="1:26" ht="13.5" customHeight="1">
      <c r="A420" s="21"/>
      <c r="B420" s="14"/>
      <c r="C420" s="14"/>
      <c r="D420" s="14"/>
      <c r="E420" s="19"/>
      <c r="F420" s="21"/>
      <c r="G420" s="10"/>
      <c r="H420" s="10"/>
      <c r="I420" s="10"/>
      <c r="J420" s="10"/>
      <c r="K420" s="10"/>
      <c r="L420" s="10"/>
      <c r="M420" s="10"/>
      <c r="N420" s="10"/>
      <c r="O420" s="10"/>
      <c r="P420" s="10"/>
      <c r="Q420" s="10"/>
      <c r="R420" s="10"/>
      <c r="S420" s="10"/>
      <c r="T420" s="10"/>
      <c r="U420" s="10"/>
      <c r="V420" s="10"/>
      <c r="W420" s="10"/>
      <c r="X420" s="10"/>
      <c r="Y420" s="10"/>
      <c r="Z420" s="10"/>
    </row>
    <row r="421" spans="1:26" ht="13.5" customHeight="1">
      <c r="A421" s="21"/>
      <c r="B421" s="14"/>
      <c r="C421" s="14"/>
      <c r="D421" s="14"/>
      <c r="E421" s="19"/>
      <c r="F421" s="21"/>
      <c r="G421" s="10"/>
      <c r="H421" s="10"/>
      <c r="I421" s="10"/>
      <c r="J421" s="10"/>
      <c r="K421" s="10"/>
      <c r="L421" s="10"/>
      <c r="M421" s="10"/>
      <c r="N421" s="10"/>
      <c r="O421" s="10"/>
      <c r="P421" s="10"/>
      <c r="Q421" s="10"/>
      <c r="R421" s="10"/>
      <c r="S421" s="10"/>
      <c r="T421" s="10"/>
      <c r="U421" s="10"/>
      <c r="V421" s="10"/>
      <c r="W421" s="10"/>
      <c r="X421" s="10"/>
      <c r="Y421" s="10"/>
      <c r="Z421" s="10"/>
    </row>
    <row r="422" spans="1:26" ht="13.5" customHeight="1">
      <c r="A422" s="21"/>
      <c r="B422" s="14"/>
      <c r="C422" s="14"/>
      <c r="D422" s="14"/>
      <c r="E422" s="19"/>
      <c r="F422" s="21"/>
      <c r="G422" s="10"/>
      <c r="H422" s="10"/>
      <c r="I422" s="10"/>
      <c r="J422" s="10"/>
      <c r="K422" s="10"/>
      <c r="L422" s="10"/>
      <c r="M422" s="10"/>
      <c r="N422" s="10"/>
      <c r="O422" s="10"/>
      <c r="P422" s="10"/>
      <c r="Q422" s="10"/>
      <c r="R422" s="10"/>
      <c r="S422" s="10"/>
      <c r="T422" s="10"/>
      <c r="U422" s="10"/>
      <c r="V422" s="10"/>
      <c r="W422" s="10"/>
      <c r="X422" s="10"/>
      <c r="Y422" s="10"/>
      <c r="Z422" s="10"/>
    </row>
    <row r="423" spans="1:26" ht="13.5" customHeight="1">
      <c r="A423" s="21"/>
      <c r="B423" s="14"/>
      <c r="C423" s="14"/>
      <c r="D423" s="14"/>
      <c r="E423" s="19"/>
      <c r="F423" s="21"/>
      <c r="G423" s="10"/>
      <c r="H423" s="10"/>
      <c r="I423" s="10"/>
      <c r="J423" s="10"/>
      <c r="K423" s="10"/>
      <c r="L423" s="10"/>
      <c r="M423" s="10"/>
      <c r="N423" s="10"/>
      <c r="O423" s="10"/>
      <c r="P423" s="10"/>
      <c r="Q423" s="10"/>
      <c r="R423" s="10"/>
      <c r="S423" s="10"/>
      <c r="T423" s="10"/>
      <c r="U423" s="10"/>
      <c r="V423" s="10"/>
      <c r="W423" s="10"/>
      <c r="X423" s="10"/>
      <c r="Y423" s="10"/>
      <c r="Z423" s="10"/>
    </row>
    <row r="424" spans="1:26" ht="13.5" customHeight="1">
      <c r="A424" s="21"/>
      <c r="B424" s="14"/>
      <c r="C424" s="14"/>
      <c r="D424" s="14"/>
      <c r="E424" s="19"/>
      <c r="F424" s="21"/>
      <c r="G424" s="10"/>
      <c r="H424" s="10"/>
      <c r="I424" s="10"/>
      <c r="J424" s="10"/>
      <c r="K424" s="10"/>
      <c r="L424" s="10"/>
      <c r="M424" s="10"/>
      <c r="N424" s="10"/>
      <c r="O424" s="10"/>
      <c r="P424" s="10"/>
      <c r="Q424" s="10"/>
      <c r="R424" s="10"/>
      <c r="S424" s="10"/>
      <c r="T424" s="10"/>
      <c r="U424" s="10"/>
      <c r="V424" s="10"/>
      <c r="W424" s="10"/>
      <c r="X424" s="10"/>
      <c r="Y424" s="10"/>
      <c r="Z424" s="10"/>
    </row>
    <row r="425" spans="1:26" ht="13.5" customHeight="1">
      <c r="A425" s="21"/>
      <c r="B425" s="14"/>
      <c r="C425" s="14"/>
      <c r="D425" s="14"/>
      <c r="E425" s="19"/>
      <c r="F425" s="21"/>
      <c r="G425" s="10"/>
      <c r="H425" s="10"/>
      <c r="I425" s="10"/>
      <c r="J425" s="10"/>
      <c r="K425" s="10"/>
      <c r="L425" s="10"/>
      <c r="M425" s="10"/>
      <c r="N425" s="10"/>
      <c r="O425" s="10"/>
      <c r="P425" s="10"/>
      <c r="Q425" s="10"/>
      <c r="R425" s="10"/>
      <c r="S425" s="10"/>
      <c r="T425" s="10"/>
      <c r="U425" s="10"/>
      <c r="V425" s="10"/>
      <c r="W425" s="10"/>
      <c r="X425" s="10"/>
      <c r="Y425" s="10"/>
      <c r="Z425" s="10"/>
    </row>
    <row r="426" spans="1:26" ht="13.5" customHeight="1">
      <c r="A426" s="21"/>
      <c r="B426" s="14"/>
      <c r="C426" s="14"/>
      <c r="D426" s="14"/>
      <c r="E426" s="19"/>
      <c r="F426" s="21"/>
      <c r="G426" s="10"/>
      <c r="H426" s="10"/>
      <c r="I426" s="10"/>
      <c r="J426" s="10"/>
      <c r="K426" s="10"/>
      <c r="L426" s="10"/>
      <c r="M426" s="10"/>
      <c r="N426" s="10"/>
      <c r="O426" s="10"/>
      <c r="P426" s="10"/>
      <c r="Q426" s="10"/>
      <c r="R426" s="10"/>
      <c r="S426" s="10"/>
      <c r="T426" s="10"/>
      <c r="U426" s="10"/>
      <c r="V426" s="10"/>
      <c r="W426" s="10"/>
      <c r="X426" s="10"/>
      <c r="Y426" s="10"/>
      <c r="Z426" s="10"/>
    </row>
    <row r="427" spans="1:26" ht="13.5" customHeight="1">
      <c r="A427" s="21"/>
      <c r="B427" s="14"/>
      <c r="C427" s="14"/>
      <c r="D427" s="14"/>
      <c r="E427" s="19"/>
      <c r="F427" s="21"/>
      <c r="G427" s="10"/>
      <c r="H427" s="10"/>
      <c r="I427" s="10"/>
      <c r="J427" s="10"/>
      <c r="K427" s="10"/>
      <c r="L427" s="10"/>
      <c r="M427" s="10"/>
      <c r="N427" s="10"/>
      <c r="O427" s="10"/>
      <c r="P427" s="10"/>
      <c r="Q427" s="10"/>
      <c r="R427" s="10"/>
      <c r="S427" s="10"/>
      <c r="T427" s="10"/>
      <c r="U427" s="10"/>
      <c r="V427" s="10"/>
      <c r="W427" s="10"/>
      <c r="X427" s="10"/>
      <c r="Y427" s="10"/>
      <c r="Z427" s="10"/>
    </row>
    <row r="428" spans="1:26" ht="13.5" customHeight="1">
      <c r="A428" s="21"/>
      <c r="B428" s="14"/>
      <c r="C428" s="14"/>
      <c r="D428" s="14"/>
      <c r="E428" s="19"/>
      <c r="F428" s="21"/>
      <c r="G428" s="10"/>
      <c r="H428" s="10"/>
      <c r="I428" s="10"/>
      <c r="J428" s="10"/>
      <c r="K428" s="10"/>
      <c r="L428" s="10"/>
      <c r="M428" s="10"/>
      <c r="N428" s="10"/>
      <c r="O428" s="10"/>
      <c r="P428" s="10"/>
      <c r="Q428" s="10"/>
      <c r="R428" s="10"/>
      <c r="S428" s="10"/>
      <c r="T428" s="10"/>
      <c r="U428" s="10"/>
      <c r="V428" s="10"/>
      <c r="W428" s="10"/>
      <c r="X428" s="10"/>
      <c r="Y428" s="10"/>
      <c r="Z428" s="10"/>
    </row>
    <row r="429" spans="1:26" ht="13.5" customHeight="1">
      <c r="A429" s="21"/>
      <c r="B429" s="14"/>
      <c r="C429" s="14"/>
      <c r="D429" s="14"/>
      <c r="E429" s="19"/>
      <c r="F429" s="21"/>
      <c r="G429" s="10"/>
      <c r="H429" s="10"/>
      <c r="I429" s="10"/>
      <c r="J429" s="10"/>
      <c r="K429" s="10"/>
      <c r="L429" s="10"/>
      <c r="M429" s="10"/>
      <c r="N429" s="10"/>
      <c r="O429" s="10"/>
      <c r="P429" s="10"/>
      <c r="Q429" s="10"/>
      <c r="R429" s="10"/>
      <c r="S429" s="10"/>
      <c r="T429" s="10"/>
      <c r="U429" s="10"/>
      <c r="V429" s="10"/>
      <c r="W429" s="10"/>
      <c r="X429" s="10"/>
      <c r="Y429" s="10"/>
      <c r="Z429" s="10"/>
    </row>
    <row r="430" spans="1:26" ht="13.5" customHeight="1">
      <c r="A430" s="21"/>
      <c r="B430" s="14"/>
      <c r="C430" s="14"/>
      <c r="D430" s="14"/>
      <c r="E430" s="19"/>
      <c r="F430" s="21"/>
      <c r="G430" s="10"/>
      <c r="H430" s="10"/>
      <c r="I430" s="10"/>
      <c r="J430" s="10"/>
      <c r="K430" s="10"/>
      <c r="L430" s="10"/>
      <c r="M430" s="10"/>
      <c r="N430" s="10"/>
      <c r="O430" s="10"/>
      <c r="P430" s="10"/>
      <c r="Q430" s="10"/>
      <c r="R430" s="10"/>
      <c r="S430" s="10"/>
      <c r="T430" s="10"/>
      <c r="U430" s="10"/>
      <c r="V430" s="10"/>
      <c r="W430" s="10"/>
      <c r="X430" s="10"/>
      <c r="Y430" s="10"/>
      <c r="Z430" s="10"/>
    </row>
    <row r="431" spans="1:26" ht="13.5" customHeight="1">
      <c r="A431" s="21"/>
      <c r="B431" s="14"/>
      <c r="C431" s="14"/>
      <c r="D431" s="14"/>
      <c r="E431" s="19"/>
      <c r="F431" s="21"/>
      <c r="G431" s="10"/>
      <c r="H431" s="10"/>
      <c r="I431" s="10"/>
      <c r="J431" s="10"/>
      <c r="K431" s="10"/>
      <c r="L431" s="10"/>
      <c r="M431" s="10"/>
      <c r="N431" s="10"/>
      <c r="O431" s="10"/>
      <c r="P431" s="10"/>
      <c r="Q431" s="10"/>
      <c r="R431" s="10"/>
      <c r="S431" s="10"/>
      <c r="T431" s="10"/>
      <c r="U431" s="10"/>
      <c r="V431" s="10"/>
      <c r="W431" s="10"/>
      <c r="X431" s="10"/>
      <c r="Y431" s="10"/>
      <c r="Z431" s="10"/>
    </row>
    <row r="432" spans="1:26" ht="13.5" customHeight="1">
      <c r="A432" s="21"/>
      <c r="B432" s="14"/>
      <c r="C432" s="14"/>
      <c r="D432" s="14"/>
      <c r="E432" s="19"/>
      <c r="F432" s="21"/>
      <c r="G432" s="10"/>
      <c r="H432" s="10"/>
      <c r="I432" s="10"/>
      <c r="J432" s="10"/>
      <c r="K432" s="10"/>
      <c r="L432" s="10"/>
      <c r="M432" s="10"/>
      <c r="N432" s="10"/>
      <c r="O432" s="10"/>
      <c r="P432" s="10"/>
      <c r="Q432" s="10"/>
      <c r="R432" s="10"/>
      <c r="S432" s="10"/>
      <c r="T432" s="10"/>
      <c r="U432" s="10"/>
      <c r="V432" s="10"/>
      <c r="W432" s="10"/>
      <c r="X432" s="10"/>
      <c r="Y432" s="10"/>
      <c r="Z432" s="10"/>
    </row>
    <row r="433" spans="1:26" ht="13.5" customHeight="1">
      <c r="A433" s="21"/>
      <c r="B433" s="14"/>
      <c r="C433" s="14"/>
      <c r="D433" s="14"/>
      <c r="E433" s="19"/>
      <c r="F433" s="21"/>
      <c r="G433" s="10"/>
      <c r="H433" s="10"/>
      <c r="I433" s="10"/>
      <c r="J433" s="10"/>
      <c r="K433" s="10"/>
      <c r="L433" s="10"/>
      <c r="M433" s="10"/>
      <c r="N433" s="10"/>
      <c r="O433" s="10"/>
      <c r="P433" s="10"/>
      <c r="Q433" s="10"/>
      <c r="R433" s="10"/>
      <c r="S433" s="10"/>
      <c r="T433" s="10"/>
      <c r="U433" s="10"/>
      <c r="V433" s="10"/>
      <c r="W433" s="10"/>
      <c r="X433" s="10"/>
      <c r="Y433" s="10"/>
      <c r="Z433" s="10"/>
    </row>
    <row r="434" spans="1:26" ht="13.5" customHeight="1">
      <c r="A434" s="21"/>
      <c r="B434" s="14"/>
      <c r="C434" s="14"/>
      <c r="D434" s="14"/>
      <c r="E434" s="19"/>
      <c r="F434" s="21"/>
      <c r="G434" s="10"/>
      <c r="H434" s="10"/>
      <c r="I434" s="10"/>
      <c r="J434" s="10"/>
      <c r="K434" s="10"/>
      <c r="L434" s="10"/>
      <c r="M434" s="10"/>
      <c r="N434" s="10"/>
      <c r="O434" s="10"/>
      <c r="P434" s="10"/>
      <c r="Q434" s="10"/>
      <c r="R434" s="10"/>
      <c r="S434" s="10"/>
      <c r="T434" s="10"/>
      <c r="U434" s="10"/>
      <c r="V434" s="10"/>
      <c r="W434" s="10"/>
      <c r="X434" s="10"/>
      <c r="Y434" s="10"/>
      <c r="Z434" s="10"/>
    </row>
    <row r="435" spans="1:26" ht="13.5" customHeight="1">
      <c r="A435" s="21"/>
      <c r="B435" s="14"/>
      <c r="C435" s="14"/>
      <c r="D435" s="14"/>
      <c r="E435" s="19"/>
      <c r="F435" s="21"/>
      <c r="G435" s="10"/>
      <c r="H435" s="10"/>
      <c r="I435" s="10"/>
      <c r="J435" s="10"/>
      <c r="K435" s="10"/>
      <c r="L435" s="10"/>
      <c r="M435" s="10"/>
      <c r="N435" s="10"/>
      <c r="O435" s="10"/>
      <c r="P435" s="10"/>
      <c r="Q435" s="10"/>
      <c r="R435" s="10"/>
      <c r="S435" s="10"/>
      <c r="T435" s="10"/>
      <c r="U435" s="10"/>
      <c r="V435" s="10"/>
      <c r="W435" s="10"/>
      <c r="X435" s="10"/>
      <c r="Y435" s="10"/>
      <c r="Z435" s="10"/>
    </row>
    <row r="436" spans="1:26" ht="13.5" customHeight="1">
      <c r="A436" s="21"/>
      <c r="B436" s="14"/>
      <c r="C436" s="14"/>
      <c r="D436" s="14"/>
      <c r="E436" s="19"/>
      <c r="F436" s="21"/>
      <c r="G436" s="10"/>
      <c r="H436" s="10"/>
      <c r="I436" s="10"/>
      <c r="J436" s="10"/>
      <c r="K436" s="10"/>
      <c r="L436" s="10"/>
      <c r="M436" s="10"/>
      <c r="N436" s="10"/>
      <c r="O436" s="10"/>
      <c r="P436" s="10"/>
      <c r="Q436" s="10"/>
      <c r="R436" s="10"/>
      <c r="S436" s="10"/>
      <c r="T436" s="10"/>
      <c r="U436" s="10"/>
      <c r="V436" s="10"/>
      <c r="W436" s="10"/>
      <c r="X436" s="10"/>
      <c r="Y436" s="10"/>
      <c r="Z436" s="10"/>
    </row>
    <row r="437" spans="1:26" ht="13.5" customHeight="1">
      <c r="A437" s="21"/>
      <c r="B437" s="14"/>
      <c r="C437" s="14"/>
      <c r="D437" s="14"/>
      <c r="E437" s="19"/>
      <c r="F437" s="21"/>
      <c r="G437" s="10"/>
      <c r="H437" s="10"/>
      <c r="I437" s="10"/>
      <c r="J437" s="10"/>
      <c r="K437" s="10"/>
      <c r="L437" s="10"/>
      <c r="M437" s="10"/>
      <c r="N437" s="10"/>
      <c r="O437" s="10"/>
      <c r="P437" s="10"/>
      <c r="Q437" s="10"/>
      <c r="R437" s="10"/>
      <c r="S437" s="10"/>
      <c r="T437" s="10"/>
      <c r="U437" s="10"/>
      <c r="V437" s="10"/>
      <c r="W437" s="10"/>
      <c r="X437" s="10"/>
      <c r="Y437" s="10"/>
      <c r="Z437" s="10"/>
    </row>
    <row r="438" spans="1:26" ht="13.5" customHeight="1">
      <c r="A438" s="21"/>
      <c r="B438" s="14"/>
      <c r="C438" s="14"/>
      <c r="D438" s="14"/>
      <c r="E438" s="19"/>
      <c r="F438" s="21"/>
      <c r="G438" s="10"/>
      <c r="H438" s="10"/>
      <c r="I438" s="10"/>
      <c r="J438" s="10"/>
      <c r="K438" s="10"/>
      <c r="L438" s="10"/>
      <c r="M438" s="10"/>
      <c r="N438" s="10"/>
      <c r="O438" s="10"/>
      <c r="P438" s="10"/>
      <c r="Q438" s="10"/>
      <c r="R438" s="10"/>
      <c r="S438" s="10"/>
      <c r="T438" s="10"/>
      <c r="U438" s="10"/>
      <c r="V438" s="10"/>
      <c r="W438" s="10"/>
      <c r="X438" s="10"/>
      <c r="Y438" s="10"/>
      <c r="Z438" s="10"/>
    </row>
    <row r="439" spans="1:26" ht="13.5" customHeight="1">
      <c r="A439" s="21"/>
      <c r="B439" s="14"/>
      <c r="C439" s="14"/>
      <c r="D439" s="14"/>
      <c r="E439" s="19"/>
      <c r="F439" s="21"/>
      <c r="G439" s="10"/>
      <c r="H439" s="10"/>
      <c r="I439" s="10"/>
      <c r="J439" s="10"/>
      <c r="K439" s="10"/>
      <c r="L439" s="10"/>
      <c r="M439" s="10"/>
      <c r="N439" s="10"/>
      <c r="O439" s="10"/>
      <c r="P439" s="10"/>
      <c r="Q439" s="10"/>
      <c r="R439" s="10"/>
      <c r="S439" s="10"/>
      <c r="T439" s="10"/>
      <c r="U439" s="10"/>
      <c r="V439" s="10"/>
      <c r="W439" s="10"/>
      <c r="X439" s="10"/>
      <c r="Y439" s="10"/>
      <c r="Z439" s="10"/>
    </row>
    <row r="440" spans="1:26" ht="13.5" customHeight="1">
      <c r="A440" s="21"/>
      <c r="B440" s="14"/>
      <c r="C440" s="14"/>
      <c r="D440" s="14"/>
      <c r="E440" s="19"/>
      <c r="F440" s="21"/>
      <c r="G440" s="10"/>
      <c r="H440" s="10"/>
      <c r="I440" s="10"/>
      <c r="J440" s="10"/>
      <c r="K440" s="10"/>
      <c r="L440" s="10"/>
      <c r="M440" s="10"/>
      <c r="N440" s="10"/>
      <c r="O440" s="10"/>
      <c r="P440" s="10"/>
      <c r="Q440" s="10"/>
      <c r="R440" s="10"/>
      <c r="S440" s="10"/>
      <c r="T440" s="10"/>
      <c r="U440" s="10"/>
      <c r="V440" s="10"/>
      <c r="W440" s="10"/>
      <c r="X440" s="10"/>
      <c r="Y440" s="10"/>
      <c r="Z440" s="10"/>
    </row>
    <row r="441" spans="1:26" ht="13.5" customHeight="1">
      <c r="A441" s="21"/>
      <c r="B441" s="14"/>
      <c r="C441" s="14"/>
      <c r="D441" s="14"/>
      <c r="E441" s="19"/>
      <c r="F441" s="21"/>
      <c r="G441" s="10"/>
      <c r="H441" s="10"/>
      <c r="I441" s="10"/>
      <c r="J441" s="10"/>
      <c r="K441" s="10"/>
      <c r="L441" s="10"/>
      <c r="M441" s="10"/>
      <c r="N441" s="10"/>
      <c r="O441" s="10"/>
      <c r="P441" s="10"/>
      <c r="Q441" s="10"/>
      <c r="R441" s="10"/>
      <c r="S441" s="10"/>
      <c r="T441" s="10"/>
      <c r="U441" s="10"/>
      <c r="V441" s="10"/>
      <c r="W441" s="10"/>
      <c r="X441" s="10"/>
      <c r="Y441" s="10"/>
      <c r="Z441" s="10"/>
    </row>
    <row r="442" spans="1:26" ht="13.5" customHeight="1">
      <c r="A442" s="21"/>
      <c r="B442" s="14"/>
      <c r="C442" s="14"/>
      <c r="D442" s="14"/>
      <c r="E442" s="19"/>
      <c r="F442" s="21"/>
      <c r="G442" s="10"/>
      <c r="H442" s="10"/>
      <c r="I442" s="10"/>
      <c r="J442" s="10"/>
      <c r="K442" s="10"/>
      <c r="L442" s="10"/>
      <c r="M442" s="10"/>
      <c r="N442" s="10"/>
      <c r="O442" s="10"/>
      <c r="P442" s="10"/>
      <c r="Q442" s="10"/>
      <c r="R442" s="10"/>
      <c r="S442" s="10"/>
      <c r="T442" s="10"/>
      <c r="U442" s="10"/>
      <c r="V442" s="10"/>
      <c r="W442" s="10"/>
      <c r="X442" s="10"/>
      <c r="Y442" s="10"/>
      <c r="Z442" s="10"/>
    </row>
    <row r="443" spans="1:26" ht="13.5" customHeight="1">
      <c r="A443" s="21"/>
      <c r="B443" s="14"/>
      <c r="C443" s="14"/>
      <c r="D443" s="14"/>
      <c r="E443" s="19"/>
      <c r="F443" s="21"/>
      <c r="G443" s="10"/>
      <c r="H443" s="10"/>
      <c r="I443" s="10"/>
      <c r="J443" s="10"/>
      <c r="K443" s="10"/>
      <c r="L443" s="10"/>
      <c r="M443" s="10"/>
      <c r="N443" s="10"/>
      <c r="O443" s="10"/>
      <c r="P443" s="10"/>
      <c r="Q443" s="10"/>
      <c r="R443" s="10"/>
      <c r="S443" s="10"/>
      <c r="T443" s="10"/>
      <c r="U443" s="10"/>
      <c r="V443" s="10"/>
      <c r="W443" s="10"/>
      <c r="X443" s="10"/>
      <c r="Y443" s="10"/>
      <c r="Z443" s="10"/>
    </row>
    <row r="444" spans="1:26" ht="13.5" customHeight="1">
      <c r="A444" s="21"/>
      <c r="B444" s="14"/>
      <c r="C444" s="14"/>
      <c r="D444" s="14"/>
      <c r="E444" s="19"/>
      <c r="F444" s="21"/>
      <c r="G444" s="10"/>
      <c r="H444" s="10"/>
      <c r="I444" s="10"/>
      <c r="J444" s="10"/>
      <c r="K444" s="10"/>
      <c r="L444" s="10"/>
      <c r="M444" s="10"/>
      <c r="N444" s="10"/>
      <c r="O444" s="10"/>
      <c r="P444" s="10"/>
      <c r="Q444" s="10"/>
      <c r="R444" s="10"/>
      <c r="S444" s="10"/>
      <c r="T444" s="10"/>
      <c r="U444" s="10"/>
      <c r="V444" s="10"/>
      <c r="W444" s="10"/>
      <c r="X444" s="10"/>
      <c r="Y444" s="10"/>
      <c r="Z444" s="10"/>
    </row>
    <row r="445" spans="1:26" ht="13.5" customHeight="1">
      <c r="A445" s="21"/>
      <c r="B445" s="14"/>
      <c r="C445" s="14"/>
      <c r="D445" s="14"/>
      <c r="E445" s="19"/>
      <c r="F445" s="21"/>
      <c r="G445" s="10"/>
      <c r="H445" s="10"/>
      <c r="I445" s="10"/>
      <c r="J445" s="10"/>
      <c r="K445" s="10"/>
      <c r="L445" s="10"/>
      <c r="M445" s="10"/>
      <c r="N445" s="10"/>
      <c r="O445" s="10"/>
      <c r="P445" s="10"/>
      <c r="Q445" s="10"/>
      <c r="R445" s="10"/>
      <c r="S445" s="10"/>
      <c r="T445" s="10"/>
      <c r="U445" s="10"/>
      <c r="V445" s="10"/>
      <c r="W445" s="10"/>
      <c r="X445" s="10"/>
      <c r="Y445" s="10"/>
      <c r="Z445" s="10"/>
    </row>
    <row r="446" spans="1:26" ht="13.5" customHeight="1">
      <c r="A446" s="21"/>
      <c r="B446" s="14"/>
      <c r="C446" s="14"/>
      <c r="D446" s="14"/>
      <c r="E446" s="19"/>
      <c r="F446" s="21"/>
      <c r="G446" s="10"/>
      <c r="H446" s="10"/>
      <c r="I446" s="10"/>
      <c r="J446" s="10"/>
      <c r="K446" s="10"/>
      <c r="L446" s="10"/>
      <c r="M446" s="10"/>
      <c r="N446" s="10"/>
      <c r="O446" s="10"/>
      <c r="P446" s="10"/>
      <c r="Q446" s="10"/>
      <c r="R446" s="10"/>
      <c r="S446" s="10"/>
      <c r="T446" s="10"/>
      <c r="U446" s="10"/>
      <c r="V446" s="10"/>
      <c r="W446" s="10"/>
      <c r="X446" s="10"/>
      <c r="Y446" s="10"/>
      <c r="Z446" s="10"/>
    </row>
    <row r="447" spans="1:26" ht="13.5" customHeight="1">
      <c r="A447" s="21"/>
      <c r="B447" s="14"/>
      <c r="C447" s="14"/>
      <c r="D447" s="14"/>
      <c r="E447" s="19"/>
      <c r="F447" s="21"/>
      <c r="G447" s="10"/>
      <c r="H447" s="10"/>
      <c r="I447" s="10"/>
      <c r="J447" s="10"/>
      <c r="K447" s="10"/>
      <c r="L447" s="10"/>
      <c r="M447" s="10"/>
      <c r="N447" s="10"/>
      <c r="O447" s="10"/>
      <c r="P447" s="10"/>
      <c r="Q447" s="10"/>
      <c r="R447" s="10"/>
      <c r="S447" s="10"/>
      <c r="T447" s="10"/>
      <c r="U447" s="10"/>
      <c r="V447" s="10"/>
      <c r="W447" s="10"/>
      <c r="X447" s="10"/>
      <c r="Y447" s="10"/>
      <c r="Z447" s="10"/>
    </row>
    <row r="448" spans="1:26" ht="13.5" customHeight="1">
      <c r="A448" s="21"/>
      <c r="B448" s="14"/>
      <c r="C448" s="14"/>
      <c r="D448" s="14"/>
      <c r="E448" s="19"/>
      <c r="F448" s="21"/>
      <c r="G448" s="10"/>
      <c r="H448" s="10"/>
      <c r="I448" s="10"/>
      <c r="J448" s="10"/>
      <c r="K448" s="10"/>
      <c r="L448" s="10"/>
      <c r="M448" s="10"/>
      <c r="N448" s="10"/>
      <c r="O448" s="10"/>
      <c r="P448" s="10"/>
      <c r="Q448" s="10"/>
      <c r="R448" s="10"/>
      <c r="S448" s="10"/>
      <c r="T448" s="10"/>
      <c r="U448" s="10"/>
      <c r="V448" s="10"/>
      <c r="W448" s="10"/>
      <c r="X448" s="10"/>
      <c r="Y448" s="10"/>
      <c r="Z448" s="10"/>
    </row>
    <row r="449" spans="1:26" ht="13.5" customHeight="1">
      <c r="A449" s="21"/>
      <c r="B449" s="14"/>
      <c r="C449" s="14"/>
      <c r="D449" s="14"/>
      <c r="E449" s="19"/>
      <c r="F449" s="21"/>
      <c r="G449" s="10"/>
      <c r="H449" s="10"/>
      <c r="I449" s="10"/>
      <c r="J449" s="10"/>
      <c r="K449" s="10"/>
      <c r="L449" s="10"/>
      <c r="M449" s="10"/>
      <c r="N449" s="10"/>
      <c r="O449" s="10"/>
      <c r="P449" s="10"/>
      <c r="Q449" s="10"/>
      <c r="R449" s="10"/>
      <c r="S449" s="10"/>
      <c r="T449" s="10"/>
      <c r="U449" s="10"/>
      <c r="V449" s="10"/>
      <c r="W449" s="10"/>
      <c r="X449" s="10"/>
      <c r="Y449" s="10"/>
      <c r="Z449" s="10"/>
    </row>
    <row r="450" spans="1:26" ht="13.5" customHeight="1">
      <c r="A450" s="21"/>
      <c r="B450" s="14"/>
      <c r="C450" s="14"/>
      <c r="D450" s="14"/>
      <c r="E450" s="19"/>
      <c r="F450" s="21"/>
      <c r="G450" s="10"/>
      <c r="H450" s="10"/>
      <c r="I450" s="10"/>
      <c r="J450" s="10"/>
      <c r="K450" s="10"/>
      <c r="L450" s="10"/>
      <c r="M450" s="10"/>
      <c r="N450" s="10"/>
      <c r="O450" s="10"/>
      <c r="P450" s="10"/>
      <c r="Q450" s="10"/>
      <c r="R450" s="10"/>
      <c r="S450" s="10"/>
      <c r="T450" s="10"/>
      <c r="U450" s="10"/>
      <c r="V450" s="10"/>
      <c r="W450" s="10"/>
      <c r="X450" s="10"/>
      <c r="Y450" s="10"/>
      <c r="Z450" s="10"/>
    </row>
    <row r="451" spans="1:26" ht="13.5" customHeight="1">
      <c r="A451" s="21"/>
      <c r="B451" s="14"/>
      <c r="C451" s="14"/>
      <c r="D451" s="14"/>
      <c r="E451" s="19"/>
      <c r="F451" s="21"/>
      <c r="G451" s="10"/>
      <c r="H451" s="10"/>
      <c r="I451" s="10"/>
      <c r="J451" s="10"/>
      <c r="K451" s="10"/>
      <c r="L451" s="10"/>
      <c r="M451" s="10"/>
      <c r="N451" s="10"/>
      <c r="O451" s="10"/>
      <c r="P451" s="10"/>
      <c r="Q451" s="10"/>
      <c r="R451" s="10"/>
      <c r="S451" s="10"/>
      <c r="T451" s="10"/>
      <c r="U451" s="10"/>
      <c r="V451" s="10"/>
      <c r="W451" s="10"/>
      <c r="X451" s="10"/>
      <c r="Y451" s="10"/>
      <c r="Z451" s="10"/>
    </row>
    <row r="452" spans="1:26" ht="13.5" customHeight="1">
      <c r="A452" s="21"/>
      <c r="B452" s="14"/>
      <c r="C452" s="14"/>
      <c r="D452" s="14"/>
      <c r="E452" s="19"/>
      <c r="F452" s="21"/>
      <c r="G452" s="10"/>
      <c r="H452" s="10"/>
      <c r="I452" s="10"/>
      <c r="J452" s="10"/>
      <c r="K452" s="10"/>
      <c r="L452" s="10"/>
      <c r="M452" s="10"/>
      <c r="N452" s="10"/>
      <c r="O452" s="10"/>
      <c r="P452" s="10"/>
      <c r="Q452" s="10"/>
      <c r="R452" s="10"/>
      <c r="S452" s="10"/>
      <c r="T452" s="10"/>
      <c r="U452" s="10"/>
      <c r="V452" s="10"/>
      <c r="W452" s="10"/>
      <c r="X452" s="10"/>
      <c r="Y452" s="10"/>
      <c r="Z452" s="10"/>
    </row>
    <row r="453" spans="1:26" ht="13.5" customHeight="1">
      <c r="A453" s="21"/>
      <c r="B453" s="14"/>
      <c r="C453" s="14"/>
      <c r="D453" s="14"/>
      <c r="E453" s="19"/>
      <c r="F453" s="21"/>
      <c r="G453" s="10"/>
      <c r="H453" s="10"/>
      <c r="I453" s="10"/>
      <c r="J453" s="10"/>
      <c r="K453" s="10"/>
      <c r="L453" s="10"/>
      <c r="M453" s="10"/>
      <c r="N453" s="10"/>
      <c r="O453" s="10"/>
      <c r="P453" s="10"/>
      <c r="Q453" s="10"/>
      <c r="R453" s="10"/>
      <c r="S453" s="10"/>
      <c r="T453" s="10"/>
      <c r="U453" s="10"/>
      <c r="V453" s="10"/>
      <c r="W453" s="10"/>
      <c r="X453" s="10"/>
      <c r="Y453" s="10"/>
      <c r="Z453" s="10"/>
    </row>
    <row r="454" spans="1:26" ht="13.5" customHeight="1">
      <c r="A454" s="21"/>
      <c r="B454" s="14"/>
      <c r="C454" s="14"/>
      <c r="D454" s="14"/>
      <c r="E454" s="19"/>
      <c r="F454" s="21"/>
      <c r="G454" s="10"/>
      <c r="H454" s="10"/>
      <c r="I454" s="10"/>
      <c r="J454" s="10"/>
      <c r="K454" s="10"/>
      <c r="L454" s="10"/>
      <c r="M454" s="10"/>
      <c r="N454" s="10"/>
      <c r="O454" s="10"/>
      <c r="P454" s="10"/>
      <c r="Q454" s="10"/>
      <c r="R454" s="10"/>
      <c r="S454" s="10"/>
      <c r="T454" s="10"/>
      <c r="U454" s="10"/>
      <c r="V454" s="10"/>
      <c r="W454" s="10"/>
      <c r="X454" s="10"/>
      <c r="Y454" s="10"/>
      <c r="Z454" s="10"/>
    </row>
    <row r="455" spans="1:26" ht="13.5" customHeight="1">
      <c r="A455" s="21"/>
      <c r="B455" s="14"/>
      <c r="C455" s="14"/>
      <c r="D455" s="14"/>
      <c r="E455" s="19"/>
      <c r="F455" s="21"/>
      <c r="G455" s="10"/>
      <c r="H455" s="10"/>
      <c r="I455" s="10"/>
      <c r="J455" s="10"/>
      <c r="K455" s="10"/>
      <c r="L455" s="10"/>
      <c r="M455" s="10"/>
      <c r="N455" s="10"/>
      <c r="O455" s="10"/>
      <c r="P455" s="10"/>
      <c r="Q455" s="10"/>
      <c r="R455" s="10"/>
      <c r="S455" s="10"/>
      <c r="T455" s="10"/>
      <c r="U455" s="10"/>
      <c r="V455" s="10"/>
      <c r="W455" s="10"/>
      <c r="X455" s="10"/>
      <c r="Y455" s="10"/>
      <c r="Z455" s="10"/>
    </row>
    <row r="456" spans="1:26" ht="13.5" customHeight="1">
      <c r="A456" s="21"/>
      <c r="B456" s="14"/>
      <c r="C456" s="14"/>
      <c r="D456" s="14"/>
      <c r="E456" s="19"/>
      <c r="F456" s="21"/>
      <c r="G456" s="10"/>
      <c r="H456" s="10"/>
      <c r="I456" s="10"/>
      <c r="J456" s="10"/>
      <c r="K456" s="10"/>
      <c r="L456" s="10"/>
      <c r="M456" s="10"/>
      <c r="N456" s="10"/>
      <c r="O456" s="10"/>
      <c r="P456" s="10"/>
      <c r="Q456" s="10"/>
      <c r="R456" s="10"/>
      <c r="S456" s="10"/>
      <c r="T456" s="10"/>
      <c r="U456" s="10"/>
      <c r="V456" s="10"/>
      <c r="W456" s="10"/>
      <c r="X456" s="10"/>
      <c r="Y456" s="10"/>
      <c r="Z456" s="10"/>
    </row>
    <row r="457" spans="1:26" ht="13.5" customHeight="1">
      <c r="A457" s="21"/>
      <c r="B457" s="14"/>
      <c r="C457" s="14"/>
      <c r="D457" s="14"/>
      <c r="E457" s="19"/>
      <c r="F457" s="21"/>
      <c r="G457" s="10"/>
      <c r="H457" s="10"/>
      <c r="I457" s="10"/>
      <c r="J457" s="10"/>
      <c r="K457" s="10"/>
      <c r="L457" s="10"/>
      <c r="M457" s="10"/>
      <c r="N457" s="10"/>
      <c r="O457" s="10"/>
      <c r="P457" s="10"/>
      <c r="Q457" s="10"/>
      <c r="R457" s="10"/>
      <c r="S457" s="10"/>
      <c r="T457" s="10"/>
      <c r="U457" s="10"/>
      <c r="V457" s="10"/>
      <c r="W457" s="10"/>
      <c r="X457" s="10"/>
      <c r="Y457" s="10"/>
      <c r="Z457" s="10"/>
    </row>
    <row r="458" spans="1:26" ht="13.5" customHeight="1">
      <c r="A458" s="21"/>
      <c r="B458" s="14"/>
      <c r="C458" s="14"/>
      <c r="D458" s="14"/>
      <c r="E458" s="19"/>
      <c r="F458" s="21"/>
      <c r="G458" s="10"/>
      <c r="H458" s="10"/>
      <c r="I458" s="10"/>
      <c r="J458" s="10"/>
      <c r="K458" s="10"/>
      <c r="L458" s="10"/>
      <c r="M458" s="10"/>
      <c r="N458" s="10"/>
      <c r="O458" s="10"/>
      <c r="P458" s="10"/>
      <c r="Q458" s="10"/>
      <c r="R458" s="10"/>
      <c r="S458" s="10"/>
      <c r="T458" s="10"/>
      <c r="U458" s="10"/>
      <c r="V458" s="10"/>
      <c r="W458" s="10"/>
      <c r="X458" s="10"/>
      <c r="Y458" s="10"/>
      <c r="Z458" s="10"/>
    </row>
    <row r="459" spans="1:26" ht="13.5" customHeight="1">
      <c r="A459" s="21"/>
      <c r="B459" s="14"/>
      <c r="C459" s="14"/>
      <c r="D459" s="14"/>
      <c r="E459" s="19"/>
      <c r="F459" s="21"/>
      <c r="G459" s="10"/>
      <c r="H459" s="10"/>
      <c r="I459" s="10"/>
      <c r="J459" s="10"/>
      <c r="K459" s="10"/>
      <c r="L459" s="10"/>
      <c r="M459" s="10"/>
      <c r="N459" s="10"/>
      <c r="O459" s="10"/>
      <c r="P459" s="10"/>
      <c r="Q459" s="10"/>
      <c r="R459" s="10"/>
      <c r="S459" s="10"/>
      <c r="T459" s="10"/>
      <c r="U459" s="10"/>
      <c r="V459" s="10"/>
      <c r="W459" s="10"/>
      <c r="X459" s="10"/>
      <c r="Y459" s="10"/>
      <c r="Z459" s="10"/>
    </row>
    <row r="460" spans="1:26" ht="13.5" customHeight="1">
      <c r="A460" s="21"/>
      <c r="B460" s="14"/>
      <c r="C460" s="14"/>
      <c r="D460" s="14"/>
      <c r="E460" s="19"/>
      <c r="F460" s="21"/>
      <c r="G460" s="10"/>
      <c r="H460" s="10"/>
      <c r="I460" s="10"/>
      <c r="J460" s="10"/>
      <c r="K460" s="10"/>
      <c r="L460" s="10"/>
      <c r="M460" s="10"/>
      <c r="N460" s="10"/>
      <c r="O460" s="10"/>
      <c r="P460" s="10"/>
      <c r="Q460" s="10"/>
      <c r="R460" s="10"/>
      <c r="S460" s="10"/>
      <c r="T460" s="10"/>
      <c r="U460" s="10"/>
      <c r="V460" s="10"/>
      <c r="W460" s="10"/>
      <c r="X460" s="10"/>
      <c r="Y460" s="10"/>
      <c r="Z460" s="10"/>
    </row>
    <row r="461" spans="1:26" ht="13.5" customHeight="1">
      <c r="A461" s="21"/>
      <c r="B461" s="14"/>
      <c r="C461" s="14"/>
      <c r="D461" s="14"/>
      <c r="E461" s="19"/>
      <c r="F461" s="21"/>
      <c r="G461" s="10"/>
      <c r="H461" s="10"/>
      <c r="I461" s="10"/>
      <c r="J461" s="10"/>
      <c r="K461" s="10"/>
      <c r="L461" s="10"/>
      <c r="M461" s="10"/>
      <c r="N461" s="10"/>
      <c r="O461" s="10"/>
      <c r="P461" s="10"/>
      <c r="Q461" s="10"/>
      <c r="R461" s="10"/>
      <c r="S461" s="10"/>
      <c r="T461" s="10"/>
      <c r="U461" s="10"/>
      <c r="V461" s="10"/>
      <c r="W461" s="10"/>
      <c r="X461" s="10"/>
      <c r="Y461" s="10"/>
      <c r="Z461" s="10"/>
    </row>
    <row r="462" spans="1:26" ht="13.5" customHeight="1">
      <c r="A462" s="21"/>
      <c r="B462" s="14"/>
      <c r="C462" s="14"/>
      <c r="D462" s="14"/>
      <c r="E462" s="19"/>
      <c r="F462" s="21"/>
      <c r="G462" s="10"/>
      <c r="H462" s="10"/>
      <c r="I462" s="10"/>
      <c r="J462" s="10"/>
      <c r="K462" s="10"/>
      <c r="L462" s="10"/>
      <c r="M462" s="10"/>
      <c r="N462" s="10"/>
      <c r="O462" s="10"/>
      <c r="P462" s="10"/>
      <c r="Q462" s="10"/>
      <c r="R462" s="10"/>
      <c r="S462" s="10"/>
      <c r="T462" s="10"/>
      <c r="U462" s="10"/>
      <c r="V462" s="10"/>
      <c r="W462" s="10"/>
      <c r="X462" s="10"/>
      <c r="Y462" s="10"/>
      <c r="Z462" s="10"/>
    </row>
    <row r="463" spans="1:26" ht="13.5" customHeight="1">
      <c r="A463" s="21"/>
      <c r="B463" s="14"/>
      <c r="C463" s="14"/>
      <c r="D463" s="14"/>
      <c r="E463" s="19"/>
      <c r="F463" s="21"/>
      <c r="G463" s="10"/>
      <c r="H463" s="10"/>
      <c r="I463" s="10"/>
      <c r="J463" s="10"/>
      <c r="K463" s="10"/>
      <c r="L463" s="10"/>
      <c r="M463" s="10"/>
      <c r="N463" s="10"/>
      <c r="O463" s="10"/>
      <c r="P463" s="10"/>
      <c r="Q463" s="10"/>
      <c r="R463" s="10"/>
      <c r="S463" s="10"/>
      <c r="T463" s="10"/>
      <c r="U463" s="10"/>
      <c r="V463" s="10"/>
      <c r="W463" s="10"/>
      <c r="X463" s="10"/>
      <c r="Y463" s="10"/>
      <c r="Z463" s="10"/>
    </row>
    <row r="464" spans="1:26" ht="13.5" customHeight="1">
      <c r="A464" s="21"/>
      <c r="B464" s="14"/>
      <c r="C464" s="14"/>
      <c r="D464" s="14"/>
      <c r="E464" s="19"/>
      <c r="F464" s="21"/>
      <c r="G464" s="10"/>
      <c r="H464" s="10"/>
      <c r="I464" s="10"/>
      <c r="J464" s="10"/>
      <c r="K464" s="10"/>
      <c r="L464" s="10"/>
      <c r="M464" s="10"/>
      <c r="N464" s="10"/>
      <c r="O464" s="10"/>
      <c r="P464" s="10"/>
      <c r="Q464" s="10"/>
      <c r="R464" s="10"/>
      <c r="S464" s="10"/>
      <c r="T464" s="10"/>
      <c r="U464" s="10"/>
      <c r="V464" s="10"/>
      <c r="W464" s="10"/>
      <c r="X464" s="10"/>
      <c r="Y464" s="10"/>
      <c r="Z464" s="10"/>
    </row>
    <row r="465" spans="1:26" ht="13.5" customHeight="1">
      <c r="A465" s="21"/>
      <c r="B465" s="14"/>
      <c r="C465" s="14"/>
      <c r="D465" s="14"/>
      <c r="E465" s="19"/>
      <c r="F465" s="21"/>
      <c r="G465" s="10"/>
      <c r="H465" s="10"/>
      <c r="I465" s="10"/>
      <c r="J465" s="10"/>
      <c r="K465" s="10"/>
      <c r="L465" s="10"/>
      <c r="M465" s="10"/>
      <c r="N465" s="10"/>
      <c r="O465" s="10"/>
      <c r="P465" s="10"/>
      <c r="Q465" s="10"/>
      <c r="R465" s="10"/>
      <c r="S465" s="10"/>
      <c r="T465" s="10"/>
      <c r="U465" s="10"/>
      <c r="V465" s="10"/>
      <c r="W465" s="10"/>
      <c r="X465" s="10"/>
      <c r="Y465" s="10"/>
      <c r="Z465" s="10"/>
    </row>
    <row r="466" spans="1:26" ht="13.5" customHeight="1">
      <c r="A466" s="21"/>
      <c r="B466" s="14"/>
      <c r="C466" s="14"/>
      <c r="D466" s="14"/>
      <c r="E466" s="19"/>
      <c r="F466" s="21"/>
      <c r="G466" s="10"/>
      <c r="H466" s="10"/>
      <c r="I466" s="10"/>
      <c r="J466" s="10"/>
      <c r="K466" s="10"/>
      <c r="L466" s="10"/>
      <c r="M466" s="10"/>
      <c r="N466" s="10"/>
      <c r="O466" s="10"/>
      <c r="P466" s="10"/>
      <c r="Q466" s="10"/>
      <c r="R466" s="10"/>
      <c r="S466" s="10"/>
      <c r="T466" s="10"/>
      <c r="U466" s="10"/>
      <c r="V466" s="10"/>
      <c r="W466" s="10"/>
      <c r="X466" s="10"/>
      <c r="Y466" s="10"/>
      <c r="Z466" s="10"/>
    </row>
    <row r="467" spans="1:26" ht="13.5" customHeight="1">
      <c r="A467" s="21"/>
      <c r="B467" s="14"/>
      <c r="C467" s="14"/>
      <c r="D467" s="14"/>
      <c r="E467" s="19"/>
      <c r="F467" s="21"/>
      <c r="G467" s="10"/>
      <c r="H467" s="10"/>
      <c r="I467" s="10"/>
      <c r="J467" s="10"/>
      <c r="K467" s="10"/>
      <c r="L467" s="10"/>
      <c r="M467" s="10"/>
      <c r="N467" s="10"/>
      <c r="O467" s="10"/>
      <c r="P467" s="10"/>
      <c r="Q467" s="10"/>
      <c r="R467" s="10"/>
      <c r="S467" s="10"/>
      <c r="T467" s="10"/>
      <c r="U467" s="10"/>
      <c r="V467" s="10"/>
      <c r="W467" s="10"/>
      <c r="X467" s="10"/>
      <c r="Y467" s="10"/>
      <c r="Z467" s="10"/>
    </row>
    <row r="468" spans="1:26" ht="13.5" customHeight="1">
      <c r="A468" s="21"/>
      <c r="B468" s="14"/>
      <c r="C468" s="14"/>
      <c r="D468" s="14"/>
      <c r="E468" s="19"/>
      <c r="F468" s="21"/>
      <c r="G468" s="10"/>
      <c r="H468" s="10"/>
      <c r="I468" s="10"/>
      <c r="J468" s="10"/>
      <c r="K468" s="10"/>
      <c r="L468" s="10"/>
      <c r="M468" s="10"/>
      <c r="N468" s="10"/>
      <c r="O468" s="10"/>
      <c r="P468" s="10"/>
      <c r="Q468" s="10"/>
      <c r="R468" s="10"/>
      <c r="S468" s="10"/>
      <c r="T468" s="10"/>
      <c r="U468" s="10"/>
      <c r="V468" s="10"/>
      <c r="W468" s="10"/>
      <c r="X468" s="10"/>
      <c r="Y468" s="10"/>
      <c r="Z468" s="10"/>
    </row>
    <row r="469" spans="1:26" ht="13.5" customHeight="1">
      <c r="A469" s="21"/>
      <c r="B469" s="14"/>
      <c r="C469" s="14"/>
      <c r="D469" s="14"/>
      <c r="E469" s="19"/>
      <c r="F469" s="21"/>
      <c r="G469" s="10"/>
      <c r="H469" s="10"/>
      <c r="I469" s="10"/>
      <c r="J469" s="10"/>
      <c r="K469" s="10"/>
      <c r="L469" s="10"/>
      <c r="M469" s="10"/>
      <c r="N469" s="10"/>
      <c r="O469" s="10"/>
      <c r="P469" s="10"/>
      <c r="Q469" s="10"/>
      <c r="R469" s="10"/>
      <c r="S469" s="10"/>
      <c r="T469" s="10"/>
      <c r="U469" s="10"/>
      <c r="V469" s="10"/>
      <c r="W469" s="10"/>
      <c r="X469" s="10"/>
      <c r="Y469" s="10"/>
      <c r="Z469" s="10"/>
    </row>
    <row r="470" spans="1:26" ht="13.5" customHeight="1">
      <c r="A470" s="21"/>
      <c r="B470" s="14"/>
      <c r="C470" s="14"/>
      <c r="D470" s="14"/>
      <c r="E470" s="19"/>
      <c r="F470" s="21"/>
      <c r="G470" s="10"/>
      <c r="H470" s="10"/>
      <c r="I470" s="10"/>
      <c r="J470" s="10"/>
      <c r="K470" s="10"/>
      <c r="L470" s="10"/>
      <c r="M470" s="10"/>
      <c r="N470" s="10"/>
      <c r="O470" s="10"/>
      <c r="P470" s="10"/>
      <c r="Q470" s="10"/>
      <c r="R470" s="10"/>
      <c r="S470" s="10"/>
      <c r="T470" s="10"/>
      <c r="U470" s="10"/>
      <c r="V470" s="10"/>
      <c r="W470" s="10"/>
      <c r="X470" s="10"/>
      <c r="Y470" s="10"/>
      <c r="Z470" s="10"/>
    </row>
    <row r="471" spans="1:26" ht="13.5" customHeight="1">
      <c r="A471" s="10"/>
      <c r="B471" s="10"/>
      <c r="C471" s="10"/>
      <c r="D471" s="10"/>
      <c r="E471" s="10"/>
      <c r="F471" s="10"/>
      <c r="G471" s="10"/>
      <c r="H471" s="10"/>
      <c r="I471" s="10"/>
      <c r="J471" s="10"/>
      <c r="K471" s="10"/>
      <c r="L471" s="10"/>
      <c r="M471" s="10"/>
      <c r="N471" s="10"/>
      <c r="O471" s="10"/>
      <c r="P471" s="10"/>
      <c r="Q471" s="10"/>
      <c r="R471" s="10"/>
      <c r="S471" s="10"/>
      <c r="T471" s="10"/>
      <c r="U471" s="10"/>
      <c r="V471" s="10"/>
      <c r="W471" s="10"/>
      <c r="X471" s="10"/>
      <c r="Y471" s="10"/>
      <c r="Z471" s="10"/>
    </row>
    <row r="472" spans="1:26" ht="13.5" customHeight="1">
      <c r="A472" s="10"/>
      <c r="B472" s="10"/>
      <c r="C472" s="10"/>
      <c r="D472" s="10"/>
      <c r="E472" s="10"/>
      <c r="F472" s="10"/>
      <c r="G472" s="10"/>
      <c r="H472" s="10"/>
      <c r="I472" s="10"/>
      <c r="J472" s="10"/>
      <c r="K472" s="10"/>
      <c r="L472" s="10"/>
      <c r="M472" s="10"/>
      <c r="N472" s="10"/>
      <c r="O472" s="10"/>
      <c r="P472" s="10"/>
      <c r="Q472" s="10"/>
      <c r="R472" s="10"/>
      <c r="S472" s="10"/>
      <c r="T472" s="10"/>
      <c r="U472" s="10"/>
      <c r="V472" s="10"/>
      <c r="W472" s="10"/>
      <c r="X472" s="10"/>
      <c r="Y472" s="10"/>
      <c r="Z472" s="10"/>
    </row>
    <row r="473" spans="1:26" ht="13.5" customHeight="1">
      <c r="A473" s="10"/>
      <c r="B473" s="10"/>
      <c r="C473" s="10"/>
      <c r="D473" s="10"/>
      <c r="E473" s="10"/>
      <c r="F473" s="10"/>
      <c r="G473" s="10"/>
      <c r="H473" s="10"/>
      <c r="I473" s="10"/>
      <c r="J473" s="10"/>
      <c r="K473" s="10"/>
      <c r="L473" s="10"/>
      <c r="M473" s="10"/>
      <c r="N473" s="10"/>
      <c r="O473" s="10"/>
      <c r="P473" s="10"/>
      <c r="Q473" s="10"/>
      <c r="R473" s="10"/>
      <c r="S473" s="10"/>
      <c r="T473" s="10"/>
      <c r="U473" s="10"/>
      <c r="V473" s="10"/>
      <c r="W473" s="10"/>
      <c r="X473" s="10"/>
      <c r="Y473" s="10"/>
      <c r="Z473" s="10"/>
    </row>
    <row r="474" spans="1:26" ht="13.5" customHeight="1">
      <c r="A474" s="10"/>
      <c r="B474" s="10"/>
      <c r="C474" s="10"/>
      <c r="D474" s="10"/>
      <c r="E474" s="10"/>
      <c r="F474" s="10"/>
      <c r="G474" s="10"/>
      <c r="H474" s="10"/>
      <c r="I474" s="10"/>
      <c r="J474" s="10"/>
      <c r="K474" s="10"/>
      <c r="L474" s="10"/>
      <c r="M474" s="10"/>
      <c r="N474" s="10"/>
      <c r="O474" s="10"/>
      <c r="P474" s="10"/>
      <c r="Q474" s="10"/>
      <c r="R474" s="10"/>
      <c r="S474" s="10"/>
      <c r="T474" s="10"/>
      <c r="U474" s="10"/>
      <c r="V474" s="10"/>
      <c r="W474" s="10"/>
      <c r="X474" s="10"/>
      <c r="Y474" s="10"/>
      <c r="Z474" s="10"/>
    </row>
    <row r="475" spans="1:26" ht="13.5" customHeight="1">
      <c r="A475" s="10"/>
      <c r="B475" s="10"/>
      <c r="C475" s="10"/>
      <c r="D475" s="10"/>
      <c r="E475" s="10"/>
      <c r="F475" s="10"/>
      <c r="G475" s="10"/>
      <c r="H475" s="10"/>
      <c r="I475" s="10"/>
      <c r="J475" s="10"/>
      <c r="K475" s="10"/>
      <c r="L475" s="10"/>
      <c r="M475" s="10"/>
      <c r="N475" s="10"/>
      <c r="O475" s="10"/>
      <c r="P475" s="10"/>
      <c r="Q475" s="10"/>
      <c r="R475" s="10"/>
      <c r="S475" s="10"/>
      <c r="T475" s="10"/>
      <c r="U475" s="10"/>
      <c r="V475" s="10"/>
      <c r="W475" s="10"/>
      <c r="X475" s="10"/>
      <c r="Y475" s="10"/>
      <c r="Z475" s="10"/>
    </row>
    <row r="476" spans="1:26" ht="13.5" customHeight="1">
      <c r="A476" s="10"/>
      <c r="B476" s="10"/>
      <c r="C476" s="10"/>
      <c r="D476" s="10"/>
      <c r="E476" s="10"/>
      <c r="F476" s="10"/>
      <c r="G476" s="10"/>
      <c r="H476" s="10"/>
      <c r="I476" s="10"/>
      <c r="J476" s="10"/>
      <c r="K476" s="10"/>
      <c r="L476" s="10"/>
      <c r="M476" s="10"/>
      <c r="N476" s="10"/>
      <c r="O476" s="10"/>
      <c r="P476" s="10"/>
      <c r="Q476" s="10"/>
      <c r="R476" s="10"/>
      <c r="S476" s="10"/>
      <c r="T476" s="10"/>
      <c r="U476" s="10"/>
      <c r="V476" s="10"/>
      <c r="W476" s="10"/>
      <c r="X476" s="10"/>
      <c r="Y476" s="10"/>
      <c r="Z476" s="10"/>
    </row>
    <row r="477" spans="1:26" ht="13.5" customHeight="1">
      <c r="A477" s="10"/>
      <c r="B477" s="10"/>
      <c r="C477" s="10"/>
      <c r="D477" s="10"/>
      <c r="E477" s="10"/>
      <c r="F477" s="10"/>
      <c r="G477" s="10"/>
      <c r="H477" s="10"/>
      <c r="I477" s="10"/>
      <c r="J477" s="10"/>
      <c r="K477" s="10"/>
      <c r="L477" s="10"/>
      <c r="M477" s="10"/>
      <c r="N477" s="10"/>
      <c r="O477" s="10"/>
      <c r="P477" s="10"/>
      <c r="Q477" s="10"/>
      <c r="R477" s="10"/>
      <c r="S477" s="10"/>
      <c r="T477" s="10"/>
      <c r="U477" s="10"/>
      <c r="V477" s="10"/>
      <c r="W477" s="10"/>
      <c r="X477" s="10"/>
      <c r="Y477" s="10"/>
      <c r="Z477" s="10"/>
    </row>
    <row r="478" spans="1:26" ht="13.5" customHeight="1">
      <c r="A478" s="10"/>
      <c r="B478" s="10"/>
      <c r="C478" s="10"/>
      <c r="D478" s="10"/>
      <c r="E478" s="10"/>
      <c r="F478" s="10"/>
      <c r="G478" s="10"/>
      <c r="H478" s="10"/>
      <c r="I478" s="10"/>
      <c r="J478" s="10"/>
      <c r="K478" s="10"/>
      <c r="L478" s="10"/>
      <c r="M478" s="10"/>
      <c r="N478" s="10"/>
      <c r="O478" s="10"/>
      <c r="P478" s="10"/>
      <c r="Q478" s="10"/>
      <c r="R478" s="10"/>
      <c r="S478" s="10"/>
      <c r="T478" s="10"/>
      <c r="U478" s="10"/>
      <c r="V478" s="10"/>
      <c r="W478" s="10"/>
      <c r="X478" s="10"/>
      <c r="Y478" s="10"/>
      <c r="Z478" s="10"/>
    </row>
    <row r="479" spans="1:26" ht="13.5" customHeight="1">
      <c r="A479" s="10"/>
      <c r="B479" s="10"/>
      <c r="C479" s="10"/>
      <c r="D479" s="10"/>
      <c r="E479" s="10"/>
      <c r="F479" s="10"/>
      <c r="G479" s="10"/>
      <c r="H479" s="10"/>
      <c r="I479" s="10"/>
      <c r="J479" s="10"/>
      <c r="K479" s="10"/>
      <c r="L479" s="10"/>
      <c r="M479" s="10"/>
      <c r="N479" s="10"/>
      <c r="O479" s="10"/>
      <c r="P479" s="10"/>
      <c r="Q479" s="10"/>
      <c r="R479" s="10"/>
      <c r="S479" s="10"/>
      <c r="T479" s="10"/>
      <c r="U479" s="10"/>
      <c r="V479" s="10"/>
      <c r="W479" s="10"/>
      <c r="X479" s="10"/>
      <c r="Y479" s="10"/>
      <c r="Z479" s="10"/>
    </row>
    <row r="480" spans="1:26" ht="13.5" customHeight="1">
      <c r="A480" s="10"/>
      <c r="B480" s="10"/>
      <c r="C480" s="10"/>
      <c r="D480" s="10"/>
      <c r="E480" s="10"/>
      <c r="F480" s="10"/>
      <c r="G480" s="10"/>
      <c r="H480" s="10"/>
      <c r="I480" s="10"/>
      <c r="J480" s="10"/>
      <c r="K480" s="10"/>
      <c r="L480" s="10"/>
      <c r="M480" s="10"/>
      <c r="N480" s="10"/>
      <c r="O480" s="10"/>
      <c r="P480" s="10"/>
      <c r="Q480" s="10"/>
      <c r="R480" s="10"/>
      <c r="S480" s="10"/>
      <c r="T480" s="10"/>
      <c r="U480" s="10"/>
      <c r="V480" s="10"/>
      <c r="W480" s="10"/>
      <c r="X480" s="10"/>
      <c r="Y480" s="10"/>
      <c r="Z480" s="10"/>
    </row>
    <row r="481" spans="1:26" ht="13.5" customHeight="1">
      <c r="A481" s="10"/>
      <c r="B481" s="10"/>
      <c r="C481" s="10"/>
      <c r="D481" s="10"/>
      <c r="E481" s="10"/>
      <c r="F481" s="10"/>
      <c r="G481" s="10"/>
      <c r="H481" s="10"/>
      <c r="I481" s="10"/>
      <c r="J481" s="10"/>
      <c r="K481" s="10"/>
      <c r="L481" s="10"/>
      <c r="M481" s="10"/>
      <c r="N481" s="10"/>
      <c r="O481" s="10"/>
      <c r="P481" s="10"/>
      <c r="Q481" s="10"/>
      <c r="R481" s="10"/>
      <c r="S481" s="10"/>
      <c r="T481" s="10"/>
      <c r="U481" s="10"/>
      <c r="V481" s="10"/>
      <c r="W481" s="10"/>
      <c r="X481" s="10"/>
      <c r="Y481" s="10"/>
      <c r="Z481" s="10"/>
    </row>
    <row r="482" spans="1:26" ht="13.5" customHeight="1">
      <c r="A482" s="10"/>
      <c r="B482" s="10"/>
      <c r="C482" s="10"/>
      <c r="D482" s="10"/>
      <c r="E482" s="10"/>
      <c r="F482" s="10"/>
      <c r="G482" s="10"/>
      <c r="H482" s="10"/>
      <c r="I482" s="10"/>
      <c r="J482" s="10"/>
      <c r="K482" s="10"/>
      <c r="L482" s="10"/>
      <c r="M482" s="10"/>
      <c r="N482" s="10"/>
      <c r="O482" s="10"/>
      <c r="P482" s="10"/>
      <c r="Q482" s="10"/>
      <c r="R482" s="10"/>
      <c r="S482" s="10"/>
      <c r="T482" s="10"/>
      <c r="U482" s="10"/>
      <c r="V482" s="10"/>
      <c r="W482" s="10"/>
      <c r="X482" s="10"/>
      <c r="Y482" s="10"/>
      <c r="Z482" s="10"/>
    </row>
    <row r="483" spans="1:26" ht="13.5" customHeight="1">
      <c r="A483" s="10"/>
      <c r="B483" s="10"/>
      <c r="C483" s="10"/>
      <c r="D483" s="10"/>
      <c r="E483" s="10"/>
      <c r="F483" s="10"/>
      <c r="G483" s="10"/>
      <c r="H483" s="10"/>
      <c r="I483" s="10"/>
      <c r="J483" s="10"/>
      <c r="K483" s="10"/>
      <c r="L483" s="10"/>
      <c r="M483" s="10"/>
      <c r="N483" s="10"/>
      <c r="O483" s="10"/>
      <c r="P483" s="10"/>
      <c r="Q483" s="10"/>
      <c r="R483" s="10"/>
      <c r="S483" s="10"/>
      <c r="T483" s="10"/>
      <c r="U483" s="10"/>
      <c r="V483" s="10"/>
      <c r="W483" s="10"/>
      <c r="X483" s="10"/>
      <c r="Y483" s="10"/>
      <c r="Z483" s="10"/>
    </row>
    <row r="484" spans="1:26" ht="13.5" customHeight="1">
      <c r="A484" s="10"/>
      <c r="B484" s="10"/>
      <c r="C484" s="10"/>
      <c r="D484" s="10"/>
      <c r="E484" s="10"/>
      <c r="F484" s="10"/>
      <c r="G484" s="10"/>
      <c r="H484" s="10"/>
      <c r="I484" s="10"/>
      <c r="J484" s="10"/>
      <c r="K484" s="10"/>
      <c r="L484" s="10"/>
      <c r="M484" s="10"/>
      <c r="N484" s="10"/>
      <c r="O484" s="10"/>
      <c r="P484" s="10"/>
      <c r="Q484" s="10"/>
      <c r="R484" s="10"/>
      <c r="S484" s="10"/>
      <c r="T484" s="10"/>
      <c r="U484" s="10"/>
      <c r="V484" s="10"/>
      <c r="W484" s="10"/>
      <c r="X484" s="10"/>
      <c r="Y484" s="10"/>
      <c r="Z484" s="10"/>
    </row>
    <row r="485" spans="1:26" ht="13.5" customHeight="1">
      <c r="A485" s="10"/>
      <c r="B485" s="10"/>
      <c r="C485" s="10"/>
      <c r="D485" s="10"/>
      <c r="E485" s="10"/>
      <c r="F485" s="10"/>
      <c r="G485" s="10"/>
      <c r="H485" s="10"/>
      <c r="I485" s="10"/>
      <c r="J485" s="10"/>
      <c r="K485" s="10"/>
      <c r="L485" s="10"/>
      <c r="M485" s="10"/>
      <c r="N485" s="10"/>
      <c r="O485" s="10"/>
      <c r="P485" s="10"/>
      <c r="Q485" s="10"/>
      <c r="R485" s="10"/>
      <c r="S485" s="10"/>
      <c r="T485" s="10"/>
      <c r="U485" s="10"/>
      <c r="V485" s="10"/>
      <c r="W485" s="10"/>
      <c r="X485" s="10"/>
      <c r="Y485" s="10"/>
      <c r="Z485" s="10"/>
    </row>
    <row r="486" spans="1:26" ht="13.5" customHeight="1">
      <c r="A486" s="10"/>
      <c r="B486" s="10"/>
      <c r="C486" s="10"/>
      <c r="D486" s="10"/>
      <c r="E486" s="10"/>
      <c r="F486" s="10"/>
      <c r="G486" s="10"/>
      <c r="H486" s="10"/>
      <c r="I486" s="10"/>
      <c r="J486" s="10"/>
      <c r="K486" s="10"/>
      <c r="L486" s="10"/>
      <c r="M486" s="10"/>
      <c r="N486" s="10"/>
      <c r="O486" s="10"/>
      <c r="P486" s="10"/>
      <c r="Q486" s="10"/>
      <c r="R486" s="10"/>
      <c r="S486" s="10"/>
      <c r="T486" s="10"/>
      <c r="U486" s="10"/>
      <c r="V486" s="10"/>
      <c r="W486" s="10"/>
      <c r="X486" s="10"/>
      <c r="Y486" s="10"/>
      <c r="Z486" s="10"/>
    </row>
    <row r="487" spans="1:26" ht="13.5" customHeight="1">
      <c r="A487" s="10"/>
      <c r="B487" s="10"/>
      <c r="C487" s="10"/>
      <c r="D487" s="10"/>
      <c r="E487" s="10"/>
      <c r="F487" s="10"/>
      <c r="G487" s="10"/>
      <c r="H487" s="10"/>
      <c r="I487" s="10"/>
      <c r="J487" s="10"/>
      <c r="K487" s="10"/>
      <c r="L487" s="10"/>
      <c r="M487" s="10"/>
      <c r="N487" s="10"/>
      <c r="O487" s="10"/>
      <c r="P487" s="10"/>
      <c r="Q487" s="10"/>
      <c r="R487" s="10"/>
      <c r="S487" s="10"/>
      <c r="T487" s="10"/>
      <c r="U487" s="10"/>
      <c r="V487" s="10"/>
      <c r="W487" s="10"/>
      <c r="X487" s="10"/>
      <c r="Y487" s="10"/>
      <c r="Z487" s="10"/>
    </row>
    <row r="488" spans="1:26" ht="13.5" customHeight="1">
      <c r="A488" s="10"/>
      <c r="B488" s="10"/>
      <c r="C488" s="10"/>
      <c r="D488" s="10"/>
      <c r="E488" s="10"/>
      <c r="F488" s="10"/>
      <c r="G488" s="10"/>
      <c r="H488" s="10"/>
      <c r="I488" s="10"/>
      <c r="J488" s="10"/>
      <c r="K488" s="10"/>
      <c r="L488" s="10"/>
      <c r="M488" s="10"/>
      <c r="N488" s="10"/>
      <c r="O488" s="10"/>
      <c r="P488" s="10"/>
      <c r="Q488" s="10"/>
      <c r="R488" s="10"/>
      <c r="S488" s="10"/>
      <c r="T488" s="10"/>
      <c r="U488" s="10"/>
      <c r="V488" s="10"/>
      <c r="W488" s="10"/>
      <c r="X488" s="10"/>
      <c r="Y488" s="10"/>
      <c r="Z488" s="10"/>
    </row>
    <row r="489" spans="1:26" ht="13.5" customHeight="1">
      <c r="A489" s="10"/>
      <c r="B489" s="10"/>
      <c r="C489" s="10"/>
      <c r="D489" s="10"/>
      <c r="E489" s="10"/>
      <c r="F489" s="10"/>
      <c r="G489" s="10"/>
      <c r="H489" s="10"/>
      <c r="I489" s="10"/>
      <c r="J489" s="10"/>
      <c r="K489" s="10"/>
      <c r="L489" s="10"/>
      <c r="M489" s="10"/>
      <c r="N489" s="10"/>
      <c r="O489" s="10"/>
      <c r="P489" s="10"/>
      <c r="Q489" s="10"/>
      <c r="R489" s="10"/>
      <c r="S489" s="10"/>
      <c r="T489" s="10"/>
      <c r="U489" s="10"/>
      <c r="V489" s="10"/>
      <c r="W489" s="10"/>
      <c r="X489" s="10"/>
      <c r="Y489" s="10"/>
      <c r="Z489" s="10"/>
    </row>
    <row r="490" spans="1:26" ht="13.5" customHeight="1">
      <c r="A490" s="10"/>
      <c r="B490" s="10"/>
      <c r="C490" s="10"/>
      <c r="D490" s="10"/>
      <c r="E490" s="10"/>
      <c r="F490" s="10"/>
      <c r="G490" s="10"/>
      <c r="H490" s="10"/>
      <c r="I490" s="10"/>
      <c r="J490" s="10"/>
      <c r="K490" s="10"/>
      <c r="L490" s="10"/>
      <c r="M490" s="10"/>
      <c r="N490" s="10"/>
      <c r="O490" s="10"/>
      <c r="P490" s="10"/>
      <c r="Q490" s="10"/>
      <c r="R490" s="10"/>
      <c r="S490" s="10"/>
      <c r="T490" s="10"/>
      <c r="U490" s="10"/>
      <c r="V490" s="10"/>
      <c r="W490" s="10"/>
      <c r="X490" s="10"/>
      <c r="Y490" s="10"/>
      <c r="Z490" s="10"/>
    </row>
    <row r="491" spans="1:26" ht="13.5" customHeight="1">
      <c r="A491" s="10"/>
      <c r="B491" s="10"/>
      <c r="C491" s="10"/>
      <c r="D491" s="10"/>
      <c r="E491" s="10"/>
      <c r="F491" s="10"/>
      <c r="G491" s="10"/>
      <c r="H491" s="10"/>
      <c r="I491" s="10"/>
      <c r="J491" s="10"/>
      <c r="K491" s="10"/>
      <c r="L491" s="10"/>
      <c r="M491" s="10"/>
      <c r="N491" s="10"/>
      <c r="O491" s="10"/>
      <c r="P491" s="10"/>
      <c r="Q491" s="10"/>
      <c r="R491" s="10"/>
      <c r="S491" s="10"/>
      <c r="T491" s="10"/>
      <c r="U491" s="10"/>
      <c r="V491" s="10"/>
      <c r="W491" s="10"/>
      <c r="X491" s="10"/>
      <c r="Y491" s="10"/>
      <c r="Z491" s="10"/>
    </row>
    <row r="492" spans="1:26" ht="13.5" customHeight="1">
      <c r="A492" s="10"/>
      <c r="B492" s="10"/>
      <c r="C492" s="10"/>
      <c r="D492" s="10"/>
      <c r="E492" s="10"/>
      <c r="F492" s="10"/>
      <c r="G492" s="10"/>
      <c r="H492" s="10"/>
      <c r="I492" s="10"/>
      <c r="J492" s="10"/>
      <c r="K492" s="10"/>
      <c r="L492" s="10"/>
      <c r="M492" s="10"/>
      <c r="N492" s="10"/>
      <c r="O492" s="10"/>
      <c r="P492" s="10"/>
      <c r="Q492" s="10"/>
      <c r="R492" s="10"/>
      <c r="S492" s="10"/>
      <c r="T492" s="10"/>
      <c r="U492" s="10"/>
      <c r="V492" s="10"/>
      <c r="W492" s="10"/>
      <c r="X492" s="10"/>
      <c r="Y492" s="10"/>
      <c r="Z492" s="10"/>
    </row>
    <row r="493" spans="1:26" ht="13.5" customHeight="1">
      <c r="A493" s="10"/>
      <c r="B493" s="10"/>
      <c r="C493" s="10"/>
      <c r="D493" s="10"/>
      <c r="E493" s="10"/>
      <c r="F493" s="10"/>
      <c r="G493" s="10"/>
      <c r="H493" s="10"/>
      <c r="I493" s="10"/>
      <c r="J493" s="10"/>
      <c r="K493" s="10"/>
      <c r="L493" s="10"/>
      <c r="M493" s="10"/>
      <c r="N493" s="10"/>
      <c r="O493" s="10"/>
      <c r="P493" s="10"/>
      <c r="Q493" s="10"/>
      <c r="R493" s="10"/>
      <c r="S493" s="10"/>
      <c r="T493" s="10"/>
      <c r="U493" s="10"/>
      <c r="V493" s="10"/>
      <c r="W493" s="10"/>
      <c r="X493" s="10"/>
      <c r="Y493" s="10"/>
      <c r="Z493" s="10"/>
    </row>
    <row r="494" spans="1:26" ht="13.5" customHeight="1">
      <c r="A494" s="10"/>
      <c r="B494" s="10"/>
      <c r="C494" s="10"/>
      <c r="D494" s="10"/>
      <c r="E494" s="10"/>
      <c r="F494" s="10"/>
      <c r="G494" s="10"/>
      <c r="H494" s="10"/>
      <c r="I494" s="10"/>
      <c r="J494" s="10"/>
      <c r="K494" s="10"/>
      <c r="L494" s="10"/>
      <c r="M494" s="10"/>
      <c r="N494" s="10"/>
      <c r="O494" s="10"/>
      <c r="P494" s="10"/>
      <c r="Q494" s="10"/>
      <c r="R494" s="10"/>
      <c r="S494" s="10"/>
      <c r="T494" s="10"/>
      <c r="U494" s="10"/>
      <c r="V494" s="10"/>
      <c r="W494" s="10"/>
      <c r="X494" s="10"/>
      <c r="Y494" s="10"/>
      <c r="Z494" s="10"/>
    </row>
    <row r="495" spans="1:26" ht="13.5" customHeight="1">
      <c r="A495" s="10"/>
      <c r="B495" s="10"/>
      <c r="C495" s="10"/>
      <c r="D495" s="10"/>
      <c r="E495" s="10"/>
      <c r="F495" s="10"/>
      <c r="G495" s="10"/>
      <c r="H495" s="10"/>
      <c r="I495" s="10"/>
      <c r="J495" s="10"/>
      <c r="K495" s="10"/>
      <c r="L495" s="10"/>
      <c r="M495" s="10"/>
      <c r="N495" s="10"/>
      <c r="O495" s="10"/>
      <c r="P495" s="10"/>
      <c r="Q495" s="10"/>
      <c r="R495" s="10"/>
      <c r="S495" s="10"/>
      <c r="T495" s="10"/>
      <c r="U495" s="10"/>
      <c r="V495" s="10"/>
      <c r="W495" s="10"/>
      <c r="X495" s="10"/>
      <c r="Y495" s="10"/>
      <c r="Z495" s="10"/>
    </row>
    <row r="496" spans="1:26" ht="13.5" customHeight="1">
      <c r="A496" s="10"/>
      <c r="B496" s="10"/>
      <c r="C496" s="10"/>
      <c r="D496" s="10"/>
      <c r="E496" s="10"/>
      <c r="F496" s="10"/>
      <c r="G496" s="10"/>
      <c r="H496" s="10"/>
      <c r="I496" s="10"/>
      <c r="J496" s="10"/>
      <c r="K496" s="10"/>
      <c r="L496" s="10"/>
      <c r="M496" s="10"/>
      <c r="N496" s="10"/>
      <c r="O496" s="10"/>
      <c r="P496" s="10"/>
      <c r="Q496" s="10"/>
      <c r="R496" s="10"/>
      <c r="S496" s="10"/>
      <c r="T496" s="10"/>
      <c r="U496" s="10"/>
      <c r="V496" s="10"/>
      <c r="W496" s="10"/>
      <c r="X496" s="10"/>
      <c r="Y496" s="10"/>
      <c r="Z496" s="10"/>
    </row>
    <row r="497" spans="1:26" ht="13.5" customHeight="1">
      <c r="A497" s="10"/>
      <c r="B497" s="10"/>
      <c r="C497" s="10"/>
      <c r="D497" s="10"/>
      <c r="E497" s="10"/>
      <c r="F497" s="10"/>
      <c r="G497" s="10"/>
      <c r="H497" s="10"/>
      <c r="I497" s="10"/>
      <c r="J497" s="10"/>
      <c r="K497" s="10"/>
      <c r="L497" s="10"/>
      <c r="M497" s="10"/>
      <c r="N497" s="10"/>
      <c r="O497" s="10"/>
      <c r="P497" s="10"/>
      <c r="Q497" s="10"/>
      <c r="R497" s="10"/>
      <c r="S497" s="10"/>
      <c r="T497" s="10"/>
      <c r="U497" s="10"/>
      <c r="V497" s="10"/>
      <c r="W497" s="10"/>
      <c r="X497" s="10"/>
      <c r="Y497" s="10"/>
      <c r="Z497" s="10"/>
    </row>
    <row r="498" spans="1:26" ht="13.5" customHeight="1">
      <c r="A498" s="10"/>
      <c r="B498" s="10"/>
      <c r="C498" s="10"/>
      <c r="D498" s="10"/>
      <c r="E498" s="10"/>
      <c r="F498" s="10"/>
      <c r="G498" s="10"/>
      <c r="H498" s="10"/>
      <c r="I498" s="10"/>
      <c r="J498" s="10"/>
      <c r="K498" s="10"/>
      <c r="L498" s="10"/>
      <c r="M498" s="10"/>
      <c r="N498" s="10"/>
      <c r="O498" s="10"/>
      <c r="P498" s="10"/>
      <c r="Q498" s="10"/>
      <c r="R498" s="10"/>
      <c r="S498" s="10"/>
      <c r="T498" s="10"/>
      <c r="U498" s="10"/>
      <c r="V498" s="10"/>
      <c r="W498" s="10"/>
      <c r="X498" s="10"/>
      <c r="Y498" s="10"/>
      <c r="Z498" s="10"/>
    </row>
    <row r="499" spans="1:26" ht="13.5" customHeight="1">
      <c r="A499" s="10"/>
      <c r="B499" s="10"/>
      <c r="C499" s="10"/>
      <c r="D499" s="10"/>
      <c r="E499" s="10"/>
      <c r="F499" s="10"/>
      <c r="G499" s="10"/>
      <c r="H499" s="10"/>
      <c r="I499" s="10"/>
      <c r="J499" s="10"/>
      <c r="K499" s="10"/>
      <c r="L499" s="10"/>
      <c r="M499" s="10"/>
      <c r="N499" s="10"/>
      <c r="O499" s="10"/>
      <c r="P499" s="10"/>
      <c r="Q499" s="10"/>
      <c r="R499" s="10"/>
      <c r="S499" s="10"/>
      <c r="T499" s="10"/>
      <c r="U499" s="10"/>
      <c r="V499" s="10"/>
      <c r="W499" s="10"/>
      <c r="X499" s="10"/>
      <c r="Y499" s="10"/>
      <c r="Z499" s="10"/>
    </row>
    <row r="500" spans="1:26" ht="13.5" customHeight="1">
      <c r="A500" s="10"/>
      <c r="B500" s="10"/>
      <c r="C500" s="10"/>
      <c r="D500" s="10"/>
      <c r="E500" s="10"/>
      <c r="F500" s="10"/>
      <c r="G500" s="10"/>
      <c r="H500" s="10"/>
      <c r="I500" s="10"/>
      <c r="J500" s="10"/>
      <c r="K500" s="10"/>
      <c r="L500" s="10"/>
      <c r="M500" s="10"/>
      <c r="N500" s="10"/>
      <c r="O500" s="10"/>
      <c r="P500" s="10"/>
      <c r="Q500" s="10"/>
      <c r="R500" s="10"/>
      <c r="S500" s="10"/>
      <c r="T500" s="10"/>
      <c r="U500" s="10"/>
      <c r="V500" s="10"/>
      <c r="W500" s="10"/>
      <c r="X500" s="10"/>
      <c r="Y500" s="10"/>
      <c r="Z500" s="10"/>
    </row>
    <row r="501" spans="1:26" ht="13.5" customHeight="1">
      <c r="A501" s="10"/>
      <c r="B501" s="10"/>
      <c r="C501" s="10"/>
      <c r="D501" s="10"/>
      <c r="E501" s="10"/>
      <c r="F501" s="10"/>
      <c r="G501" s="10"/>
      <c r="H501" s="10"/>
      <c r="I501" s="10"/>
      <c r="J501" s="10"/>
      <c r="K501" s="10"/>
      <c r="L501" s="10"/>
      <c r="M501" s="10"/>
      <c r="N501" s="10"/>
      <c r="O501" s="10"/>
      <c r="P501" s="10"/>
      <c r="Q501" s="10"/>
      <c r="R501" s="10"/>
      <c r="S501" s="10"/>
      <c r="T501" s="10"/>
      <c r="U501" s="10"/>
      <c r="V501" s="10"/>
      <c r="W501" s="10"/>
      <c r="X501" s="10"/>
      <c r="Y501" s="10"/>
      <c r="Z501" s="10"/>
    </row>
    <row r="502" spans="1:26" ht="13.5" customHeight="1">
      <c r="A502" s="10"/>
      <c r="B502" s="10"/>
      <c r="C502" s="10"/>
      <c r="D502" s="10"/>
      <c r="E502" s="10"/>
      <c r="F502" s="10"/>
      <c r="G502" s="10"/>
      <c r="H502" s="10"/>
      <c r="I502" s="10"/>
      <c r="J502" s="10"/>
      <c r="K502" s="10"/>
      <c r="L502" s="10"/>
      <c r="M502" s="10"/>
      <c r="N502" s="10"/>
      <c r="O502" s="10"/>
      <c r="P502" s="10"/>
      <c r="Q502" s="10"/>
      <c r="R502" s="10"/>
      <c r="S502" s="10"/>
      <c r="T502" s="10"/>
      <c r="U502" s="10"/>
      <c r="V502" s="10"/>
      <c r="W502" s="10"/>
      <c r="X502" s="10"/>
      <c r="Y502" s="10"/>
      <c r="Z502" s="10"/>
    </row>
    <row r="503" spans="1:26" ht="13.5" customHeight="1">
      <c r="A503" s="10"/>
      <c r="B503" s="10"/>
      <c r="C503" s="10"/>
      <c r="D503" s="10"/>
      <c r="E503" s="10"/>
      <c r="F503" s="10"/>
      <c r="G503" s="10"/>
      <c r="H503" s="10"/>
      <c r="I503" s="10"/>
      <c r="J503" s="10"/>
      <c r="K503" s="10"/>
      <c r="L503" s="10"/>
      <c r="M503" s="10"/>
      <c r="N503" s="10"/>
      <c r="O503" s="10"/>
      <c r="P503" s="10"/>
      <c r="Q503" s="10"/>
      <c r="R503" s="10"/>
      <c r="S503" s="10"/>
      <c r="T503" s="10"/>
      <c r="U503" s="10"/>
      <c r="V503" s="10"/>
      <c r="W503" s="10"/>
      <c r="X503" s="10"/>
      <c r="Y503" s="10"/>
      <c r="Z503" s="10"/>
    </row>
    <row r="504" spans="1:26" ht="13.5" customHeight="1">
      <c r="A504" s="10"/>
      <c r="B504" s="10"/>
      <c r="C504" s="10"/>
      <c r="D504" s="10"/>
      <c r="E504" s="10"/>
      <c r="F504" s="10"/>
      <c r="G504" s="10"/>
      <c r="H504" s="10"/>
      <c r="I504" s="10"/>
      <c r="J504" s="10"/>
      <c r="K504" s="10"/>
      <c r="L504" s="10"/>
      <c r="M504" s="10"/>
      <c r="N504" s="10"/>
      <c r="O504" s="10"/>
      <c r="P504" s="10"/>
      <c r="Q504" s="10"/>
      <c r="R504" s="10"/>
      <c r="S504" s="10"/>
      <c r="T504" s="10"/>
      <c r="U504" s="10"/>
      <c r="V504" s="10"/>
      <c r="W504" s="10"/>
      <c r="X504" s="10"/>
      <c r="Y504" s="10"/>
      <c r="Z504" s="10"/>
    </row>
    <row r="505" spans="1:26" ht="13.5" customHeight="1">
      <c r="A505" s="10"/>
      <c r="B505" s="10"/>
      <c r="C505" s="10"/>
      <c r="D505" s="10"/>
      <c r="E505" s="10"/>
      <c r="F505" s="10"/>
      <c r="G505" s="10"/>
      <c r="H505" s="10"/>
      <c r="I505" s="10"/>
      <c r="J505" s="10"/>
      <c r="K505" s="10"/>
      <c r="L505" s="10"/>
      <c r="M505" s="10"/>
      <c r="N505" s="10"/>
      <c r="O505" s="10"/>
      <c r="P505" s="10"/>
      <c r="Q505" s="10"/>
      <c r="R505" s="10"/>
      <c r="S505" s="10"/>
      <c r="T505" s="10"/>
      <c r="U505" s="10"/>
      <c r="V505" s="10"/>
      <c r="W505" s="10"/>
      <c r="X505" s="10"/>
      <c r="Y505" s="10"/>
      <c r="Z505" s="10"/>
    </row>
    <row r="506" spans="1:26" ht="13.5" customHeight="1">
      <c r="A506" s="10"/>
      <c r="B506" s="10"/>
      <c r="C506" s="10"/>
      <c r="D506" s="10"/>
      <c r="E506" s="10"/>
      <c r="F506" s="10"/>
      <c r="G506" s="10"/>
      <c r="H506" s="10"/>
      <c r="I506" s="10"/>
      <c r="J506" s="10"/>
      <c r="K506" s="10"/>
      <c r="L506" s="10"/>
      <c r="M506" s="10"/>
      <c r="N506" s="10"/>
      <c r="O506" s="10"/>
      <c r="P506" s="10"/>
      <c r="Q506" s="10"/>
      <c r="R506" s="10"/>
      <c r="S506" s="10"/>
      <c r="T506" s="10"/>
      <c r="U506" s="10"/>
      <c r="V506" s="10"/>
      <c r="W506" s="10"/>
      <c r="X506" s="10"/>
      <c r="Y506" s="10"/>
      <c r="Z506" s="10"/>
    </row>
    <row r="507" spans="1:26" ht="13.5" customHeight="1">
      <c r="A507" s="10"/>
      <c r="B507" s="10"/>
      <c r="C507" s="10"/>
      <c r="D507" s="10"/>
      <c r="E507" s="10"/>
      <c r="F507" s="10"/>
      <c r="G507" s="10"/>
      <c r="H507" s="10"/>
      <c r="I507" s="10"/>
      <c r="J507" s="10"/>
      <c r="K507" s="10"/>
      <c r="L507" s="10"/>
      <c r="M507" s="10"/>
      <c r="N507" s="10"/>
      <c r="O507" s="10"/>
      <c r="P507" s="10"/>
      <c r="Q507" s="10"/>
      <c r="R507" s="10"/>
      <c r="S507" s="10"/>
      <c r="T507" s="10"/>
      <c r="U507" s="10"/>
      <c r="V507" s="10"/>
      <c r="W507" s="10"/>
      <c r="X507" s="10"/>
      <c r="Y507" s="10"/>
      <c r="Z507" s="10"/>
    </row>
    <row r="508" spans="1:26" ht="13.5" customHeight="1">
      <c r="A508" s="10"/>
      <c r="B508" s="10"/>
      <c r="C508" s="10"/>
      <c r="D508" s="10"/>
      <c r="E508" s="10"/>
      <c r="F508" s="10"/>
      <c r="G508" s="10"/>
      <c r="H508" s="10"/>
      <c r="I508" s="10"/>
      <c r="J508" s="10"/>
      <c r="K508" s="10"/>
      <c r="L508" s="10"/>
      <c r="M508" s="10"/>
      <c r="N508" s="10"/>
      <c r="O508" s="10"/>
      <c r="P508" s="10"/>
      <c r="Q508" s="10"/>
      <c r="R508" s="10"/>
      <c r="S508" s="10"/>
      <c r="T508" s="10"/>
      <c r="U508" s="10"/>
      <c r="V508" s="10"/>
      <c r="W508" s="10"/>
      <c r="X508" s="10"/>
      <c r="Y508" s="10"/>
      <c r="Z508" s="10"/>
    </row>
    <row r="509" spans="1:26" ht="13.5" customHeight="1">
      <c r="A509" s="10"/>
      <c r="B509" s="10"/>
      <c r="C509" s="10"/>
      <c r="D509" s="10"/>
      <c r="E509" s="10"/>
      <c r="F509" s="10"/>
      <c r="G509" s="10"/>
      <c r="H509" s="10"/>
      <c r="I509" s="10"/>
      <c r="J509" s="10"/>
      <c r="K509" s="10"/>
      <c r="L509" s="10"/>
      <c r="M509" s="10"/>
      <c r="N509" s="10"/>
      <c r="O509" s="10"/>
      <c r="P509" s="10"/>
      <c r="Q509" s="10"/>
      <c r="R509" s="10"/>
      <c r="S509" s="10"/>
      <c r="T509" s="10"/>
      <c r="U509" s="10"/>
      <c r="V509" s="10"/>
      <c r="W509" s="10"/>
      <c r="X509" s="10"/>
      <c r="Y509" s="10"/>
      <c r="Z509" s="10"/>
    </row>
    <row r="510" spans="1:26" ht="13.5" customHeight="1">
      <c r="A510" s="10"/>
      <c r="B510" s="10"/>
      <c r="C510" s="10"/>
      <c r="D510" s="10"/>
      <c r="E510" s="10"/>
      <c r="F510" s="10"/>
      <c r="G510" s="10"/>
      <c r="H510" s="10"/>
      <c r="I510" s="10"/>
      <c r="J510" s="10"/>
      <c r="K510" s="10"/>
      <c r="L510" s="10"/>
      <c r="M510" s="10"/>
      <c r="N510" s="10"/>
      <c r="O510" s="10"/>
      <c r="P510" s="10"/>
      <c r="Q510" s="10"/>
      <c r="R510" s="10"/>
      <c r="S510" s="10"/>
      <c r="T510" s="10"/>
      <c r="U510" s="10"/>
      <c r="V510" s="10"/>
      <c r="W510" s="10"/>
      <c r="X510" s="10"/>
      <c r="Y510" s="10"/>
      <c r="Z510" s="10"/>
    </row>
    <row r="511" spans="1:26" ht="13.5" customHeight="1">
      <c r="A511" s="10"/>
      <c r="B511" s="10"/>
      <c r="C511" s="10"/>
      <c r="D511" s="10"/>
      <c r="E511" s="10"/>
      <c r="F511" s="10"/>
      <c r="G511" s="10"/>
      <c r="H511" s="10"/>
      <c r="I511" s="10"/>
      <c r="J511" s="10"/>
      <c r="K511" s="10"/>
      <c r="L511" s="10"/>
      <c r="M511" s="10"/>
      <c r="N511" s="10"/>
      <c r="O511" s="10"/>
      <c r="P511" s="10"/>
      <c r="Q511" s="10"/>
      <c r="R511" s="10"/>
      <c r="S511" s="10"/>
      <c r="T511" s="10"/>
      <c r="U511" s="10"/>
      <c r="V511" s="10"/>
      <c r="W511" s="10"/>
      <c r="X511" s="10"/>
      <c r="Y511" s="10"/>
      <c r="Z511" s="10"/>
    </row>
    <row r="512" spans="1:26" ht="13.5" customHeight="1">
      <c r="A512" s="10"/>
      <c r="B512" s="10"/>
      <c r="C512" s="10"/>
      <c r="D512" s="10"/>
      <c r="E512" s="10"/>
      <c r="F512" s="10"/>
      <c r="G512" s="10"/>
      <c r="H512" s="10"/>
      <c r="I512" s="10"/>
      <c r="J512" s="10"/>
      <c r="K512" s="10"/>
      <c r="L512" s="10"/>
      <c r="M512" s="10"/>
      <c r="N512" s="10"/>
      <c r="O512" s="10"/>
      <c r="P512" s="10"/>
      <c r="Q512" s="10"/>
      <c r="R512" s="10"/>
      <c r="S512" s="10"/>
      <c r="T512" s="10"/>
      <c r="U512" s="10"/>
      <c r="V512" s="10"/>
      <c r="W512" s="10"/>
      <c r="X512" s="10"/>
      <c r="Y512" s="10"/>
      <c r="Z512" s="10"/>
    </row>
    <row r="513" spans="1:26" ht="13.5" customHeight="1">
      <c r="A513" s="10"/>
      <c r="B513" s="10"/>
      <c r="C513" s="10"/>
      <c r="D513" s="10"/>
      <c r="E513" s="10"/>
      <c r="F513" s="10"/>
      <c r="G513" s="10"/>
      <c r="H513" s="10"/>
      <c r="I513" s="10"/>
      <c r="J513" s="10"/>
      <c r="K513" s="10"/>
      <c r="L513" s="10"/>
      <c r="M513" s="10"/>
      <c r="N513" s="10"/>
      <c r="O513" s="10"/>
      <c r="P513" s="10"/>
      <c r="Q513" s="10"/>
      <c r="R513" s="10"/>
      <c r="S513" s="10"/>
      <c r="T513" s="10"/>
      <c r="U513" s="10"/>
      <c r="V513" s="10"/>
      <c r="W513" s="10"/>
      <c r="X513" s="10"/>
      <c r="Y513" s="10"/>
      <c r="Z513" s="10"/>
    </row>
    <row r="514" spans="1:26" ht="13.5" customHeight="1">
      <c r="A514" s="10"/>
      <c r="B514" s="10"/>
      <c r="C514" s="10"/>
      <c r="D514" s="10"/>
      <c r="E514" s="10"/>
      <c r="F514" s="10"/>
      <c r="G514" s="10"/>
      <c r="H514" s="10"/>
      <c r="I514" s="10"/>
      <c r="J514" s="10"/>
      <c r="K514" s="10"/>
      <c r="L514" s="10"/>
      <c r="M514" s="10"/>
      <c r="N514" s="10"/>
      <c r="O514" s="10"/>
      <c r="P514" s="10"/>
      <c r="Q514" s="10"/>
      <c r="R514" s="10"/>
      <c r="S514" s="10"/>
      <c r="T514" s="10"/>
      <c r="U514" s="10"/>
      <c r="V514" s="10"/>
      <c r="W514" s="10"/>
      <c r="X514" s="10"/>
      <c r="Y514" s="10"/>
      <c r="Z514" s="10"/>
    </row>
    <row r="515" spans="1:26" ht="13.5" customHeight="1">
      <c r="A515" s="10"/>
      <c r="B515" s="10"/>
      <c r="C515" s="10"/>
      <c r="D515" s="10"/>
      <c r="E515" s="10"/>
      <c r="F515" s="10"/>
      <c r="G515" s="10"/>
      <c r="H515" s="10"/>
      <c r="I515" s="10"/>
      <c r="J515" s="10"/>
      <c r="K515" s="10"/>
      <c r="L515" s="10"/>
      <c r="M515" s="10"/>
      <c r="N515" s="10"/>
      <c r="O515" s="10"/>
      <c r="P515" s="10"/>
      <c r="Q515" s="10"/>
      <c r="R515" s="10"/>
      <c r="S515" s="10"/>
      <c r="T515" s="10"/>
      <c r="U515" s="10"/>
      <c r="V515" s="10"/>
      <c r="W515" s="10"/>
      <c r="X515" s="10"/>
      <c r="Y515" s="10"/>
      <c r="Z515" s="10"/>
    </row>
    <row r="516" spans="1:26" ht="13.5" customHeight="1">
      <c r="A516" s="10"/>
      <c r="B516" s="10"/>
      <c r="C516" s="10"/>
      <c r="D516" s="10"/>
      <c r="E516" s="10"/>
      <c r="F516" s="10"/>
      <c r="G516" s="10"/>
      <c r="H516" s="10"/>
      <c r="I516" s="10"/>
      <c r="J516" s="10"/>
      <c r="K516" s="10"/>
      <c r="L516" s="10"/>
      <c r="M516" s="10"/>
      <c r="N516" s="10"/>
      <c r="O516" s="10"/>
      <c r="P516" s="10"/>
      <c r="Q516" s="10"/>
      <c r="R516" s="10"/>
      <c r="S516" s="10"/>
      <c r="T516" s="10"/>
      <c r="U516" s="10"/>
      <c r="V516" s="10"/>
      <c r="W516" s="10"/>
      <c r="X516" s="10"/>
      <c r="Y516" s="10"/>
      <c r="Z516" s="10"/>
    </row>
    <row r="517" spans="1:26" ht="13.5" customHeight="1">
      <c r="A517" s="10"/>
      <c r="B517" s="10"/>
      <c r="C517" s="10"/>
      <c r="D517" s="10"/>
      <c r="E517" s="10"/>
      <c r="F517" s="10"/>
      <c r="G517" s="10"/>
      <c r="H517" s="10"/>
      <c r="I517" s="10"/>
      <c r="J517" s="10"/>
      <c r="K517" s="10"/>
      <c r="L517" s="10"/>
      <c r="M517" s="10"/>
      <c r="N517" s="10"/>
      <c r="O517" s="10"/>
      <c r="P517" s="10"/>
      <c r="Q517" s="10"/>
      <c r="R517" s="10"/>
      <c r="S517" s="10"/>
      <c r="T517" s="10"/>
      <c r="U517" s="10"/>
      <c r="V517" s="10"/>
      <c r="W517" s="10"/>
      <c r="X517" s="10"/>
      <c r="Y517" s="10"/>
      <c r="Z517" s="10"/>
    </row>
    <row r="518" spans="1:26" ht="13.5" customHeight="1">
      <c r="A518" s="10"/>
      <c r="B518" s="10"/>
      <c r="C518" s="10"/>
      <c r="D518" s="10"/>
      <c r="E518" s="10"/>
      <c r="F518" s="10"/>
      <c r="G518" s="10"/>
      <c r="H518" s="10"/>
      <c r="I518" s="10"/>
      <c r="J518" s="10"/>
      <c r="K518" s="10"/>
      <c r="L518" s="10"/>
      <c r="M518" s="10"/>
      <c r="N518" s="10"/>
      <c r="O518" s="10"/>
      <c r="P518" s="10"/>
      <c r="Q518" s="10"/>
      <c r="R518" s="10"/>
      <c r="S518" s="10"/>
      <c r="T518" s="10"/>
      <c r="U518" s="10"/>
      <c r="V518" s="10"/>
      <c r="W518" s="10"/>
      <c r="X518" s="10"/>
      <c r="Y518" s="10"/>
      <c r="Z518" s="10"/>
    </row>
    <row r="519" spans="1:26" ht="13.5" customHeight="1">
      <c r="A519" s="10"/>
      <c r="B519" s="10"/>
      <c r="C519" s="10"/>
      <c r="D519" s="10"/>
      <c r="E519" s="10"/>
      <c r="F519" s="10"/>
      <c r="G519" s="10"/>
      <c r="H519" s="10"/>
      <c r="I519" s="10"/>
      <c r="J519" s="10"/>
      <c r="K519" s="10"/>
      <c r="L519" s="10"/>
      <c r="M519" s="10"/>
      <c r="N519" s="10"/>
      <c r="O519" s="10"/>
      <c r="P519" s="10"/>
      <c r="Q519" s="10"/>
      <c r="R519" s="10"/>
      <c r="S519" s="10"/>
      <c r="T519" s="10"/>
      <c r="U519" s="10"/>
      <c r="V519" s="10"/>
      <c r="W519" s="10"/>
      <c r="X519" s="10"/>
      <c r="Y519" s="10"/>
      <c r="Z519" s="10"/>
    </row>
    <row r="520" spans="1:26" ht="13.5" customHeight="1">
      <c r="A520" s="10"/>
      <c r="B520" s="10"/>
      <c r="C520" s="10"/>
      <c r="D520" s="10"/>
      <c r="E520" s="10"/>
      <c r="F520" s="10"/>
      <c r="G520" s="10"/>
      <c r="H520" s="10"/>
      <c r="I520" s="10"/>
      <c r="J520" s="10"/>
      <c r="K520" s="10"/>
      <c r="L520" s="10"/>
      <c r="M520" s="10"/>
      <c r="N520" s="10"/>
      <c r="O520" s="10"/>
      <c r="P520" s="10"/>
      <c r="Q520" s="10"/>
      <c r="R520" s="10"/>
      <c r="S520" s="10"/>
      <c r="T520" s="10"/>
      <c r="U520" s="10"/>
      <c r="V520" s="10"/>
      <c r="W520" s="10"/>
      <c r="X520" s="10"/>
      <c r="Y520" s="10"/>
      <c r="Z520" s="10"/>
    </row>
    <row r="521" spans="1:26" ht="13.5" customHeight="1">
      <c r="A521" s="10"/>
      <c r="B521" s="10"/>
      <c r="C521" s="10"/>
      <c r="D521" s="10"/>
      <c r="E521" s="10"/>
      <c r="F521" s="10"/>
      <c r="G521" s="10"/>
      <c r="H521" s="10"/>
      <c r="I521" s="10"/>
      <c r="J521" s="10"/>
      <c r="K521" s="10"/>
      <c r="L521" s="10"/>
      <c r="M521" s="10"/>
      <c r="N521" s="10"/>
      <c r="O521" s="10"/>
      <c r="P521" s="10"/>
      <c r="Q521" s="10"/>
      <c r="R521" s="10"/>
      <c r="S521" s="10"/>
      <c r="T521" s="10"/>
      <c r="U521" s="10"/>
      <c r="V521" s="10"/>
      <c r="W521" s="10"/>
      <c r="X521" s="10"/>
      <c r="Y521" s="10"/>
      <c r="Z521" s="10"/>
    </row>
    <row r="522" spans="1:26" ht="13.5" customHeight="1">
      <c r="A522" s="10"/>
      <c r="B522" s="10"/>
      <c r="C522" s="10"/>
      <c r="D522" s="10"/>
      <c r="E522" s="10"/>
      <c r="F522" s="10"/>
      <c r="G522" s="10"/>
      <c r="H522" s="10"/>
      <c r="I522" s="10"/>
      <c r="J522" s="10"/>
      <c r="K522" s="10"/>
      <c r="L522" s="10"/>
      <c r="M522" s="10"/>
      <c r="N522" s="10"/>
      <c r="O522" s="10"/>
      <c r="P522" s="10"/>
      <c r="Q522" s="10"/>
      <c r="R522" s="10"/>
      <c r="S522" s="10"/>
      <c r="T522" s="10"/>
      <c r="U522" s="10"/>
      <c r="V522" s="10"/>
      <c r="W522" s="10"/>
      <c r="X522" s="10"/>
      <c r="Y522" s="10"/>
      <c r="Z522" s="10"/>
    </row>
    <row r="523" spans="1:26" ht="13.5" customHeight="1">
      <c r="A523" s="10"/>
      <c r="B523" s="10"/>
      <c r="C523" s="10"/>
      <c r="D523" s="10"/>
      <c r="E523" s="10"/>
      <c r="F523" s="10"/>
      <c r="G523" s="10"/>
      <c r="H523" s="10"/>
      <c r="I523" s="10"/>
      <c r="J523" s="10"/>
      <c r="K523" s="10"/>
      <c r="L523" s="10"/>
      <c r="M523" s="10"/>
      <c r="N523" s="10"/>
      <c r="O523" s="10"/>
      <c r="P523" s="10"/>
      <c r="Q523" s="10"/>
      <c r="R523" s="10"/>
      <c r="S523" s="10"/>
      <c r="T523" s="10"/>
      <c r="U523" s="10"/>
      <c r="V523" s="10"/>
      <c r="W523" s="10"/>
      <c r="X523" s="10"/>
      <c r="Y523" s="10"/>
      <c r="Z523" s="10"/>
    </row>
    <row r="524" spans="1:26" ht="13.5" customHeight="1">
      <c r="A524" s="10"/>
      <c r="B524" s="10"/>
      <c r="C524" s="10"/>
      <c r="D524" s="10"/>
      <c r="E524" s="10"/>
      <c r="F524" s="10"/>
      <c r="G524" s="10"/>
      <c r="H524" s="10"/>
      <c r="I524" s="10"/>
      <c r="J524" s="10"/>
      <c r="K524" s="10"/>
      <c r="L524" s="10"/>
      <c r="M524" s="10"/>
      <c r="N524" s="10"/>
      <c r="O524" s="10"/>
      <c r="P524" s="10"/>
      <c r="Q524" s="10"/>
      <c r="R524" s="10"/>
      <c r="S524" s="10"/>
      <c r="T524" s="10"/>
      <c r="U524" s="10"/>
      <c r="V524" s="10"/>
      <c r="W524" s="10"/>
      <c r="X524" s="10"/>
      <c r="Y524" s="10"/>
      <c r="Z524" s="10"/>
    </row>
    <row r="525" spans="1:26" ht="13.5" customHeight="1">
      <c r="A525" s="10"/>
      <c r="B525" s="10"/>
      <c r="C525" s="10"/>
      <c r="D525" s="10"/>
      <c r="E525" s="10"/>
      <c r="F525" s="10"/>
      <c r="G525" s="10"/>
      <c r="H525" s="10"/>
      <c r="I525" s="10"/>
      <c r="J525" s="10"/>
      <c r="K525" s="10"/>
      <c r="L525" s="10"/>
      <c r="M525" s="10"/>
      <c r="N525" s="10"/>
      <c r="O525" s="10"/>
      <c r="P525" s="10"/>
      <c r="Q525" s="10"/>
      <c r="R525" s="10"/>
      <c r="S525" s="10"/>
      <c r="T525" s="10"/>
      <c r="U525" s="10"/>
      <c r="V525" s="10"/>
      <c r="W525" s="10"/>
      <c r="X525" s="10"/>
      <c r="Y525" s="10"/>
      <c r="Z525" s="10"/>
    </row>
    <row r="526" spans="1:26" ht="13.5" customHeight="1">
      <c r="A526" s="10"/>
      <c r="B526" s="10"/>
      <c r="C526" s="10"/>
      <c r="D526" s="10"/>
      <c r="E526" s="10"/>
      <c r="F526" s="10"/>
      <c r="G526" s="10"/>
      <c r="H526" s="10"/>
      <c r="I526" s="10"/>
      <c r="J526" s="10"/>
      <c r="K526" s="10"/>
      <c r="L526" s="10"/>
      <c r="M526" s="10"/>
      <c r="N526" s="10"/>
      <c r="O526" s="10"/>
      <c r="P526" s="10"/>
      <c r="Q526" s="10"/>
      <c r="R526" s="10"/>
      <c r="S526" s="10"/>
      <c r="T526" s="10"/>
      <c r="U526" s="10"/>
      <c r="V526" s="10"/>
      <c r="W526" s="10"/>
      <c r="X526" s="10"/>
      <c r="Y526" s="10"/>
      <c r="Z526" s="10"/>
    </row>
    <row r="527" spans="1:26" ht="13.5" customHeight="1">
      <c r="A527" s="10"/>
      <c r="B527" s="10"/>
      <c r="C527" s="10"/>
      <c r="D527" s="10"/>
      <c r="E527" s="10"/>
      <c r="F527" s="10"/>
      <c r="G527" s="10"/>
      <c r="H527" s="10"/>
      <c r="I527" s="10"/>
      <c r="J527" s="10"/>
      <c r="K527" s="10"/>
      <c r="L527" s="10"/>
      <c r="M527" s="10"/>
      <c r="N527" s="10"/>
      <c r="O527" s="10"/>
      <c r="P527" s="10"/>
      <c r="Q527" s="10"/>
      <c r="R527" s="10"/>
      <c r="S527" s="10"/>
      <c r="T527" s="10"/>
      <c r="U527" s="10"/>
      <c r="V527" s="10"/>
      <c r="W527" s="10"/>
      <c r="X527" s="10"/>
      <c r="Y527" s="10"/>
      <c r="Z527" s="10"/>
    </row>
    <row r="528" spans="1:26" ht="13.5" customHeight="1">
      <c r="A528" s="10"/>
      <c r="B528" s="10"/>
      <c r="C528" s="10"/>
      <c r="D528" s="10"/>
      <c r="E528" s="10"/>
      <c r="F528" s="10"/>
      <c r="G528" s="10"/>
      <c r="H528" s="10"/>
      <c r="I528" s="10"/>
      <c r="J528" s="10"/>
      <c r="K528" s="10"/>
      <c r="L528" s="10"/>
      <c r="M528" s="10"/>
      <c r="N528" s="10"/>
      <c r="O528" s="10"/>
      <c r="P528" s="10"/>
      <c r="Q528" s="10"/>
      <c r="R528" s="10"/>
      <c r="S528" s="10"/>
      <c r="T528" s="10"/>
      <c r="U528" s="10"/>
      <c r="V528" s="10"/>
      <c r="W528" s="10"/>
      <c r="X528" s="10"/>
      <c r="Y528" s="10"/>
      <c r="Z528" s="10"/>
    </row>
    <row r="529" spans="1:26" ht="13.5" customHeight="1">
      <c r="A529" s="10"/>
      <c r="B529" s="10"/>
      <c r="C529" s="10"/>
      <c r="D529" s="10"/>
      <c r="E529" s="10"/>
      <c r="F529" s="10"/>
      <c r="G529" s="10"/>
      <c r="H529" s="10"/>
      <c r="I529" s="10"/>
      <c r="J529" s="10"/>
      <c r="K529" s="10"/>
      <c r="L529" s="10"/>
      <c r="M529" s="10"/>
      <c r="N529" s="10"/>
      <c r="O529" s="10"/>
      <c r="P529" s="10"/>
      <c r="Q529" s="10"/>
      <c r="R529" s="10"/>
      <c r="S529" s="10"/>
      <c r="T529" s="10"/>
      <c r="U529" s="10"/>
      <c r="V529" s="10"/>
      <c r="W529" s="10"/>
      <c r="X529" s="10"/>
      <c r="Y529" s="10"/>
      <c r="Z529" s="10"/>
    </row>
    <row r="530" spans="1:26" ht="13.5" customHeight="1">
      <c r="A530" s="10"/>
      <c r="B530" s="10"/>
      <c r="C530" s="10"/>
      <c r="D530" s="10"/>
      <c r="E530" s="10"/>
      <c r="F530" s="10"/>
      <c r="G530" s="10"/>
      <c r="H530" s="10"/>
      <c r="I530" s="10"/>
      <c r="J530" s="10"/>
      <c r="K530" s="10"/>
      <c r="L530" s="10"/>
      <c r="M530" s="10"/>
      <c r="N530" s="10"/>
      <c r="O530" s="10"/>
      <c r="P530" s="10"/>
      <c r="Q530" s="10"/>
      <c r="R530" s="10"/>
      <c r="S530" s="10"/>
      <c r="T530" s="10"/>
      <c r="U530" s="10"/>
      <c r="V530" s="10"/>
      <c r="W530" s="10"/>
      <c r="X530" s="10"/>
      <c r="Y530" s="10"/>
      <c r="Z530" s="10"/>
    </row>
    <row r="531" spans="1:26" ht="13.5" customHeight="1">
      <c r="A531" s="10"/>
      <c r="B531" s="10"/>
      <c r="C531" s="10"/>
      <c r="D531" s="10"/>
      <c r="E531" s="10"/>
      <c r="F531" s="10"/>
      <c r="G531" s="10"/>
      <c r="H531" s="10"/>
      <c r="I531" s="10"/>
      <c r="J531" s="10"/>
      <c r="K531" s="10"/>
      <c r="L531" s="10"/>
      <c r="M531" s="10"/>
      <c r="N531" s="10"/>
      <c r="O531" s="10"/>
      <c r="P531" s="10"/>
      <c r="Q531" s="10"/>
      <c r="R531" s="10"/>
      <c r="S531" s="10"/>
      <c r="T531" s="10"/>
      <c r="U531" s="10"/>
      <c r="V531" s="10"/>
      <c r="W531" s="10"/>
      <c r="X531" s="10"/>
      <c r="Y531" s="10"/>
      <c r="Z531" s="10"/>
    </row>
    <row r="532" spans="1:26" ht="13.5" customHeight="1">
      <c r="A532" s="10"/>
      <c r="B532" s="10"/>
      <c r="C532" s="10"/>
      <c r="D532" s="10"/>
      <c r="E532" s="10"/>
      <c r="F532" s="10"/>
      <c r="G532" s="10"/>
      <c r="H532" s="10"/>
      <c r="I532" s="10"/>
      <c r="J532" s="10"/>
      <c r="K532" s="10"/>
      <c r="L532" s="10"/>
      <c r="M532" s="10"/>
      <c r="N532" s="10"/>
      <c r="O532" s="10"/>
      <c r="P532" s="10"/>
      <c r="Q532" s="10"/>
      <c r="R532" s="10"/>
      <c r="S532" s="10"/>
      <c r="T532" s="10"/>
      <c r="U532" s="10"/>
      <c r="V532" s="10"/>
      <c r="W532" s="10"/>
      <c r="X532" s="10"/>
      <c r="Y532" s="10"/>
      <c r="Z532" s="10"/>
    </row>
    <row r="533" spans="1:26" ht="13.5" customHeight="1">
      <c r="A533" s="10"/>
      <c r="B533" s="10"/>
      <c r="C533" s="10"/>
      <c r="D533" s="10"/>
      <c r="E533" s="10"/>
      <c r="F533" s="10"/>
      <c r="G533" s="10"/>
      <c r="H533" s="10"/>
      <c r="I533" s="10"/>
      <c r="J533" s="10"/>
      <c r="K533" s="10"/>
      <c r="L533" s="10"/>
      <c r="M533" s="10"/>
      <c r="N533" s="10"/>
      <c r="O533" s="10"/>
      <c r="P533" s="10"/>
      <c r="Q533" s="10"/>
      <c r="R533" s="10"/>
      <c r="S533" s="10"/>
      <c r="T533" s="10"/>
      <c r="U533" s="10"/>
      <c r="V533" s="10"/>
      <c r="W533" s="10"/>
      <c r="X533" s="10"/>
      <c r="Y533" s="10"/>
      <c r="Z533" s="10"/>
    </row>
    <row r="534" spans="1:26" ht="13.5" customHeight="1">
      <c r="A534" s="10"/>
      <c r="B534" s="10"/>
      <c r="C534" s="10"/>
      <c r="D534" s="10"/>
      <c r="E534" s="10"/>
      <c r="F534" s="10"/>
      <c r="G534" s="10"/>
      <c r="H534" s="10"/>
      <c r="I534" s="10"/>
      <c r="J534" s="10"/>
      <c r="K534" s="10"/>
      <c r="L534" s="10"/>
      <c r="M534" s="10"/>
      <c r="N534" s="10"/>
      <c r="O534" s="10"/>
      <c r="P534" s="10"/>
      <c r="Q534" s="10"/>
      <c r="R534" s="10"/>
      <c r="S534" s="10"/>
      <c r="T534" s="10"/>
      <c r="U534" s="10"/>
      <c r="V534" s="10"/>
      <c r="W534" s="10"/>
      <c r="X534" s="10"/>
      <c r="Y534" s="10"/>
      <c r="Z534" s="10"/>
    </row>
    <row r="535" spans="1:26" ht="13.5" customHeight="1">
      <c r="A535" s="10"/>
      <c r="B535" s="10"/>
      <c r="C535" s="10"/>
      <c r="D535" s="10"/>
      <c r="E535" s="10"/>
      <c r="F535" s="10"/>
      <c r="G535" s="10"/>
      <c r="H535" s="10"/>
      <c r="I535" s="10"/>
      <c r="J535" s="10"/>
      <c r="K535" s="10"/>
      <c r="L535" s="10"/>
      <c r="M535" s="10"/>
      <c r="N535" s="10"/>
      <c r="O535" s="10"/>
      <c r="P535" s="10"/>
      <c r="Q535" s="10"/>
      <c r="R535" s="10"/>
      <c r="S535" s="10"/>
      <c r="T535" s="10"/>
      <c r="U535" s="10"/>
      <c r="V535" s="10"/>
      <c r="W535" s="10"/>
      <c r="X535" s="10"/>
      <c r="Y535" s="10"/>
      <c r="Z535" s="10"/>
    </row>
    <row r="536" spans="1:26" ht="13.5" customHeight="1">
      <c r="A536" s="10"/>
      <c r="B536" s="10"/>
      <c r="C536" s="10"/>
      <c r="D536" s="10"/>
      <c r="E536" s="10"/>
      <c r="F536" s="10"/>
      <c r="G536" s="10"/>
      <c r="H536" s="10"/>
      <c r="I536" s="10"/>
      <c r="J536" s="10"/>
      <c r="K536" s="10"/>
      <c r="L536" s="10"/>
      <c r="M536" s="10"/>
      <c r="N536" s="10"/>
      <c r="O536" s="10"/>
      <c r="P536" s="10"/>
      <c r="Q536" s="10"/>
      <c r="R536" s="10"/>
      <c r="S536" s="10"/>
      <c r="T536" s="10"/>
      <c r="U536" s="10"/>
      <c r="V536" s="10"/>
      <c r="W536" s="10"/>
      <c r="X536" s="10"/>
      <c r="Y536" s="10"/>
      <c r="Z536" s="10"/>
    </row>
    <row r="537" spans="1:26" ht="13.5" customHeight="1">
      <c r="A537" s="10"/>
      <c r="B537" s="10"/>
      <c r="C537" s="10"/>
      <c r="D537" s="10"/>
      <c r="E537" s="10"/>
      <c r="F537" s="10"/>
      <c r="G537" s="10"/>
      <c r="H537" s="10"/>
      <c r="I537" s="10"/>
      <c r="J537" s="10"/>
      <c r="K537" s="10"/>
      <c r="L537" s="10"/>
      <c r="M537" s="10"/>
      <c r="N537" s="10"/>
      <c r="O537" s="10"/>
      <c r="P537" s="10"/>
      <c r="Q537" s="10"/>
      <c r="R537" s="10"/>
      <c r="S537" s="10"/>
      <c r="T537" s="10"/>
      <c r="U537" s="10"/>
      <c r="V537" s="10"/>
      <c r="W537" s="10"/>
      <c r="X537" s="10"/>
      <c r="Y537" s="10"/>
      <c r="Z537" s="10"/>
    </row>
    <row r="538" spans="1:26" ht="13.5" customHeight="1">
      <c r="A538" s="10"/>
      <c r="B538" s="10"/>
      <c r="C538" s="10"/>
      <c r="D538" s="10"/>
      <c r="E538" s="10"/>
      <c r="F538" s="10"/>
      <c r="G538" s="10"/>
      <c r="H538" s="10"/>
      <c r="I538" s="10"/>
      <c r="J538" s="10"/>
      <c r="K538" s="10"/>
      <c r="L538" s="10"/>
      <c r="M538" s="10"/>
      <c r="N538" s="10"/>
      <c r="O538" s="10"/>
      <c r="P538" s="10"/>
      <c r="Q538" s="10"/>
      <c r="R538" s="10"/>
      <c r="S538" s="10"/>
      <c r="T538" s="10"/>
      <c r="U538" s="10"/>
      <c r="V538" s="10"/>
      <c r="W538" s="10"/>
      <c r="X538" s="10"/>
      <c r="Y538" s="10"/>
      <c r="Z538" s="10"/>
    </row>
    <row r="539" spans="1:26" ht="13.5" customHeight="1">
      <c r="A539" s="10"/>
      <c r="B539" s="10"/>
      <c r="C539" s="10"/>
      <c r="D539" s="10"/>
      <c r="E539" s="10"/>
      <c r="F539" s="10"/>
      <c r="G539" s="10"/>
      <c r="H539" s="10"/>
      <c r="I539" s="10"/>
      <c r="J539" s="10"/>
      <c r="K539" s="10"/>
      <c r="L539" s="10"/>
      <c r="M539" s="10"/>
      <c r="N539" s="10"/>
      <c r="O539" s="10"/>
      <c r="P539" s="10"/>
      <c r="Q539" s="10"/>
      <c r="R539" s="10"/>
      <c r="S539" s="10"/>
      <c r="T539" s="10"/>
      <c r="U539" s="10"/>
      <c r="V539" s="10"/>
      <c r="W539" s="10"/>
      <c r="X539" s="10"/>
      <c r="Y539" s="10"/>
      <c r="Z539" s="10"/>
    </row>
    <row r="540" spans="1:26" ht="13.5" customHeight="1">
      <c r="A540" s="10"/>
      <c r="B540" s="10"/>
      <c r="C540" s="10"/>
      <c r="D540" s="10"/>
      <c r="E540" s="10"/>
      <c r="F540" s="10"/>
      <c r="G540" s="10"/>
      <c r="H540" s="10"/>
      <c r="I540" s="10"/>
      <c r="J540" s="10"/>
      <c r="K540" s="10"/>
      <c r="L540" s="10"/>
      <c r="M540" s="10"/>
      <c r="N540" s="10"/>
      <c r="O540" s="10"/>
      <c r="P540" s="10"/>
      <c r="Q540" s="10"/>
      <c r="R540" s="10"/>
      <c r="S540" s="10"/>
      <c r="T540" s="10"/>
      <c r="U540" s="10"/>
      <c r="V540" s="10"/>
      <c r="W540" s="10"/>
      <c r="X540" s="10"/>
      <c r="Y540" s="10"/>
      <c r="Z540" s="10"/>
    </row>
    <row r="541" spans="1:26" ht="13.5" customHeight="1">
      <c r="A541" s="10"/>
      <c r="B541" s="10"/>
      <c r="C541" s="10"/>
      <c r="D541" s="10"/>
      <c r="E541" s="10"/>
      <c r="F541" s="10"/>
      <c r="G541" s="10"/>
      <c r="H541" s="10"/>
      <c r="I541" s="10"/>
      <c r="J541" s="10"/>
      <c r="K541" s="10"/>
      <c r="L541" s="10"/>
      <c r="M541" s="10"/>
      <c r="N541" s="10"/>
      <c r="O541" s="10"/>
      <c r="P541" s="10"/>
      <c r="Q541" s="10"/>
      <c r="R541" s="10"/>
      <c r="S541" s="10"/>
      <c r="T541" s="10"/>
      <c r="U541" s="10"/>
      <c r="V541" s="10"/>
      <c r="W541" s="10"/>
      <c r="X541" s="10"/>
      <c r="Y541" s="10"/>
      <c r="Z541" s="10"/>
    </row>
    <row r="542" spans="1:26" ht="13.5" customHeight="1">
      <c r="A542" s="10"/>
      <c r="B542" s="10"/>
      <c r="C542" s="10"/>
      <c r="D542" s="10"/>
      <c r="E542" s="10"/>
      <c r="F542" s="10"/>
      <c r="G542" s="10"/>
      <c r="H542" s="10"/>
      <c r="I542" s="10"/>
      <c r="J542" s="10"/>
      <c r="K542" s="10"/>
      <c r="L542" s="10"/>
      <c r="M542" s="10"/>
      <c r="N542" s="10"/>
      <c r="O542" s="10"/>
      <c r="P542" s="10"/>
      <c r="Q542" s="10"/>
      <c r="R542" s="10"/>
      <c r="S542" s="10"/>
      <c r="T542" s="10"/>
      <c r="U542" s="10"/>
      <c r="V542" s="10"/>
      <c r="W542" s="10"/>
      <c r="X542" s="10"/>
      <c r="Y542" s="10"/>
      <c r="Z542" s="10"/>
    </row>
    <row r="543" spans="1:26" ht="13.5" customHeight="1">
      <c r="A543" s="10"/>
      <c r="B543" s="10"/>
      <c r="C543" s="10"/>
      <c r="D543" s="10"/>
      <c r="E543" s="10"/>
      <c r="F543" s="10"/>
      <c r="G543" s="10"/>
      <c r="H543" s="10"/>
      <c r="I543" s="10"/>
      <c r="J543" s="10"/>
      <c r="K543" s="10"/>
      <c r="L543" s="10"/>
      <c r="M543" s="10"/>
      <c r="N543" s="10"/>
      <c r="O543" s="10"/>
      <c r="P543" s="10"/>
      <c r="Q543" s="10"/>
      <c r="R543" s="10"/>
      <c r="S543" s="10"/>
      <c r="T543" s="10"/>
      <c r="U543" s="10"/>
      <c r="V543" s="10"/>
      <c r="W543" s="10"/>
      <c r="X543" s="10"/>
      <c r="Y543" s="10"/>
      <c r="Z543" s="10"/>
    </row>
    <row r="544" spans="1:26" ht="13.5" customHeight="1">
      <c r="A544" s="10"/>
      <c r="B544" s="10"/>
      <c r="C544" s="10"/>
      <c r="D544" s="10"/>
      <c r="E544" s="10"/>
      <c r="F544" s="10"/>
      <c r="G544" s="10"/>
      <c r="H544" s="10"/>
      <c r="I544" s="10"/>
      <c r="J544" s="10"/>
      <c r="K544" s="10"/>
      <c r="L544" s="10"/>
      <c r="M544" s="10"/>
      <c r="N544" s="10"/>
      <c r="O544" s="10"/>
      <c r="P544" s="10"/>
      <c r="Q544" s="10"/>
      <c r="R544" s="10"/>
      <c r="S544" s="10"/>
      <c r="T544" s="10"/>
      <c r="U544" s="10"/>
      <c r="V544" s="10"/>
      <c r="W544" s="10"/>
      <c r="X544" s="10"/>
      <c r="Y544" s="10"/>
      <c r="Z544" s="10"/>
    </row>
    <row r="545" spans="1:26" ht="13.5" customHeight="1">
      <c r="A545" s="10"/>
      <c r="B545" s="10"/>
      <c r="C545" s="10"/>
      <c r="D545" s="10"/>
      <c r="E545" s="10"/>
      <c r="F545" s="10"/>
      <c r="G545" s="10"/>
      <c r="H545" s="10"/>
      <c r="I545" s="10"/>
      <c r="J545" s="10"/>
      <c r="K545" s="10"/>
      <c r="L545" s="10"/>
      <c r="M545" s="10"/>
      <c r="N545" s="10"/>
      <c r="O545" s="10"/>
      <c r="P545" s="10"/>
      <c r="Q545" s="10"/>
      <c r="R545" s="10"/>
      <c r="S545" s="10"/>
      <c r="T545" s="10"/>
      <c r="U545" s="10"/>
      <c r="V545" s="10"/>
      <c r="W545" s="10"/>
      <c r="X545" s="10"/>
      <c r="Y545" s="10"/>
      <c r="Z545" s="10"/>
    </row>
    <row r="546" spans="1:26" ht="13.5" customHeight="1">
      <c r="A546" s="10"/>
      <c r="B546" s="10"/>
      <c r="C546" s="10"/>
      <c r="D546" s="10"/>
      <c r="E546" s="10"/>
      <c r="F546" s="10"/>
      <c r="G546" s="10"/>
      <c r="H546" s="10"/>
      <c r="I546" s="10"/>
      <c r="J546" s="10"/>
      <c r="K546" s="10"/>
      <c r="L546" s="10"/>
      <c r="M546" s="10"/>
      <c r="N546" s="10"/>
      <c r="O546" s="10"/>
      <c r="P546" s="10"/>
      <c r="Q546" s="10"/>
      <c r="R546" s="10"/>
      <c r="S546" s="10"/>
      <c r="T546" s="10"/>
      <c r="U546" s="10"/>
      <c r="V546" s="10"/>
      <c r="W546" s="10"/>
      <c r="X546" s="10"/>
      <c r="Y546" s="10"/>
      <c r="Z546" s="10"/>
    </row>
    <row r="547" spans="1:26" ht="13.5" customHeight="1">
      <c r="A547" s="10"/>
      <c r="B547" s="10"/>
      <c r="C547" s="10"/>
      <c r="D547" s="10"/>
      <c r="E547" s="10"/>
      <c r="F547" s="10"/>
      <c r="G547" s="10"/>
      <c r="H547" s="10"/>
      <c r="I547" s="10"/>
      <c r="J547" s="10"/>
      <c r="K547" s="10"/>
      <c r="L547" s="10"/>
      <c r="M547" s="10"/>
      <c r="N547" s="10"/>
      <c r="O547" s="10"/>
      <c r="P547" s="10"/>
      <c r="Q547" s="10"/>
      <c r="R547" s="10"/>
      <c r="S547" s="10"/>
      <c r="T547" s="10"/>
      <c r="U547" s="10"/>
      <c r="V547" s="10"/>
      <c r="W547" s="10"/>
      <c r="X547" s="10"/>
      <c r="Y547" s="10"/>
      <c r="Z547" s="10"/>
    </row>
    <row r="548" spans="1:26" ht="13.5" customHeight="1">
      <c r="A548" s="10"/>
      <c r="B548" s="10"/>
      <c r="C548" s="10"/>
      <c r="D548" s="10"/>
      <c r="E548" s="10"/>
      <c r="F548" s="10"/>
      <c r="G548" s="10"/>
      <c r="H548" s="10"/>
      <c r="I548" s="10"/>
      <c r="J548" s="10"/>
      <c r="K548" s="10"/>
      <c r="L548" s="10"/>
      <c r="M548" s="10"/>
      <c r="N548" s="10"/>
      <c r="O548" s="10"/>
      <c r="P548" s="10"/>
      <c r="Q548" s="10"/>
      <c r="R548" s="10"/>
      <c r="S548" s="10"/>
      <c r="T548" s="10"/>
      <c r="U548" s="10"/>
      <c r="V548" s="10"/>
      <c r="W548" s="10"/>
      <c r="X548" s="10"/>
      <c r="Y548" s="10"/>
      <c r="Z548" s="10"/>
    </row>
    <row r="549" spans="1:26" ht="13.5" customHeight="1">
      <c r="A549" s="10"/>
      <c r="B549" s="10"/>
      <c r="C549" s="10"/>
      <c r="D549" s="10"/>
      <c r="E549" s="10"/>
      <c r="F549" s="10"/>
      <c r="G549" s="10"/>
      <c r="H549" s="10"/>
      <c r="I549" s="10"/>
      <c r="J549" s="10"/>
      <c r="K549" s="10"/>
      <c r="L549" s="10"/>
      <c r="M549" s="10"/>
      <c r="N549" s="10"/>
      <c r="O549" s="10"/>
      <c r="P549" s="10"/>
      <c r="Q549" s="10"/>
      <c r="R549" s="10"/>
      <c r="S549" s="10"/>
      <c r="T549" s="10"/>
      <c r="U549" s="10"/>
      <c r="V549" s="10"/>
      <c r="W549" s="10"/>
      <c r="X549" s="10"/>
      <c r="Y549" s="10"/>
      <c r="Z549" s="10"/>
    </row>
    <row r="550" spans="1:26" ht="13.5" customHeight="1">
      <c r="A550" s="10"/>
      <c r="B550" s="10"/>
      <c r="C550" s="10"/>
      <c r="D550" s="10"/>
      <c r="E550" s="10"/>
      <c r="F550" s="10"/>
      <c r="G550" s="10"/>
      <c r="H550" s="10"/>
      <c r="I550" s="10"/>
      <c r="J550" s="10"/>
      <c r="K550" s="10"/>
      <c r="L550" s="10"/>
      <c r="M550" s="10"/>
      <c r="N550" s="10"/>
      <c r="O550" s="10"/>
      <c r="P550" s="10"/>
      <c r="Q550" s="10"/>
      <c r="R550" s="10"/>
      <c r="S550" s="10"/>
      <c r="T550" s="10"/>
      <c r="U550" s="10"/>
      <c r="V550" s="10"/>
      <c r="W550" s="10"/>
      <c r="X550" s="10"/>
      <c r="Y550" s="10"/>
      <c r="Z550" s="10"/>
    </row>
    <row r="551" spans="1:26" ht="13.5" customHeight="1">
      <c r="A551" s="10"/>
      <c r="B551" s="10"/>
      <c r="C551" s="10"/>
      <c r="D551" s="10"/>
      <c r="E551" s="10"/>
      <c r="F551" s="10"/>
      <c r="G551" s="10"/>
      <c r="H551" s="10"/>
      <c r="I551" s="10"/>
      <c r="J551" s="10"/>
      <c r="K551" s="10"/>
      <c r="L551" s="10"/>
      <c r="M551" s="10"/>
      <c r="N551" s="10"/>
      <c r="O551" s="10"/>
      <c r="P551" s="10"/>
      <c r="Q551" s="10"/>
      <c r="R551" s="10"/>
      <c r="S551" s="10"/>
      <c r="T551" s="10"/>
      <c r="U551" s="10"/>
      <c r="V551" s="10"/>
      <c r="W551" s="10"/>
      <c r="X551" s="10"/>
      <c r="Y551" s="10"/>
      <c r="Z551" s="10"/>
    </row>
    <row r="552" spans="1:26" ht="13.5" customHeight="1">
      <c r="A552" s="10"/>
      <c r="B552" s="10"/>
      <c r="C552" s="10"/>
      <c r="D552" s="10"/>
      <c r="E552" s="10"/>
      <c r="F552" s="10"/>
      <c r="G552" s="10"/>
      <c r="H552" s="10"/>
      <c r="I552" s="10"/>
      <c r="J552" s="10"/>
      <c r="K552" s="10"/>
      <c r="L552" s="10"/>
      <c r="M552" s="10"/>
      <c r="N552" s="10"/>
      <c r="O552" s="10"/>
      <c r="P552" s="10"/>
      <c r="Q552" s="10"/>
      <c r="R552" s="10"/>
      <c r="S552" s="10"/>
      <c r="T552" s="10"/>
      <c r="U552" s="10"/>
      <c r="V552" s="10"/>
      <c r="W552" s="10"/>
      <c r="X552" s="10"/>
      <c r="Y552" s="10"/>
      <c r="Z552" s="10"/>
    </row>
    <row r="553" spans="1:26" ht="13.5" customHeight="1">
      <c r="A553" s="10"/>
      <c r="B553" s="10"/>
      <c r="C553" s="10"/>
      <c r="D553" s="10"/>
      <c r="E553" s="10"/>
      <c r="F553" s="10"/>
      <c r="G553" s="10"/>
      <c r="H553" s="10"/>
      <c r="I553" s="10"/>
      <c r="J553" s="10"/>
      <c r="K553" s="10"/>
      <c r="L553" s="10"/>
      <c r="M553" s="10"/>
      <c r="N553" s="10"/>
      <c r="O553" s="10"/>
      <c r="P553" s="10"/>
      <c r="Q553" s="10"/>
      <c r="R553" s="10"/>
      <c r="S553" s="10"/>
      <c r="T553" s="10"/>
      <c r="U553" s="10"/>
      <c r="V553" s="10"/>
      <c r="W553" s="10"/>
      <c r="X553" s="10"/>
      <c r="Y553" s="10"/>
      <c r="Z553" s="10"/>
    </row>
    <row r="554" spans="1:26" ht="13.5" customHeight="1">
      <c r="A554" s="10"/>
      <c r="B554" s="10"/>
      <c r="C554" s="10"/>
      <c r="D554" s="10"/>
      <c r="E554" s="10"/>
      <c r="F554" s="10"/>
      <c r="G554" s="10"/>
      <c r="H554" s="10"/>
      <c r="I554" s="10"/>
      <c r="J554" s="10"/>
      <c r="K554" s="10"/>
      <c r="L554" s="10"/>
      <c r="M554" s="10"/>
      <c r="N554" s="10"/>
      <c r="O554" s="10"/>
      <c r="P554" s="10"/>
      <c r="Q554" s="10"/>
      <c r="R554" s="10"/>
      <c r="S554" s="10"/>
      <c r="T554" s="10"/>
      <c r="U554" s="10"/>
      <c r="V554" s="10"/>
      <c r="W554" s="10"/>
      <c r="X554" s="10"/>
      <c r="Y554" s="10"/>
      <c r="Z554" s="10"/>
    </row>
    <row r="555" spans="1:26" ht="13.5" customHeight="1">
      <c r="A555" s="10"/>
      <c r="B555" s="10"/>
      <c r="C555" s="10"/>
      <c r="D555" s="10"/>
      <c r="E555" s="10"/>
      <c r="F555" s="10"/>
      <c r="G555" s="10"/>
      <c r="H555" s="10"/>
      <c r="I555" s="10"/>
      <c r="J555" s="10"/>
      <c r="K555" s="10"/>
      <c r="L555" s="10"/>
      <c r="M555" s="10"/>
      <c r="N555" s="10"/>
      <c r="O555" s="10"/>
      <c r="P555" s="10"/>
      <c r="Q555" s="10"/>
      <c r="R555" s="10"/>
      <c r="S555" s="10"/>
      <c r="T555" s="10"/>
      <c r="U555" s="10"/>
      <c r="V555" s="10"/>
      <c r="W555" s="10"/>
      <c r="X555" s="10"/>
      <c r="Y555" s="10"/>
      <c r="Z555" s="10"/>
    </row>
    <row r="556" spans="1:26" ht="13.5" customHeight="1">
      <c r="A556" s="10"/>
      <c r="B556" s="10"/>
      <c r="C556" s="10"/>
      <c r="D556" s="10"/>
      <c r="E556" s="10"/>
      <c r="F556" s="10"/>
      <c r="G556" s="10"/>
      <c r="H556" s="10"/>
      <c r="I556" s="10"/>
      <c r="J556" s="10"/>
      <c r="K556" s="10"/>
      <c r="L556" s="10"/>
      <c r="M556" s="10"/>
      <c r="N556" s="10"/>
      <c r="O556" s="10"/>
      <c r="P556" s="10"/>
      <c r="Q556" s="10"/>
      <c r="R556" s="10"/>
      <c r="S556" s="10"/>
      <c r="T556" s="10"/>
      <c r="U556" s="10"/>
      <c r="V556" s="10"/>
      <c r="W556" s="10"/>
      <c r="X556" s="10"/>
      <c r="Y556" s="10"/>
      <c r="Z556" s="10"/>
    </row>
    <row r="557" spans="1:26" ht="13.5" customHeight="1">
      <c r="A557" s="10"/>
      <c r="B557" s="10"/>
      <c r="C557" s="10"/>
      <c r="D557" s="10"/>
      <c r="E557" s="10"/>
      <c r="F557" s="10"/>
      <c r="G557" s="10"/>
      <c r="H557" s="10"/>
      <c r="I557" s="10"/>
      <c r="J557" s="10"/>
      <c r="K557" s="10"/>
      <c r="L557" s="10"/>
      <c r="M557" s="10"/>
      <c r="N557" s="10"/>
      <c r="O557" s="10"/>
      <c r="P557" s="10"/>
      <c r="Q557" s="10"/>
      <c r="R557" s="10"/>
      <c r="S557" s="10"/>
      <c r="T557" s="10"/>
      <c r="U557" s="10"/>
      <c r="V557" s="10"/>
      <c r="W557" s="10"/>
      <c r="X557" s="10"/>
      <c r="Y557" s="10"/>
      <c r="Z557" s="10"/>
    </row>
    <row r="558" spans="1:26" ht="13.5" customHeight="1">
      <c r="A558" s="10"/>
      <c r="B558" s="10"/>
      <c r="C558" s="10"/>
      <c r="D558" s="10"/>
      <c r="E558" s="10"/>
      <c r="F558" s="10"/>
      <c r="G558" s="10"/>
      <c r="H558" s="10"/>
      <c r="I558" s="10"/>
      <c r="J558" s="10"/>
      <c r="K558" s="10"/>
      <c r="L558" s="10"/>
      <c r="M558" s="10"/>
      <c r="N558" s="10"/>
      <c r="O558" s="10"/>
      <c r="P558" s="10"/>
      <c r="Q558" s="10"/>
      <c r="R558" s="10"/>
      <c r="S558" s="10"/>
      <c r="T558" s="10"/>
      <c r="U558" s="10"/>
      <c r="V558" s="10"/>
      <c r="W558" s="10"/>
      <c r="X558" s="10"/>
      <c r="Y558" s="10"/>
      <c r="Z558" s="10"/>
    </row>
    <row r="559" spans="1:26" ht="13.5" customHeight="1">
      <c r="A559" s="10"/>
      <c r="B559" s="10"/>
      <c r="C559" s="10"/>
      <c r="D559" s="10"/>
      <c r="E559" s="10"/>
      <c r="F559" s="10"/>
      <c r="G559" s="10"/>
      <c r="H559" s="10"/>
      <c r="I559" s="10"/>
      <c r="J559" s="10"/>
      <c r="K559" s="10"/>
      <c r="L559" s="10"/>
      <c r="M559" s="10"/>
      <c r="N559" s="10"/>
      <c r="O559" s="10"/>
      <c r="P559" s="10"/>
      <c r="Q559" s="10"/>
      <c r="R559" s="10"/>
      <c r="S559" s="10"/>
      <c r="T559" s="10"/>
      <c r="U559" s="10"/>
      <c r="V559" s="10"/>
      <c r="W559" s="10"/>
      <c r="X559" s="10"/>
      <c r="Y559" s="10"/>
      <c r="Z559" s="10"/>
    </row>
    <row r="560" spans="1:26" ht="13.5" customHeight="1">
      <c r="A560" s="10"/>
      <c r="B560" s="10"/>
      <c r="C560" s="10"/>
      <c r="D560" s="10"/>
      <c r="E560" s="10"/>
      <c r="F560" s="10"/>
      <c r="G560" s="10"/>
      <c r="H560" s="10"/>
      <c r="I560" s="10"/>
      <c r="J560" s="10"/>
      <c r="K560" s="10"/>
      <c r="L560" s="10"/>
      <c r="M560" s="10"/>
      <c r="N560" s="10"/>
      <c r="O560" s="10"/>
      <c r="P560" s="10"/>
      <c r="Q560" s="10"/>
      <c r="R560" s="10"/>
      <c r="S560" s="10"/>
      <c r="T560" s="10"/>
      <c r="U560" s="10"/>
      <c r="V560" s="10"/>
      <c r="W560" s="10"/>
      <c r="X560" s="10"/>
      <c r="Y560" s="10"/>
      <c r="Z560" s="10"/>
    </row>
    <row r="561" spans="1:26" ht="13.5" customHeight="1">
      <c r="A561" s="10"/>
      <c r="B561" s="10"/>
      <c r="C561" s="10"/>
      <c r="D561" s="10"/>
      <c r="E561" s="10"/>
      <c r="F561" s="10"/>
      <c r="G561" s="10"/>
      <c r="H561" s="10"/>
      <c r="I561" s="10"/>
      <c r="J561" s="10"/>
      <c r="K561" s="10"/>
      <c r="L561" s="10"/>
      <c r="M561" s="10"/>
      <c r="N561" s="10"/>
      <c r="O561" s="10"/>
      <c r="P561" s="10"/>
      <c r="Q561" s="10"/>
      <c r="R561" s="10"/>
      <c r="S561" s="10"/>
      <c r="T561" s="10"/>
      <c r="U561" s="10"/>
      <c r="V561" s="10"/>
      <c r="W561" s="10"/>
      <c r="X561" s="10"/>
      <c r="Y561" s="10"/>
      <c r="Z561" s="10"/>
    </row>
    <row r="562" spans="1:26" ht="13.5" customHeight="1">
      <c r="A562" s="10"/>
      <c r="B562" s="10"/>
      <c r="C562" s="10"/>
      <c r="D562" s="10"/>
      <c r="E562" s="10"/>
      <c r="F562" s="10"/>
      <c r="G562" s="10"/>
      <c r="H562" s="10"/>
      <c r="I562" s="10"/>
      <c r="J562" s="10"/>
      <c r="K562" s="10"/>
      <c r="L562" s="10"/>
      <c r="M562" s="10"/>
      <c r="N562" s="10"/>
      <c r="O562" s="10"/>
      <c r="P562" s="10"/>
      <c r="Q562" s="10"/>
      <c r="R562" s="10"/>
      <c r="S562" s="10"/>
      <c r="T562" s="10"/>
      <c r="U562" s="10"/>
      <c r="V562" s="10"/>
      <c r="W562" s="10"/>
      <c r="X562" s="10"/>
      <c r="Y562" s="10"/>
      <c r="Z562" s="10"/>
    </row>
    <row r="563" spans="1:26" ht="13.5" customHeight="1">
      <c r="A563" s="10"/>
      <c r="B563" s="10"/>
      <c r="C563" s="10"/>
      <c r="D563" s="10"/>
      <c r="E563" s="10"/>
      <c r="F563" s="10"/>
      <c r="G563" s="10"/>
      <c r="H563" s="10"/>
      <c r="I563" s="10"/>
      <c r="J563" s="10"/>
      <c r="K563" s="10"/>
      <c r="L563" s="10"/>
      <c r="M563" s="10"/>
      <c r="N563" s="10"/>
      <c r="O563" s="10"/>
      <c r="P563" s="10"/>
      <c r="Q563" s="10"/>
      <c r="R563" s="10"/>
      <c r="S563" s="10"/>
      <c r="T563" s="10"/>
      <c r="U563" s="10"/>
      <c r="V563" s="10"/>
      <c r="W563" s="10"/>
      <c r="X563" s="10"/>
      <c r="Y563" s="10"/>
      <c r="Z563" s="10"/>
    </row>
    <row r="564" spans="1:26" ht="13.5" customHeight="1">
      <c r="A564" s="10"/>
      <c r="B564" s="10"/>
      <c r="C564" s="10"/>
      <c r="D564" s="10"/>
      <c r="E564" s="10"/>
      <c r="F564" s="10"/>
      <c r="G564" s="10"/>
      <c r="H564" s="10"/>
      <c r="I564" s="10"/>
      <c r="J564" s="10"/>
      <c r="K564" s="10"/>
      <c r="L564" s="10"/>
      <c r="M564" s="10"/>
      <c r="N564" s="10"/>
      <c r="O564" s="10"/>
      <c r="P564" s="10"/>
      <c r="Q564" s="10"/>
      <c r="R564" s="10"/>
      <c r="S564" s="10"/>
      <c r="T564" s="10"/>
      <c r="U564" s="10"/>
      <c r="V564" s="10"/>
      <c r="W564" s="10"/>
      <c r="X564" s="10"/>
      <c r="Y564" s="10"/>
      <c r="Z564" s="10"/>
    </row>
    <row r="565" spans="1:26" ht="13.5" customHeight="1">
      <c r="A565" s="10"/>
      <c r="B565" s="10"/>
      <c r="C565" s="10"/>
      <c r="D565" s="10"/>
      <c r="E565" s="10"/>
      <c r="F565" s="10"/>
      <c r="G565" s="10"/>
      <c r="H565" s="10"/>
      <c r="I565" s="10"/>
      <c r="J565" s="10"/>
      <c r="K565" s="10"/>
      <c r="L565" s="10"/>
      <c r="M565" s="10"/>
      <c r="N565" s="10"/>
      <c r="O565" s="10"/>
      <c r="P565" s="10"/>
      <c r="Q565" s="10"/>
      <c r="R565" s="10"/>
      <c r="S565" s="10"/>
      <c r="T565" s="10"/>
      <c r="U565" s="10"/>
      <c r="V565" s="10"/>
      <c r="W565" s="10"/>
      <c r="X565" s="10"/>
      <c r="Y565" s="10"/>
      <c r="Z565" s="10"/>
    </row>
    <row r="566" spans="1:26" ht="13.5" customHeight="1">
      <c r="A566" s="10"/>
      <c r="B566" s="10"/>
      <c r="C566" s="10"/>
      <c r="D566" s="10"/>
      <c r="E566" s="10"/>
      <c r="F566" s="10"/>
      <c r="G566" s="10"/>
      <c r="H566" s="10"/>
      <c r="I566" s="10"/>
      <c r="J566" s="10"/>
      <c r="K566" s="10"/>
      <c r="L566" s="10"/>
      <c r="M566" s="10"/>
      <c r="N566" s="10"/>
      <c r="O566" s="10"/>
      <c r="P566" s="10"/>
      <c r="Q566" s="10"/>
      <c r="R566" s="10"/>
      <c r="S566" s="10"/>
      <c r="T566" s="10"/>
      <c r="U566" s="10"/>
      <c r="V566" s="10"/>
      <c r="W566" s="10"/>
      <c r="X566" s="10"/>
      <c r="Y566" s="10"/>
      <c r="Z566" s="10"/>
    </row>
    <row r="567" spans="1:26" ht="13.5" customHeight="1">
      <c r="A567" s="10"/>
      <c r="B567" s="10"/>
      <c r="C567" s="10"/>
      <c r="D567" s="10"/>
      <c r="E567" s="10"/>
      <c r="F567" s="10"/>
      <c r="G567" s="10"/>
      <c r="H567" s="10"/>
      <c r="I567" s="10"/>
      <c r="J567" s="10"/>
      <c r="K567" s="10"/>
      <c r="L567" s="10"/>
      <c r="M567" s="10"/>
      <c r="N567" s="10"/>
      <c r="O567" s="10"/>
      <c r="P567" s="10"/>
      <c r="Q567" s="10"/>
      <c r="R567" s="10"/>
      <c r="S567" s="10"/>
      <c r="T567" s="10"/>
      <c r="U567" s="10"/>
      <c r="V567" s="10"/>
      <c r="W567" s="10"/>
      <c r="X567" s="10"/>
      <c r="Y567" s="10"/>
      <c r="Z567" s="10"/>
    </row>
    <row r="568" spans="1:26" ht="13.5" customHeight="1">
      <c r="A568" s="10"/>
      <c r="B568" s="10"/>
      <c r="C568" s="10"/>
      <c r="D568" s="10"/>
      <c r="E568" s="10"/>
      <c r="F568" s="10"/>
      <c r="G568" s="10"/>
      <c r="H568" s="10"/>
      <c r="I568" s="10"/>
      <c r="J568" s="10"/>
      <c r="K568" s="10"/>
      <c r="L568" s="10"/>
      <c r="M568" s="10"/>
      <c r="N568" s="10"/>
      <c r="O568" s="10"/>
      <c r="P568" s="10"/>
      <c r="Q568" s="10"/>
      <c r="R568" s="10"/>
      <c r="S568" s="10"/>
      <c r="T568" s="10"/>
      <c r="U568" s="10"/>
      <c r="V568" s="10"/>
      <c r="W568" s="10"/>
      <c r="X568" s="10"/>
      <c r="Y568" s="10"/>
      <c r="Z568" s="10"/>
    </row>
    <row r="569" spans="1:26" ht="13.5" customHeight="1">
      <c r="A569" s="10"/>
      <c r="B569" s="10"/>
      <c r="C569" s="10"/>
      <c r="D569" s="10"/>
      <c r="E569" s="10"/>
      <c r="F569" s="10"/>
      <c r="G569" s="10"/>
      <c r="H569" s="10"/>
      <c r="I569" s="10"/>
      <c r="J569" s="10"/>
      <c r="K569" s="10"/>
      <c r="L569" s="10"/>
      <c r="M569" s="10"/>
      <c r="N569" s="10"/>
      <c r="O569" s="10"/>
      <c r="P569" s="10"/>
      <c r="Q569" s="10"/>
      <c r="R569" s="10"/>
      <c r="S569" s="10"/>
      <c r="T569" s="10"/>
      <c r="U569" s="10"/>
      <c r="V569" s="10"/>
      <c r="W569" s="10"/>
      <c r="X569" s="10"/>
      <c r="Y569" s="10"/>
      <c r="Z569" s="10"/>
    </row>
    <row r="570" spans="1:26" ht="13.5" customHeight="1">
      <c r="A570" s="10"/>
      <c r="B570" s="10"/>
      <c r="C570" s="10"/>
      <c r="D570" s="10"/>
      <c r="E570" s="10"/>
      <c r="F570" s="10"/>
      <c r="G570" s="10"/>
      <c r="H570" s="10"/>
      <c r="I570" s="10"/>
      <c r="J570" s="10"/>
      <c r="K570" s="10"/>
      <c r="L570" s="10"/>
      <c r="M570" s="10"/>
      <c r="N570" s="10"/>
      <c r="O570" s="10"/>
      <c r="P570" s="10"/>
      <c r="Q570" s="10"/>
      <c r="R570" s="10"/>
      <c r="S570" s="10"/>
      <c r="T570" s="10"/>
      <c r="U570" s="10"/>
      <c r="V570" s="10"/>
      <c r="W570" s="10"/>
      <c r="X570" s="10"/>
      <c r="Y570" s="10"/>
      <c r="Z570" s="10"/>
    </row>
    <row r="571" spans="1:26" ht="13.5" customHeight="1">
      <c r="A571" s="10"/>
      <c r="B571" s="10"/>
      <c r="C571" s="10"/>
      <c r="D571" s="10"/>
      <c r="E571" s="10"/>
      <c r="F571" s="10"/>
      <c r="G571" s="10"/>
      <c r="H571" s="10"/>
      <c r="I571" s="10"/>
      <c r="J571" s="10"/>
      <c r="K571" s="10"/>
      <c r="L571" s="10"/>
      <c r="M571" s="10"/>
      <c r="N571" s="10"/>
      <c r="O571" s="10"/>
      <c r="P571" s="10"/>
      <c r="Q571" s="10"/>
      <c r="R571" s="10"/>
      <c r="S571" s="10"/>
      <c r="T571" s="10"/>
      <c r="U571" s="10"/>
      <c r="V571" s="10"/>
      <c r="W571" s="10"/>
      <c r="X571" s="10"/>
      <c r="Y571" s="10"/>
      <c r="Z571" s="10"/>
    </row>
    <row r="572" spans="1:26" ht="13.5" customHeight="1">
      <c r="A572" s="10"/>
      <c r="B572" s="10"/>
      <c r="C572" s="10"/>
      <c r="D572" s="10"/>
      <c r="E572" s="10"/>
      <c r="F572" s="10"/>
      <c r="G572" s="10"/>
      <c r="H572" s="10"/>
      <c r="I572" s="10"/>
      <c r="J572" s="10"/>
      <c r="K572" s="10"/>
      <c r="L572" s="10"/>
      <c r="M572" s="10"/>
      <c r="N572" s="10"/>
      <c r="O572" s="10"/>
      <c r="P572" s="10"/>
      <c r="Q572" s="10"/>
      <c r="R572" s="10"/>
      <c r="S572" s="10"/>
      <c r="T572" s="10"/>
      <c r="U572" s="10"/>
      <c r="V572" s="10"/>
      <c r="W572" s="10"/>
      <c r="X572" s="10"/>
      <c r="Y572" s="10"/>
      <c r="Z572" s="10"/>
    </row>
    <row r="573" spans="1:26" ht="13.5" customHeight="1">
      <c r="A573" s="10"/>
      <c r="B573" s="10"/>
      <c r="C573" s="10"/>
      <c r="D573" s="10"/>
      <c r="E573" s="10"/>
      <c r="F573" s="10"/>
      <c r="G573" s="10"/>
      <c r="H573" s="10"/>
      <c r="I573" s="10"/>
      <c r="J573" s="10"/>
      <c r="K573" s="10"/>
      <c r="L573" s="10"/>
      <c r="M573" s="10"/>
      <c r="N573" s="10"/>
      <c r="O573" s="10"/>
      <c r="P573" s="10"/>
      <c r="Q573" s="10"/>
      <c r="R573" s="10"/>
      <c r="S573" s="10"/>
      <c r="T573" s="10"/>
      <c r="U573" s="10"/>
      <c r="V573" s="10"/>
      <c r="W573" s="10"/>
      <c r="X573" s="10"/>
      <c r="Y573" s="10"/>
      <c r="Z573" s="10"/>
    </row>
    <row r="574" spans="1:26" ht="13.5" customHeight="1">
      <c r="A574" s="10"/>
      <c r="B574" s="10"/>
      <c r="C574" s="10"/>
      <c r="D574" s="10"/>
      <c r="E574" s="10"/>
      <c r="F574" s="10"/>
      <c r="G574" s="10"/>
      <c r="H574" s="10"/>
      <c r="I574" s="10"/>
      <c r="J574" s="10"/>
      <c r="K574" s="10"/>
      <c r="L574" s="10"/>
      <c r="M574" s="10"/>
      <c r="N574" s="10"/>
      <c r="O574" s="10"/>
      <c r="P574" s="10"/>
      <c r="Q574" s="10"/>
      <c r="R574" s="10"/>
      <c r="S574" s="10"/>
      <c r="T574" s="10"/>
      <c r="U574" s="10"/>
      <c r="V574" s="10"/>
      <c r="W574" s="10"/>
      <c r="X574" s="10"/>
      <c r="Y574" s="10"/>
      <c r="Z574" s="10"/>
    </row>
    <row r="575" spans="1:26" ht="13.5" customHeight="1">
      <c r="A575" s="10"/>
      <c r="B575" s="10"/>
      <c r="C575" s="10"/>
      <c r="D575" s="10"/>
      <c r="E575" s="10"/>
      <c r="F575" s="10"/>
      <c r="G575" s="10"/>
      <c r="H575" s="10"/>
      <c r="I575" s="10"/>
      <c r="J575" s="10"/>
      <c r="K575" s="10"/>
      <c r="L575" s="10"/>
      <c r="M575" s="10"/>
      <c r="N575" s="10"/>
      <c r="O575" s="10"/>
      <c r="P575" s="10"/>
      <c r="Q575" s="10"/>
      <c r="R575" s="10"/>
      <c r="S575" s="10"/>
      <c r="T575" s="10"/>
      <c r="U575" s="10"/>
      <c r="V575" s="10"/>
      <c r="W575" s="10"/>
      <c r="X575" s="10"/>
      <c r="Y575" s="10"/>
      <c r="Z575" s="10"/>
    </row>
    <row r="576" spans="1:26" ht="13.5" customHeight="1">
      <c r="A576" s="10"/>
      <c r="B576" s="10"/>
      <c r="C576" s="10"/>
      <c r="D576" s="10"/>
      <c r="E576" s="10"/>
      <c r="F576" s="10"/>
      <c r="G576" s="10"/>
      <c r="H576" s="10"/>
      <c r="I576" s="10"/>
      <c r="J576" s="10"/>
      <c r="K576" s="10"/>
      <c r="L576" s="10"/>
      <c r="M576" s="10"/>
      <c r="N576" s="10"/>
      <c r="O576" s="10"/>
      <c r="P576" s="10"/>
      <c r="Q576" s="10"/>
      <c r="R576" s="10"/>
      <c r="S576" s="10"/>
      <c r="T576" s="10"/>
      <c r="U576" s="10"/>
      <c r="V576" s="10"/>
      <c r="W576" s="10"/>
      <c r="X576" s="10"/>
      <c r="Y576" s="10"/>
      <c r="Z576" s="10"/>
    </row>
    <row r="577" spans="1:26" ht="13.5" customHeight="1">
      <c r="A577" s="10"/>
      <c r="B577" s="10"/>
      <c r="C577" s="10"/>
      <c r="D577" s="10"/>
      <c r="E577" s="10"/>
      <c r="F577" s="10"/>
      <c r="G577" s="10"/>
      <c r="H577" s="10"/>
      <c r="I577" s="10"/>
      <c r="J577" s="10"/>
      <c r="K577" s="10"/>
      <c r="L577" s="10"/>
      <c r="M577" s="10"/>
      <c r="N577" s="10"/>
      <c r="O577" s="10"/>
      <c r="P577" s="10"/>
      <c r="Q577" s="10"/>
      <c r="R577" s="10"/>
      <c r="S577" s="10"/>
      <c r="T577" s="10"/>
      <c r="U577" s="10"/>
      <c r="V577" s="10"/>
      <c r="W577" s="10"/>
      <c r="X577" s="10"/>
      <c r="Y577" s="10"/>
      <c r="Z577" s="10"/>
    </row>
    <row r="578" spans="1:26" ht="13.5" customHeight="1">
      <c r="A578" s="10"/>
      <c r="B578" s="10"/>
      <c r="C578" s="10"/>
      <c r="D578" s="10"/>
      <c r="E578" s="10"/>
      <c r="F578" s="10"/>
      <c r="G578" s="10"/>
      <c r="H578" s="10"/>
      <c r="I578" s="10"/>
      <c r="J578" s="10"/>
      <c r="K578" s="10"/>
      <c r="L578" s="10"/>
      <c r="M578" s="10"/>
      <c r="N578" s="10"/>
      <c r="O578" s="10"/>
      <c r="P578" s="10"/>
      <c r="Q578" s="10"/>
      <c r="R578" s="10"/>
      <c r="S578" s="10"/>
      <c r="T578" s="10"/>
      <c r="U578" s="10"/>
      <c r="V578" s="10"/>
      <c r="W578" s="10"/>
      <c r="X578" s="10"/>
      <c r="Y578" s="10"/>
      <c r="Z578" s="10"/>
    </row>
    <row r="579" spans="1:26" ht="13.5" customHeight="1">
      <c r="A579" s="10"/>
      <c r="B579" s="10"/>
      <c r="C579" s="10"/>
      <c r="D579" s="10"/>
      <c r="E579" s="10"/>
      <c r="F579" s="10"/>
      <c r="G579" s="10"/>
      <c r="H579" s="10"/>
      <c r="I579" s="10"/>
      <c r="J579" s="10"/>
      <c r="K579" s="10"/>
      <c r="L579" s="10"/>
      <c r="M579" s="10"/>
      <c r="N579" s="10"/>
      <c r="O579" s="10"/>
      <c r="P579" s="10"/>
      <c r="Q579" s="10"/>
      <c r="R579" s="10"/>
      <c r="S579" s="10"/>
      <c r="T579" s="10"/>
      <c r="U579" s="10"/>
      <c r="V579" s="10"/>
      <c r="W579" s="10"/>
      <c r="X579" s="10"/>
      <c r="Y579" s="10"/>
      <c r="Z579" s="10"/>
    </row>
    <row r="580" spans="1:26" ht="13.5" customHeight="1">
      <c r="A580" s="10"/>
      <c r="B580" s="10"/>
      <c r="C580" s="10"/>
      <c r="D580" s="10"/>
      <c r="E580" s="10"/>
      <c r="F580" s="10"/>
      <c r="G580" s="10"/>
      <c r="H580" s="10"/>
      <c r="I580" s="10"/>
      <c r="J580" s="10"/>
      <c r="K580" s="10"/>
      <c r="L580" s="10"/>
      <c r="M580" s="10"/>
      <c r="N580" s="10"/>
      <c r="O580" s="10"/>
      <c r="P580" s="10"/>
      <c r="Q580" s="10"/>
      <c r="R580" s="10"/>
      <c r="S580" s="10"/>
      <c r="T580" s="10"/>
      <c r="U580" s="10"/>
      <c r="V580" s="10"/>
      <c r="W580" s="10"/>
      <c r="X580" s="10"/>
      <c r="Y580" s="10"/>
      <c r="Z580" s="10"/>
    </row>
    <row r="581" spans="1:26" ht="13.5" customHeight="1">
      <c r="A581" s="10"/>
      <c r="B581" s="10"/>
      <c r="C581" s="10"/>
      <c r="D581" s="10"/>
      <c r="E581" s="10"/>
      <c r="F581" s="10"/>
      <c r="G581" s="10"/>
      <c r="H581" s="10"/>
      <c r="I581" s="10"/>
      <c r="J581" s="10"/>
      <c r="K581" s="10"/>
      <c r="L581" s="10"/>
      <c r="M581" s="10"/>
      <c r="N581" s="10"/>
      <c r="O581" s="10"/>
      <c r="P581" s="10"/>
      <c r="Q581" s="10"/>
      <c r="R581" s="10"/>
      <c r="S581" s="10"/>
      <c r="T581" s="10"/>
      <c r="U581" s="10"/>
      <c r="V581" s="10"/>
      <c r="W581" s="10"/>
      <c r="X581" s="10"/>
      <c r="Y581" s="10"/>
      <c r="Z581" s="10"/>
    </row>
    <row r="582" spans="1:26" ht="13.5" customHeight="1">
      <c r="A582" s="10"/>
      <c r="B582" s="10"/>
      <c r="C582" s="10"/>
      <c r="D582" s="10"/>
      <c r="E582" s="10"/>
      <c r="F582" s="10"/>
      <c r="G582" s="10"/>
      <c r="H582" s="10"/>
      <c r="I582" s="10"/>
      <c r="J582" s="10"/>
      <c r="K582" s="10"/>
      <c r="L582" s="10"/>
      <c r="M582" s="10"/>
      <c r="N582" s="10"/>
      <c r="O582" s="10"/>
      <c r="P582" s="10"/>
      <c r="Q582" s="10"/>
      <c r="R582" s="10"/>
      <c r="S582" s="10"/>
      <c r="T582" s="10"/>
      <c r="U582" s="10"/>
      <c r="V582" s="10"/>
      <c r="W582" s="10"/>
      <c r="X582" s="10"/>
      <c r="Y582" s="10"/>
      <c r="Z582" s="10"/>
    </row>
    <row r="583" spans="1:26" ht="13.5" customHeight="1">
      <c r="A583" s="10"/>
      <c r="B583" s="10"/>
      <c r="C583" s="10"/>
      <c r="D583" s="10"/>
      <c r="E583" s="10"/>
      <c r="F583" s="10"/>
      <c r="G583" s="10"/>
      <c r="H583" s="10"/>
      <c r="I583" s="10"/>
      <c r="J583" s="10"/>
      <c r="K583" s="10"/>
      <c r="L583" s="10"/>
      <c r="M583" s="10"/>
      <c r="N583" s="10"/>
      <c r="O583" s="10"/>
      <c r="P583" s="10"/>
      <c r="Q583" s="10"/>
      <c r="R583" s="10"/>
      <c r="S583" s="10"/>
      <c r="T583" s="10"/>
      <c r="U583" s="10"/>
      <c r="V583" s="10"/>
      <c r="W583" s="10"/>
      <c r="X583" s="10"/>
      <c r="Y583" s="10"/>
      <c r="Z583" s="10"/>
    </row>
    <row r="584" spans="1:26" ht="13.5" customHeight="1">
      <c r="A584" s="10"/>
      <c r="B584" s="10"/>
      <c r="C584" s="10"/>
      <c r="D584" s="10"/>
      <c r="E584" s="10"/>
      <c r="F584" s="10"/>
      <c r="G584" s="10"/>
      <c r="H584" s="10"/>
      <c r="I584" s="10"/>
      <c r="J584" s="10"/>
      <c r="K584" s="10"/>
      <c r="L584" s="10"/>
      <c r="M584" s="10"/>
      <c r="N584" s="10"/>
      <c r="O584" s="10"/>
      <c r="P584" s="10"/>
      <c r="Q584" s="10"/>
      <c r="R584" s="10"/>
      <c r="S584" s="10"/>
      <c r="T584" s="10"/>
      <c r="U584" s="10"/>
      <c r="V584" s="10"/>
      <c r="W584" s="10"/>
      <c r="X584" s="10"/>
      <c r="Y584" s="10"/>
      <c r="Z584" s="10"/>
    </row>
    <row r="585" spans="1:26" ht="13.5" customHeight="1">
      <c r="A585" s="10"/>
      <c r="B585" s="10"/>
      <c r="C585" s="10"/>
      <c r="D585" s="10"/>
      <c r="E585" s="10"/>
      <c r="F585" s="10"/>
      <c r="G585" s="10"/>
      <c r="H585" s="10"/>
      <c r="I585" s="10"/>
      <c r="J585" s="10"/>
      <c r="K585" s="10"/>
      <c r="L585" s="10"/>
      <c r="M585" s="10"/>
      <c r="N585" s="10"/>
      <c r="O585" s="10"/>
      <c r="P585" s="10"/>
      <c r="Q585" s="10"/>
      <c r="R585" s="10"/>
      <c r="S585" s="10"/>
      <c r="T585" s="10"/>
      <c r="U585" s="10"/>
      <c r="V585" s="10"/>
      <c r="W585" s="10"/>
      <c r="X585" s="10"/>
      <c r="Y585" s="10"/>
      <c r="Z585" s="10"/>
    </row>
    <row r="586" spans="1:26" ht="13.5" customHeight="1">
      <c r="A586" s="10"/>
      <c r="B586" s="10"/>
      <c r="C586" s="10"/>
      <c r="D586" s="10"/>
      <c r="E586" s="10"/>
      <c r="F586" s="10"/>
      <c r="G586" s="10"/>
      <c r="H586" s="10"/>
      <c r="I586" s="10"/>
      <c r="J586" s="10"/>
      <c r="K586" s="10"/>
      <c r="L586" s="10"/>
      <c r="M586" s="10"/>
      <c r="N586" s="10"/>
      <c r="O586" s="10"/>
      <c r="P586" s="10"/>
      <c r="Q586" s="10"/>
      <c r="R586" s="10"/>
      <c r="S586" s="10"/>
      <c r="T586" s="10"/>
      <c r="U586" s="10"/>
      <c r="V586" s="10"/>
      <c r="W586" s="10"/>
      <c r="X586" s="10"/>
      <c r="Y586" s="10"/>
      <c r="Z586" s="10"/>
    </row>
    <row r="587" spans="1:26" ht="13.5" customHeight="1">
      <c r="A587" s="10"/>
      <c r="B587" s="10"/>
      <c r="C587" s="10"/>
      <c r="D587" s="10"/>
      <c r="E587" s="10"/>
      <c r="F587" s="10"/>
      <c r="G587" s="10"/>
      <c r="H587" s="10"/>
      <c r="I587" s="10"/>
      <c r="J587" s="10"/>
      <c r="K587" s="10"/>
      <c r="L587" s="10"/>
      <c r="M587" s="10"/>
      <c r="N587" s="10"/>
      <c r="O587" s="10"/>
      <c r="P587" s="10"/>
      <c r="Q587" s="10"/>
      <c r="R587" s="10"/>
      <c r="S587" s="10"/>
      <c r="T587" s="10"/>
      <c r="U587" s="10"/>
      <c r="V587" s="10"/>
      <c r="W587" s="10"/>
      <c r="X587" s="10"/>
      <c r="Y587" s="10"/>
      <c r="Z587" s="10"/>
    </row>
    <row r="588" spans="1:26" ht="13.5" customHeight="1">
      <c r="A588" s="10"/>
      <c r="B588" s="10"/>
      <c r="C588" s="10"/>
      <c r="D588" s="10"/>
      <c r="E588" s="10"/>
      <c r="F588" s="10"/>
      <c r="G588" s="10"/>
      <c r="H588" s="10"/>
      <c r="I588" s="10"/>
      <c r="J588" s="10"/>
      <c r="K588" s="10"/>
      <c r="L588" s="10"/>
      <c r="M588" s="10"/>
      <c r="N588" s="10"/>
      <c r="O588" s="10"/>
      <c r="P588" s="10"/>
      <c r="Q588" s="10"/>
      <c r="R588" s="10"/>
      <c r="S588" s="10"/>
      <c r="T588" s="10"/>
      <c r="U588" s="10"/>
      <c r="V588" s="10"/>
      <c r="W588" s="10"/>
      <c r="X588" s="10"/>
      <c r="Y588" s="10"/>
      <c r="Z588" s="10"/>
    </row>
    <row r="589" spans="1:26" ht="13.5" customHeight="1">
      <c r="A589" s="10"/>
      <c r="B589" s="10"/>
      <c r="C589" s="10"/>
      <c r="D589" s="10"/>
      <c r="E589" s="10"/>
      <c r="F589" s="10"/>
      <c r="G589" s="10"/>
      <c r="H589" s="10"/>
      <c r="I589" s="10"/>
      <c r="J589" s="10"/>
      <c r="K589" s="10"/>
      <c r="L589" s="10"/>
      <c r="M589" s="10"/>
      <c r="N589" s="10"/>
      <c r="O589" s="10"/>
      <c r="P589" s="10"/>
      <c r="Q589" s="10"/>
      <c r="R589" s="10"/>
      <c r="S589" s="10"/>
      <c r="T589" s="10"/>
      <c r="U589" s="10"/>
      <c r="V589" s="10"/>
      <c r="W589" s="10"/>
      <c r="X589" s="10"/>
      <c r="Y589" s="10"/>
      <c r="Z589" s="10"/>
    </row>
    <row r="590" spans="1:26" ht="13.5" customHeight="1">
      <c r="A590" s="10"/>
      <c r="B590" s="10"/>
      <c r="C590" s="10"/>
      <c r="D590" s="10"/>
      <c r="E590" s="10"/>
      <c r="F590" s="10"/>
      <c r="G590" s="10"/>
      <c r="H590" s="10"/>
      <c r="I590" s="10"/>
      <c r="J590" s="10"/>
      <c r="K590" s="10"/>
      <c r="L590" s="10"/>
      <c r="M590" s="10"/>
      <c r="N590" s="10"/>
      <c r="O590" s="10"/>
      <c r="P590" s="10"/>
      <c r="Q590" s="10"/>
      <c r="R590" s="10"/>
      <c r="S590" s="10"/>
      <c r="T590" s="10"/>
      <c r="U590" s="10"/>
      <c r="V590" s="10"/>
      <c r="W590" s="10"/>
      <c r="X590" s="10"/>
      <c r="Y590" s="10"/>
      <c r="Z590" s="10"/>
    </row>
    <row r="591" spans="1:26" ht="13.5" customHeight="1">
      <c r="A591" s="10"/>
      <c r="B591" s="10"/>
      <c r="C591" s="10"/>
      <c r="D591" s="10"/>
      <c r="E591" s="10"/>
      <c r="F591" s="10"/>
      <c r="G591" s="10"/>
      <c r="H591" s="10"/>
      <c r="I591" s="10"/>
      <c r="J591" s="10"/>
      <c r="K591" s="10"/>
      <c r="L591" s="10"/>
      <c r="M591" s="10"/>
      <c r="N591" s="10"/>
      <c r="O591" s="10"/>
      <c r="P591" s="10"/>
      <c r="Q591" s="10"/>
      <c r="R591" s="10"/>
      <c r="S591" s="10"/>
      <c r="T591" s="10"/>
      <c r="U591" s="10"/>
      <c r="V591" s="10"/>
      <c r="W591" s="10"/>
      <c r="X591" s="10"/>
      <c r="Y591" s="10"/>
      <c r="Z591" s="10"/>
    </row>
    <row r="592" spans="1:26" ht="13.5" customHeight="1">
      <c r="A592" s="10"/>
      <c r="B592" s="10"/>
      <c r="C592" s="10"/>
      <c r="D592" s="10"/>
      <c r="E592" s="10"/>
      <c r="F592" s="10"/>
      <c r="G592" s="10"/>
      <c r="H592" s="10"/>
      <c r="I592" s="10"/>
      <c r="J592" s="10"/>
      <c r="K592" s="10"/>
      <c r="L592" s="10"/>
      <c r="M592" s="10"/>
      <c r="N592" s="10"/>
      <c r="O592" s="10"/>
      <c r="P592" s="10"/>
      <c r="Q592" s="10"/>
      <c r="R592" s="10"/>
      <c r="S592" s="10"/>
      <c r="T592" s="10"/>
      <c r="U592" s="10"/>
      <c r="V592" s="10"/>
      <c r="W592" s="10"/>
      <c r="X592" s="10"/>
      <c r="Y592" s="10"/>
      <c r="Z592" s="10"/>
    </row>
    <row r="593" spans="1:26" ht="13.5" customHeight="1">
      <c r="A593" s="10"/>
      <c r="B593" s="10"/>
      <c r="C593" s="10"/>
      <c r="D593" s="10"/>
      <c r="E593" s="10"/>
      <c r="F593" s="10"/>
      <c r="G593" s="10"/>
      <c r="H593" s="10"/>
      <c r="I593" s="10"/>
      <c r="J593" s="10"/>
      <c r="K593" s="10"/>
      <c r="L593" s="10"/>
      <c r="M593" s="10"/>
      <c r="N593" s="10"/>
      <c r="O593" s="10"/>
      <c r="P593" s="10"/>
      <c r="Q593" s="10"/>
      <c r="R593" s="10"/>
      <c r="S593" s="10"/>
      <c r="T593" s="10"/>
      <c r="U593" s="10"/>
      <c r="V593" s="10"/>
      <c r="W593" s="10"/>
      <c r="X593" s="10"/>
      <c r="Y593" s="10"/>
      <c r="Z593" s="10"/>
    </row>
    <row r="594" spans="1:26" ht="13.5" customHeight="1">
      <c r="A594" s="10"/>
      <c r="B594" s="10"/>
      <c r="C594" s="10"/>
      <c r="D594" s="10"/>
      <c r="E594" s="10"/>
      <c r="F594" s="10"/>
      <c r="G594" s="10"/>
      <c r="H594" s="10"/>
      <c r="I594" s="10"/>
      <c r="J594" s="10"/>
      <c r="K594" s="10"/>
      <c r="L594" s="10"/>
      <c r="M594" s="10"/>
      <c r="N594" s="10"/>
      <c r="O594" s="10"/>
      <c r="P594" s="10"/>
      <c r="Q594" s="10"/>
      <c r="R594" s="10"/>
      <c r="S594" s="10"/>
      <c r="T594" s="10"/>
      <c r="U594" s="10"/>
      <c r="V594" s="10"/>
      <c r="W594" s="10"/>
      <c r="X594" s="10"/>
      <c r="Y594" s="10"/>
      <c r="Z594" s="10"/>
    </row>
    <row r="595" spans="1:26" ht="13.5" customHeight="1">
      <c r="A595" s="10"/>
      <c r="B595" s="10"/>
      <c r="C595" s="10"/>
      <c r="D595" s="10"/>
      <c r="E595" s="10"/>
      <c r="F595" s="10"/>
      <c r="G595" s="10"/>
      <c r="H595" s="10"/>
      <c r="I595" s="10"/>
      <c r="J595" s="10"/>
      <c r="K595" s="10"/>
      <c r="L595" s="10"/>
      <c r="M595" s="10"/>
      <c r="N595" s="10"/>
      <c r="O595" s="10"/>
      <c r="P595" s="10"/>
      <c r="Q595" s="10"/>
      <c r="R595" s="10"/>
      <c r="S595" s="10"/>
      <c r="T595" s="10"/>
      <c r="U595" s="10"/>
      <c r="V595" s="10"/>
      <c r="W595" s="10"/>
      <c r="X595" s="10"/>
      <c r="Y595" s="10"/>
      <c r="Z595" s="10"/>
    </row>
    <row r="596" spans="1:26" ht="13.5" customHeight="1">
      <c r="A596" s="10"/>
      <c r="B596" s="10"/>
      <c r="C596" s="10"/>
      <c r="D596" s="10"/>
      <c r="E596" s="10"/>
      <c r="F596" s="10"/>
      <c r="G596" s="10"/>
      <c r="H596" s="10"/>
      <c r="I596" s="10"/>
      <c r="J596" s="10"/>
      <c r="K596" s="10"/>
      <c r="L596" s="10"/>
      <c r="M596" s="10"/>
      <c r="N596" s="10"/>
      <c r="O596" s="10"/>
      <c r="P596" s="10"/>
      <c r="Q596" s="10"/>
      <c r="R596" s="10"/>
      <c r="S596" s="10"/>
      <c r="T596" s="10"/>
      <c r="U596" s="10"/>
      <c r="V596" s="10"/>
      <c r="W596" s="10"/>
      <c r="X596" s="10"/>
      <c r="Y596" s="10"/>
      <c r="Z596" s="10"/>
    </row>
    <row r="597" spans="1:26" ht="13.5" customHeight="1">
      <c r="A597" s="10"/>
      <c r="B597" s="10"/>
      <c r="C597" s="10"/>
      <c r="D597" s="10"/>
      <c r="E597" s="10"/>
      <c r="F597" s="10"/>
      <c r="G597" s="10"/>
      <c r="H597" s="10"/>
      <c r="I597" s="10"/>
      <c r="J597" s="10"/>
      <c r="K597" s="10"/>
      <c r="L597" s="10"/>
      <c r="M597" s="10"/>
      <c r="N597" s="10"/>
      <c r="O597" s="10"/>
      <c r="P597" s="10"/>
      <c r="Q597" s="10"/>
      <c r="R597" s="10"/>
      <c r="S597" s="10"/>
      <c r="T597" s="10"/>
      <c r="U597" s="10"/>
      <c r="V597" s="10"/>
      <c r="W597" s="10"/>
      <c r="X597" s="10"/>
      <c r="Y597" s="10"/>
      <c r="Z597" s="10"/>
    </row>
    <row r="598" spans="1:26" ht="13.5" customHeight="1">
      <c r="A598" s="10"/>
      <c r="B598" s="10"/>
      <c r="C598" s="10"/>
      <c r="D598" s="10"/>
      <c r="E598" s="10"/>
      <c r="F598" s="10"/>
      <c r="G598" s="10"/>
      <c r="H598" s="10"/>
      <c r="I598" s="10"/>
      <c r="J598" s="10"/>
      <c r="K598" s="10"/>
      <c r="L598" s="10"/>
      <c r="M598" s="10"/>
      <c r="N598" s="10"/>
      <c r="O598" s="10"/>
      <c r="P598" s="10"/>
      <c r="Q598" s="10"/>
      <c r="R598" s="10"/>
      <c r="S598" s="10"/>
      <c r="T598" s="10"/>
      <c r="U598" s="10"/>
      <c r="V598" s="10"/>
      <c r="W598" s="10"/>
      <c r="X598" s="10"/>
      <c r="Y598" s="10"/>
      <c r="Z598" s="10"/>
    </row>
    <row r="599" spans="1:26" ht="13.5" customHeight="1">
      <c r="A599" s="10"/>
      <c r="B599" s="10"/>
      <c r="C599" s="10"/>
      <c r="D599" s="10"/>
      <c r="E599" s="10"/>
      <c r="F599" s="10"/>
      <c r="G599" s="10"/>
      <c r="H599" s="10"/>
      <c r="I599" s="10"/>
      <c r="J599" s="10"/>
      <c r="K599" s="10"/>
      <c r="L599" s="10"/>
      <c r="M599" s="10"/>
      <c r="N599" s="10"/>
      <c r="O599" s="10"/>
      <c r="P599" s="10"/>
      <c r="Q599" s="10"/>
      <c r="R599" s="10"/>
      <c r="S599" s="10"/>
      <c r="T599" s="10"/>
      <c r="U599" s="10"/>
      <c r="V599" s="10"/>
      <c r="W599" s="10"/>
      <c r="X599" s="10"/>
      <c r="Y599" s="10"/>
      <c r="Z599" s="10"/>
    </row>
    <row r="600" spans="1:26" ht="13.5" customHeight="1">
      <c r="A600" s="10"/>
      <c r="B600" s="10"/>
      <c r="C600" s="10"/>
      <c r="D600" s="10"/>
      <c r="E600" s="10"/>
      <c r="F600" s="10"/>
      <c r="G600" s="10"/>
      <c r="H600" s="10"/>
      <c r="I600" s="10"/>
      <c r="J600" s="10"/>
      <c r="K600" s="10"/>
      <c r="L600" s="10"/>
      <c r="M600" s="10"/>
      <c r="N600" s="10"/>
      <c r="O600" s="10"/>
      <c r="P600" s="10"/>
      <c r="Q600" s="10"/>
      <c r="R600" s="10"/>
      <c r="S600" s="10"/>
      <c r="T600" s="10"/>
      <c r="U600" s="10"/>
      <c r="V600" s="10"/>
      <c r="W600" s="10"/>
      <c r="X600" s="10"/>
      <c r="Y600" s="10"/>
      <c r="Z600" s="10"/>
    </row>
    <row r="601" spans="1:26" ht="13.5" customHeight="1">
      <c r="A601" s="10"/>
      <c r="B601" s="10"/>
      <c r="C601" s="10"/>
      <c r="D601" s="10"/>
      <c r="E601" s="10"/>
      <c r="F601" s="10"/>
      <c r="G601" s="10"/>
      <c r="H601" s="10"/>
      <c r="I601" s="10"/>
      <c r="J601" s="10"/>
      <c r="K601" s="10"/>
      <c r="L601" s="10"/>
      <c r="M601" s="10"/>
      <c r="N601" s="10"/>
      <c r="O601" s="10"/>
      <c r="P601" s="10"/>
      <c r="Q601" s="10"/>
      <c r="R601" s="10"/>
      <c r="S601" s="10"/>
      <c r="T601" s="10"/>
      <c r="U601" s="10"/>
      <c r="V601" s="10"/>
      <c r="W601" s="10"/>
      <c r="X601" s="10"/>
      <c r="Y601" s="10"/>
      <c r="Z601" s="10"/>
    </row>
    <row r="602" spans="1:26" ht="13.5" customHeight="1">
      <c r="A602" s="10"/>
      <c r="B602" s="10"/>
      <c r="C602" s="10"/>
      <c r="D602" s="10"/>
      <c r="E602" s="10"/>
      <c r="F602" s="10"/>
      <c r="G602" s="10"/>
      <c r="H602" s="10"/>
      <c r="I602" s="10"/>
      <c r="J602" s="10"/>
      <c r="K602" s="10"/>
      <c r="L602" s="10"/>
      <c r="M602" s="10"/>
      <c r="N602" s="10"/>
      <c r="O602" s="10"/>
      <c r="P602" s="10"/>
      <c r="Q602" s="10"/>
      <c r="R602" s="10"/>
      <c r="S602" s="10"/>
      <c r="T602" s="10"/>
      <c r="U602" s="10"/>
      <c r="V602" s="10"/>
      <c r="W602" s="10"/>
      <c r="X602" s="10"/>
      <c r="Y602" s="10"/>
      <c r="Z602" s="10"/>
    </row>
    <row r="603" spans="1:26" ht="13.5" customHeight="1">
      <c r="A603" s="10"/>
      <c r="B603" s="10"/>
      <c r="C603" s="10"/>
      <c r="D603" s="10"/>
      <c r="E603" s="10"/>
      <c r="F603" s="10"/>
      <c r="G603" s="10"/>
      <c r="H603" s="10"/>
      <c r="I603" s="10"/>
      <c r="J603" s="10"/>
      <c r="K603" s="10"/>
      <c r="L603" s="10"/>
      <c r="M603" s="10"/>
      <c r="N603" s="10"/>
      <c r="O603" s="10"/>
      <c r="P603" s="10"/>
      <c r="Q603" s="10"/>
      <c r="R603" s="10"/>
      <c r="S603" s="10"/>
      <c r="T603" s="10"/>
      <c r="U603" s="10"/>
      <c r="V603" s="10"/>
      <c r="W603" s="10"/>
      <c r="X603" s="10"/>
      <c r="Y603" s="10"/>
      <c r="Z603" s="10"/>
    </row>
    <row r="604" spans="1:26" ht="13.5" customHeight="1">
      <c r="A604" s="10"/>
      <c r="B604" s="10"/>
      <c r="C604" s="10"/>
      <c r="D604" s="10"/>
      <c r="E604" s="10"/>
      <c r="F604" s="10"/>
      <c r="G604" s="10"/>
      <c r="H604" s="10"/>
      <c r="I604" s="10"/>
      <c r="J604" s="10"/>
      <c r="K604" s="10"/>
      <c r="L604" s="10"/>
      <c r="M604" s="10"/>
      <c r="N604" s="10"/>
      <c r="O604" s="10"/>
      <c r="P604" s="10"/>
      <c r="Q604" s="10"/>
      <c r="R604" s="10"/>
      <c r="S604" s="10"/>
      <c r="T604" s="10"/>
      <c r="U604" s="10"/>
      <c r="V604" s="10"/>
      <c r="W604" s="10"/>
      <c r="X604" s="10"/>
      <c r="Y604" s="10"/>
      <c r="Z604" s="10"/>
    </row>
    <row r="605" spans="1:26" ht="13.5" customHeight="1">
      <c r="A605" s="10"/>
      <c r="B605" s="10"/>
      <c r="C605" s="10"/>
      <c r="D605" s="10"/>
      <c r="E605" s="10"/>
      <c r="F605" s="10"/>
      <c r="G605" s="10"/>
      <c r="H605" s="10"/>
      <c r="I605" s="10"/>
      <c r="J605" s="10"/>
      <c r="K605" s="10"/>
      <c r="L605" s="10"/>
      <c r="M605" s="10"/>
      <c r="N605" s="10"/>
      <c r="O605" s="10"/>
      <c r="P605" s="10"/>
      <c r="Q605" s="10"/>
      <c r="R605" s="10"/>
      <c r="S605" s="10"/>
      <c r="T605" s="10"/>
      <c r="U605" s="10"/>
      <c r="V605" s="10"/>
      <c r="W605" s="10"/>
      <c r="X605" s="10"/>
      <c r="Y605" s="10"/>
      <c r="Z605" s="10"/>
    </row>
    <row r="606" spans="1:26" ht="13.5" customHeight="1">
      <c r="A606" s="10"/>
      <c r="B606" s="10"/>
      <c r="C606" s="10"/>
      <c r="D606" s="10"/>
      <c r="E606" s="10"/>
      <c r="F606" s="10"/>
      <c r="G606" s="10"/>
      <c r="H606" s="10"/>
      <c r="I606" s="10"/>
      <c r="J606" s="10"/>
      <c r="K606" s="10"/>
      <c r="L606" s="10"/>
      <c r="M606" s="10"/>
      <c r="N606" s="10"/>
      <c r="O606" s="10"/>
      <c r="P606" s="10"/>
      <c r="Q606" s="10"/>
      <c r="R606" s="10"/>
      <c r="S606" s="10"/>
      <c r="T606" s="10"/>
      <c r="U606" s="10"/>
      <c r="V606" s="10"/>
      <c r="W606" s="10"/>
      <c r="X606" s="10"/>
      <c r="Y606" s="10"/>
      <c r="Z606" s="10"/>
    </row>
    <row r="607" spans="1:26" ht="13.5" customHeight="1">
      <c r="A607" s="10"/>
      <c r="B607" s="10"/>
      <c r="C607" s="10"/>
      <c r="D607" s="10"/>
      <c r="E607" s="10"/>
      <c r="F607" s="10"/>
      <c r="G607" s="10"/>
      <c r="H607" s="10"/>
      <c r="I607" s="10"/>
      <c r="J607" s="10"/>
      <c r="K607" s="10"/>
      <c r="L607" s="10"/>
      <c r="M607" s="10"/>
      <c r="N607" s="10"/>
      <c r="O607" s="10"/>
      <c r="P607" s="10"/>
      <c r="Q607" s="10"/>
      <c r="R607" s="10"/>
      <c r="S607" s="10"/>
      <c r="T607" s="10"/>
      <c r="U607" s="10"/>
      <c r="V607" s="10"/>
      <c r="W607" s="10"/>
      <c r="X607" s="10"/>
      <c r="Y607" s="10"/>
      <c r="Z607" s="10"/>
    </row>
    <row r="608" spans="1:26" ht="13.5" customHeight="1">
      <c r="A608" s="10"/>
      <c r="B608" s="10"/>
      <c r="C608" s="10"/>
      <c r="D608" s="10"/>
      <c r="E608" s="10"/>
      <c r="F608" s="10"/>
      <c r="G608" s="10"/>
      <c r="H608" s="10"/>
      <c r="I608" s="10"/>
      <c r="J608" s="10"/>
      <c r="K608" s="10"/>
      <c r="L608" s="10"/>
      <c r="M608" s="10"/>
      <c r="N608" s="10"/>
      <c r="O608" s="10"/>
      <c r="P608" s="10"/>
      <c r="Q608" s="10"/>
      <c r="R608" s="10"/>
      <c r="S608" s="10"/>
      <c r="T608" s="10"/>
      <c r="U608" s="10"/>
      <c r="V608" s="10"/>
      <c r="W608" s="10"/>
      <c r="X608" s="10"/>
      <c r="Y608" s="10"/>
      <c r="Z608" s="10"/>
    </row>
    <row r="609" spans="1:26" ht="13.5" customHeight="1">
      <c r="A609" s="10"/>
      <c r="B609" s="10"/>
      <c r="C609" s="10"/>
      <c r="D609" s="10"/>
      <c r="E609" s="10"/>
      <c r="F609" s="10"/>
      <c r="G609" s="10"/>
      <c r="H609" s="10"/>
      <c r="I609" s="10"/>
      <c r="J609" s="10"/>
      <c r="K609" s="10"/>
      <c r="L609" s="10"/>
      <c r="M609" s="10"/>
      <c r="N609" s="10"/>
      <c r="O609" s="10"/>
      <c r="P609" s="10"/>
      <c r="Q609" s="10"/>
      <c r="R609" s="10"/>
      <c r="S609" s="10"/>
      <c r="T609" s="10"/>
      <c r="U609" s="10"/>
      <c r="V609" s="10"/>
      <c r="W609" s="10"/>
      <c r="X609" s="10"/>
      <c r="Y609" s="10"/>
      <c r="Z609" s="10"/>
    </row>
    <row r="610" spans="1:26" ht="13.5" customHeight="1">
      <c r="A610" s="10"/>
      <c r="B610" s="10"/>
      <c r="C610" s="10"/>
      <c r="D610" s="10"/>
      <c r="E610" s="10"/>
      <c r="F610" s="10"/>
      <c r="G610" s="10"/>
      <c r="H610" s="10"/>
      <c r="I610" s="10"/>
      <c r="J610" s="10"/>
      <c r="K610" s="10"/>
      <c r="L610" s="10"/>
      <c r="M610" s="10"/>
      <c r="N610" s="10"/>
      <c r="O610" s="10"/>
      <c r="P610" s="10"/>
      <c r="Q610" s="10"/>
      <c r="R610" s="10"/>
      <c r="S610" s="10"/>
      <c r="T610" s="10"/>
      <c r="U610" s="10"/>
      <c r="V610" s="10"/>
      <c r="W610" s="10"/>
      <c r="X610" s="10"/>
      <c r="Y610" s="10"/>
      <c r="Z610" s="10"/>
    </row>
    <row r="611" spans="1:26" ht="13.5" customHeight="1">
      <c r="A611" s="10"/>
      <c r="B611" s="10"/>
      <c r="C611" s="10"/>
      <c r="D611" s="10"/>
      <c r="E611" s="10"/>
      <c r="F611" s="10"/>
      <c r="G611" s="10"/>
      <c r="H611" s="10"/>
      <c r="I611" s="10"/>
      <c r="J611" s="10"/>
      <c r="K611" s="10"/>
      <c r="L611" s="10"/>
      <c r="M611" s="10"/>
      <c r="N611" s="10"/>
      <c r="O611" s="10"/>
      <c r="P611" s="10"/>
      <c r="Q611" s="10"/>
      <c r="R611" s="10"/>
      <c r="S611" s="10"/>
      <c r="T611" s="10"/>
      <c r="U611" s="10"/>
      <c r="V611" s="10"/>
      <c r="W611" s="10"/>
      <c r="X611" s="10"/>
      <c r="Y611" s="10"/>
      <c r="Z611" s="10"/>
    </row>
    <row r="612" spans="1:26" ht="13.5" customHeight="1">
      <c r="A612" s="10"/>
      <c r="B612" s="10"/>
      <c r="C612" s="10"/>
      <c r="D612" s="10"/>
      <c r="E612" s="10"/>
      <c r="F612" s="10"/>
      <c r="G612" s="10"/>
      <c r="H612" s="10"/>
      <c r="I612" s="10"/>
      <c r="J612" s="10"/>
      <c r="K612" s="10"/>
      <c r="L612" s="10"/>
      <c r="M612" s="10"/>
      <c r="N612" s="10"/>
      <c r="O612" s="10"/>
      <c r="P612" s="10"/>
      <c r="Q612" s="10"/>
      <c r="R612" s="10"/>
      <c r="S612" s="10"/>
      <c r="T612" s="10"/>
      <c r="U612" s="10"/>
      <c r="V612" s="10"/>
      <c r="W612" s="10"/>
      <c r="X612" s="10"/>
      <c r="Y612" s="10"/>
      <c r="Z612" s="10"/>
    </row>
    <row r="613" spans="1:26" ht="13.5" customHeight="1">
      <c r="A613" s="10"/>
      <c r="B613" s="10"/>
      <c r="C613" s="10"/>
      <c r="D613" s="10"/>
      <c r="E613" s="10"/>
      <c r="F613" s="10"/>
      <c r="G613" s="10"/>
      <c r="H613" s="10"/>
      <c r="I613" s="10"/>
      <c r="J613" s="10"/>
      <c r="K613" s="10"/>
      <c r="L613" s="10"/>
      <c r="M613" s="10"/>
      <c r="N613" s="10"/>
      <c r="O613" s="10"/>
      <c r="P613" s="10"/>
      <c r="Q613" s="10"/>
      <c r="R613" s="10"/>
      <c r="S613" s="10"/>
      <c r="T613" s="10"/>
      <c r="U613" s="10"/>
      <c r="V613" s="10"/>
      <c r="W613" s="10"/>
      <c r="X613" s="10"/>
      <c r="Y613" s="10"/>
      <c r="Z613" s="10"/>
    </row>
    <row r="614" spans="1:26" ht="13.5" customHeight="1">
      <c r="A614" s="10"/>
      <c r="B614" s="10"/>
      <c r="C614" s="10"/>
      <c r="D614" s="10"/>
      <c r="E614" s="10"/>
      <c r="F614" s="10"/>
      <c r="G614" s="10"/>
      <c r="H614" s="10"/>
      <c r="I614" s="10"/>
      <c r="J614" s="10"/>
      <c r="K614" s="10"/>
      <c r="L614" s="10"/>
      <c r="M614" s="10"/>
      <c r="N614" s="10"/>
      <c r="O614" s="10"/>
      <c r="P614" s="10"/>
      <c r="Q614" s="10"/>
      <c r="R614" s="10"/>
      <c r="S614" s="10"/>
      <c r="T614" s="10"/>
      <c r="U614" s="10"/>
      <c r="V614" s="10"/>
      <c r="W614" s="10"/>
      <c r="X614" s="10"/>
      <c r="Y614" s="10"/>
      <c r="Z614" s="10"/>
    </row>
    <row r="615" spans="1:26" ht="13.5" customHeight="1">
      <c r="A615" s="10"/>
      <c r="B615" s="10"/>
      <c r="C615" s="10"/>
      <c r="D615" s="10"/>
      <c r="E615" s="10"/>
      <c r="F615" s="10"/>
      <c r="G615" s="10"/>
      <c r="H615" s="10"/>
      <c r="I615" s="10"/>
      <c r="J615" s="10"/>
      <c r="K615" s="10"/>
      <c r="L615" s="10"/>
      <c r="M615" s="10"/>
      <c r="N615" s="10"/>
      <c r="O615" s="10"/>
      <c r="P615" s="10"/>
      <c r="Q615" s="10"/>
      <c r="R615" s="10"/>
      <c r="S615" s="10"/>
      <c r="T615" s="10"/>
      <c r="U615" s="10"/>
      <c r="V615" s="10"/>
      <c r="W615" s="10"/>
      <c r="X615" s="10"/>
      <c r="Y615" s="10"/>
      <c r="Z615" s="10"/>
    </row>
    <row r="616" spans="1:26" ht="13.5" customHeight="1">
      <c r="A616" s="10"/>
      <c r="B616" s="10"/>
      <c r="C616" s="10"/>
      <c r="D616" s="10"/>
      <c r="E616" s="10"/>
      <c r="F616" s="10"/>
      <c r="G616" s="10"/>
      <c r="H616" s="10"/>
      <c r="I616" s="10"/>
      <c r="J616" s="10"/>
      <c r="K616" s="10"/>
      <c r="L616" s="10"/>
      <c r="M616" s="10"/>
      <c r="N616" s="10"/>
      <c r="O616" s="10"/>
      <c r="P616" s="10"/>
      <c r="Q616" s="10"/>
      <c r="R616" s="10"/>
      <c r="S616" s="10"/>
      <c r="T616" s="10"/>
      <c r="U616" s="10"/>
      <c r="V616" s="10"/>
      <c r="W616" s="10"/>
      <c r="X616" s="10"/>
      <c r="Y616" s="10"/>
      <c r="Z616" s="10"/>
    </row>
    <row r="617" spans="1:26" ht="13.5" customHeight="1">
      <c r="A617" s="10"/>
      <c r="B617" s="10"/>
      <c r="C617" s="10"/>
      <c r="D617" s="10"/>
      <c r="E617" s="10"/>
      <c r="F617" s="10"/>
      <c r="G617" s="10"/>
      <c r="H617" s="10"/>
      <c r="I617" s="10"/>
      <c r="J617" s="10"/>
      <c r="K617" s="10"/>
      <c r="L617" s="10"/>
      <c r="M617" s="10"/>
      <c r="N617" s="10"/>
      <c r="O617" s="10"/>
      <c r="P617" s="10"/>
      <c r="Q617" s="10"/>
      <c r="R617" s="10"/>
      <c r="S617" s="10"/>
      <c r="T617" s="10"/>
      <c r="U617" s="10"/>
      <c r="V617" s="10"/>
      <c r="W617" s="10"/>
      <c r="X617" s="10"/>
      <c r="Y617" s="10"/>
      <c r="Z617" s="10"/>
    </row>
    <row r="618" spans="1:26" ht="13.5" customHeight="1">
      <c r="A618" s="10"/>
      <c r="B618" s="10"/>
      <c r="C618" s="10"/>
      <c r="D618" s="10"/>
      <c r="E618" s="10"/>
      <c r="F618" s="10"/>
      <c r="G618" s="10"/>
      <c r="H618" s="10"/>
      <c r="I618" s="10"/>
      <c r="J618" s="10"/>
      <c r="K618" s="10"/>
      <c r="L618" s="10"/>
      <c r="M618" s="10"/>
      <c r="N618" s="10"/>
      <c r="O618" s="10"/>
      <c r="P618" s="10"/>
      <c r="Q618" s="10"/>
      <c r="R618" s="10"/>
      <c r="S618" s="10"/>
      <c r="T618" s="10"/>
      <c r="U618" s="10"/>
      <c r="V618" s="10"/>
      <c r="W618" s="10"/>
      <c r="X618" s="10"/>
      <c r="Y618" s="10"/>
      <c r="Z618" s="10"/>
    </row>
    <row r="619" spans="1:26" ht="13.5" customHeight="1">
      <c r="A619" s="10"/>
      <c r="B619" s="10"/>
      <c r="C619" s="10"/>
      <c r="D619" s="10"/>
      <c r="E619" s="10"/>
      <c r="F619" s="10"/>
      <c r="G619" s="10"/>
      <c r="H619" s="10"/>
      <c r="I619" s="10"/>
      <c r="J619" s="10"/>
      <c r="K619" s="10"/>
      <c r="L619" s="10"/>
      <c r="M619" s="10"/>
      <c r="N619" s="10"/>
      <c r="O619" s="10"/>
      <c r="P619" s="10"/>
      <c r="Q619" s="10"/>
      <c r="R619" s="10"/>
      <c r="S619" s="10"/>
      <c r="T619" s="10"/>
      <c r="U619" s="10"/>
      <c r="V619" s="10"/>
      <c r="W619" s="10"/>
      <c r="X619" s="10"/>
      <c r="Y619" s="10"/>
      <c r="Z619" s="10"/>
    </row>
    <row r="620" spans="1:26" ht="13.5" customHeight="1">
      <c r="A620" s="10"/>
      <c r="B620" s="10"/>
      <c r="C620" s="10"/>
      <c r="D620" s="10"/>
      <c r="E620" s="10"/>
      <c r="F620" s="10"/>
      <c r="G620" s="10"/>
      <c r="H620" s="10"/>
      <c r="I620" s="10"/>
      <c r="J620" s="10"/>
      <c r="K620" s="10"/>
      <c r="L620" s="10"/>
      <c r="M620" s="10"/>
      <c r="N620" s="10"/>
      <c r="O620" s="10"/>
      <c r="P620" s="10"/>
      <c r="Q620" s="10"/>
      <c r="R620" s="10"/>
      <c r="S620" s="10"/>
      <c r="T620" s="10"/>
      <c r="U620" s="10"/>
      <c r="V620" s="10"/>
      <c r="W620" s="10"/>
      <c r="X620" s="10"/>
      <c r="Y620" s="10"/>
      <c r="Z620" s="10"/>
    </row>
    <row r="621" spans="1:26" ht="13.5" customHeight="1">
      <c r="A621" s="10"/>
      <c r="B621" s="10"/>
      <c r="C621" s="10"/>
      <c r="D621" s="10"/>
      <c r="E621" s="10"/>
      <c r="F621" s="10"/>
      <c r="G621" s="10"/>
      <c r="H621" s="10"/>
      <c r="I621" s="10"/>
      <c r="J621" s="10"/>
      <c r="K621" s="10"/>
      <c r="L621" s="10"/>
      <c r="M621" s="10"/>
      <c r="N621" s="10"/>
      <c r="O621" s="10"/>
      <c r="P621" s="10"/>
      <c r="Q621" s="10"/>
      <c r="R621" s="10"/>
      <c r="S621" s="10"/>
      <c r="T621" s="10"/>
      <c r="U621" s="10"/>
      <c r="V621" s="10"/>
      <c r="W621" s="10"/>
      <c r="X621" s="10"/>
      <c r="Y621" s="10"/>
      <c r="Z621" s="10"/>
    </row>
    <row r="622" spans="1:26" ht="13.5" customHeight="1">
      <c r="A622" s="10"/>
      <c r="B622" s="10"/>
      <c r="C622" s="10"/>
      <c r="D622" s="10"/>
      <c r="E622" s="10"/>
      <c r="F622" s="10"/>
      <c r="G622" s="10"/>
      <c r="H622" s="10"/>
      <c r="I622" s="10"/>
      <c r="J622" s="10"/>
      <c r="K622" s="10"/>
      <c r="L622" s="10"/>
      <c r="M622" s="10"/>
      <c r="N622" s="10"/>
      <c r="O622" s="10"/>
      <c r="P622" s="10"/>
      <c r="Q622" s="10"/>
      <c r="R622" s="10"/>
      <c r="S622" s="10"/>
      <c r="T622" s="10"/>
      <c r="U622" s="10"/>
      <c r="V622" s="10"/>
      <c r="W622" s="10"/>
      <c r="X622" s="10"/>
      <c r="Y622" s="10"/>
      <c r="Z622" s="10"/>
    </row>
    <row r="623" spans="1:26" ht="13.5" customHeight="1">
      <c r="A623" s="10"/>
      <c r="B623" s="10"/>
      <c r="C623" s="10"/>
      <c r="D623" s="10"/>
      <c r="E623" s="10"/>
      <c r="F623" s="10"/>
      <c r="G623" s="10"/>
      <c r="H623" s="10"/>
      <c r="I623" s="10"/>
      <c r="J623" s="10"/>
      <c r="K623" s="10"/>
      <c r="L623" s="10"/>
      <c r="M623" s="10"/>
      <c r="N623" s="10"/>
      <c r="O623" s="10"/>
      <c r="P623" s="10"/>
      <c r="Q623" s="10"/>
      <c r="R623" s="10"/>
      <c r="S623" s="10"/>
      <c r="T623" s="10"/>
      <c r="U623" s="10"/>
      <c r="V623" s="10"/>
      <c r="W623" s="10"/>
      <c r="X623" s="10"/>
      <c r="Y623" s="10"/>
      <c r="Z623" s="10"/>
    </row>
    <row r="624" spans="1:26" ht="13.5" customHeight="1">
      <c r="A624" s="10"/>
      <c r="B624" s="10"/>
      <c r="C624" s="10"/>
      <c r="D624" s="10"/>
      <c r="E624" s="10"/>
      <c r="F624" s="10"/>
      <c r="G624" s="10"/>
      <c r="H624" s="10"/>
      <c r="I624" s="10"/>
      <c r="J624" s="10"/>
      <c r="K624" s="10"/>
      <c r="L624" s="10"/>
      <c r="M624" s="10"/>
      <c r="N624" s="10"/>
      <c r="O624" s="10"/>
      <c r="P624" s="10"/>
      <c r="Q624" s="10"/>
      <c r="R624" s="10"/>
      <c r="S624" s="10"/>
      <c r="T624" s="10"/>
      <c r="U624" s="10"/>
      <c r="V624" s="10"/>
      <c r="W624" s="10"/>
      <c r="X624" s="10"/>
      <c r="Y624" s="10"/>
      <c r="Z624" s="10"/>
    </row>
    <row r="625" spans="1:26" ht="13.5" customHeight="1">
      <c r="A625" s="10"/>
      <c r="B625" s="10"/>
      <c r="C625" s="10"/>
      <c r="D625" s="10"/>
      <c r="E625" s="10"/>
      <c r="F625" s="10"/>
      <c r="G625" s="10"/>
      <c r="H625" s="10"/>
      <c r="I625" s="10"/>
      <c r="J625" s="10"/>
      <c r="K625" s="10"/>
      <c r="L625" s="10"/>
      <c r="M625" s="10"/>
      <c r="N625" s="10"/>
      <c r="O625" s="10"/>
      <c r="P625" s="10"/>
      <c r="Q625" s="10"/>
      <c r="R625" s="10"/>
      <c r="S625" s="10"/>
      <c r="T625" s="10"/>
      <c r="U625" s="10"/>
      <c r="V625" s="10"/>
      <c r="W625" s="10"/>
      <c r="X625" s="10"/>
      <c r="Y625" s="10"/>
      <c r="Z625" s="10"/>
    </row>
    <row r="626" spans="1:26" ht="13.5" customHeight="1">
      <c r="A626" s="10"/>
      <c r="B626" s="10"/>
      <c r="C626" s="10"/>
      <c r="D626" s="10"/>
      <c r="E626" s="10"/>
      <c r="F626" s="10"/>
      <c r="G626" s="10"/>
      <c r="H626" s="10"/>
      <c r="I626" s="10"/>
      <c r="J626" s="10"/>
      <c r="K626" s="10"/>
      <c r="L626" s="10"/>
      <c r="M626" s="10"/>
      <c r="N626" s="10"/>
      <c r="O626" s="10"/>
      <c r="P626" s="10"/>
      <c r="Q626" s="10"/>
      <c r="R626" s="10"/>
      <c r="S626" s="10"/>
      <c r="T626" s="10"/>
      <c r="U626" s="10"/>
      <c r="V626" s="10"/>
      <c r="W626" s="10"/>
      <c r="X626" s="10"/>
      <c r="Y626" s="10"/>
      <c r="Z626" s="10"/>
    </row>
    <row r="627" spans="1:26" ht="13.5" customHeight="1">
      <c r="A627" s="10"/>
      <c r="B627" s="10"/>
      <c r="C627" s="10"/>
      <c r="D627" s="10"/>
      <c r="E627" s="10"/>
      <c r="F627" s="10"/>
      <c r="G627" s="10"/>
      <c r="H627" s="10"/>
      <c r="I627" s="10"/>
      <c r="J627" s="10"/>
      <c r="K627" s="10"/>
      <c r="L627" s="10"/>
      <c r="M627" s="10"/>
      <c r="N627" s="10"/>
      <c r="O627" s="10"/>
      <c r="P627" s="10"/>
      <c r="Q627" s="10"/>
      <c r="R627" s="10"/>
      <c r="S627" s="10"/>
      <c r="T627" s="10"/>
      <c r="U627" s="10"/>
      <c r="V627" s="10"/>
      <c r="W627" s="10"/>
      <c r="X627" s="10"/>
      <c r="Y627" s="10"/>
      <c r="Z627" s="10"/>
    </row>
    <row r="628" spans="1:26" ht="13.5" customHeight="1">
      <c r="A628" s="10"/>
      <c r="B628" s="10"/>
      <c r="C628" s="10"/>
      <c r="D628" s="10"/>
      <c r="E628" s="10"/>
      <c r="F628" s="10"/>
      <c r="G628" s="10"/>
      <c r="H628" s="10"/>
      <c r="I628" s="10"/>
      <c r="J628" s="10"/>
      <c r="K628" s="10"/>
      <c r="L628" s="10"/>
      <c r="M628" s="10"/>
      <c r="N628" s="10"/>
      <c r="O628" s="10"/>
      <c r="P628" s="10"/>
      <c r="Q628" s="10"/>
      <c r="R628" s="10"/>
      <c r="S628" s="10"/>
      <c r="T628" s="10"/>
      <c r="U628" s="10"/>
      <c r="V628" s="10"/>
      <c r="W628" s="10"/>
      <c r="X628" s="10"/>
      <c r="Y628" s="10"/>
      <c r="Z628" s="10"/>
    </row>
    <row r="629" spans="1:26" ht="13.5" customHeight="1">
      <c r="A629" s="10"/>
      <c r="B629" s="10"/>
      <c r="C629" s="10"/>
      <c r="D629" s="10"/>
      <c r="E629" s="10"/>
      <c r="F629" s="10"/>
      <c r="G629" s="10"/>
      <c r="H629" s="10"/>
      <c r="I629" s="10"/>
      <c r="J629" s="10"/>
      <c r="K629" s="10"/>
      <c r="L629" s="10"/>
      <c r="M629" s="10"/>
      <c r="N629" s="10"/>
      <c r="O629" s="10"/>
      <c r="P629" s="10"/>
      <c r="Q629" s="10"/>
      <c r="R629" s="10"/>
      <c r="S629" s="10"/>
      <c r="T629" s="10"/>
      <c r="U629" s="10"/>
      <c r="V629" s="10"/>
      <c r="W629" s="10"/>
      <c r="X629" s="10"/>
      <c r="Y629" s="10"/>
      <c r="Z629" s="10"/>
    </row>
    <row r="630" spans="1:26" ht="13.5" customHeight="1">
      <c r="A630" s="10"/>
      <c r="B630" s="10"/>
      <c r="C630" s="10"/>
      <c r="D630" s="10"/>
      <c r="E630" s="10"/>
      <c r="F630" s="10"/>
      <c r="G630" s="10"/>
      <c r="H630" s="10"/>
      <c r="I630" s="10"/>
      <c r="J630" s="10"/>
      <c r="K630" s="10"/>
      <c r="L630" s="10"/>
      <c r="M630" s="10"/>
      <c r="N630" s="10"/>
      <c r="O630" s="10"/>
      <c r="P630" s="10"/>
      <c r="Q630" s="10"/>
      <c r="R630" s="10"/>
      <c r="S630" s="10"/>
      <c r="T630" s="10"/>
      <c r="U630" s="10"/>
      <c r="V630" s="10"/>
      <c r="W630" s="10"/>
      <c r="X630" s="10"/>
      <c r="Y630" s="10"/>
      <c r="Z630" s="10"/>
    </row>
    <row r="631" spans="1:26" ht="13.5" customHeight="1">
      <c r="A631" s="10"/>
      <c r="B631" s="10"/>
      <c r="C631" s="10"/>
      <c r="D631" s="10"/>
      <c r="E631" s="10"/>
      <c r="F631" s="10"/>
      <c r="G631" s="10"/>
      <c r="H631" s="10"/>
      <c r="I631" s="10"/>
      <c r="J631" s="10"/>
      <c r="K631" s="10"/>
      <c r="L631" s="10"/>
      <c r="M631" s="10"/>
      <c r="N631" s="10"/>
      <c r="O631" s="10"/>
      <c r="P631" s="10"/>
      <c r="Q631" s="10"/>
      <c r="R631" s="10"/>
      <c r="S631" s="10"/>
      <c r="T631" s="10"/>
      <c r="U631" s="10"/>
      <c r="V631" s="10"/>
      <c r="W631" s="10"/>
      <c r="X631" s="10"/>
      <c r="Y631" s="10"/>
      <c r="Z631" s="10"/>
    </row>
    <row r="632" spans="1:26" ht="13.5" customHeight="1">
      <c r="A632" s="10"/>
      <c r="B632" s="10"/>
      <c r="C632" s="10"/>
      <c r="D632" s="10"/>
      <c r="E632" s="10"/>
      <c r="F632" s="10"/>
      <c r="G632" s="10"/>
      <c r="H632" s="10"/>
      <c r="I632" s="10"/>
      <c r="J632" s="10"/>
      <c r="K632" s="10"/>
      <c r="L632" s="10"/>
      <c r="M632" s="10"/>
      <c r="N632" s="10"/>
      <c r="O632" s="10"/>
      <c r="P632" s="10"/>
      <c r="Q632" s="10"/>
      <c r="R632" s="10"/>
      <c r="S632" s="10"/>
      <c r="T632" s="10"/>
      <c r="U632" s="10"/>
      <c r="V632" s="10"/>
      <c r="W632" s="10"/>
      <c r="X632" s="10"/>
      <c r="Y632" s="10"/>
      <c r="Z632" s="10"/>
    </row>
    <row r="633" spans="1:26" ht="13.5" customHeight="1">
      <c r="A633" s="10"/>
      <c r="B633" s="10"/>
      <c r="C633" s="10"/>
      <c r="D633" s="10"/>
      <c r="E633" s="10"/>
      <c r="F633" s="10"/>
      <c r="G633" s="10"/>
      <c r="H633" s="10"/>
      <c r="I633" s="10"/>
      <c r="J633" s="10"/>
      <c r="K633" s="10"/>
      <c r="L633" s="10"/>
      <c r="M633" s="10"/>
      <c r="N633" s="10"/>
      <c r="O633" s="10"/>
      <c r="P633" s="10"/>
      <c r="Q633" s="10"/>
      <c r="R633" s="10"/>
      <c r="S633" s="10"/>
      <c r="T633" s="10"/>
      <c r="U633" s="10"/>
      <c r="V633" s="10"/>
      <c r="W633" s="10"/>
      <c r="X633" s="10"/>
      <c r="Y633" s="10"/>
      <c r="Z633" s="10"/>
    </row>
    <row r="634" spans="1:26" ht="13.5" customHeight="1">
      <c r="A634" s="10"/>
      <c r="B634" s="10"/>
      <c r="C634" s="10"/>
      <c r="D634" s="10"/>
      <c r="E634" s="10"/>
      <c r="F634" s="10"/>
      <c r="G634" s="10"/>
      <c r="H634" s="10"/>
      <c r="I634" s="10"/>
      <c r="J634" s="10"/>
      <c r="K634" s="10"/>
      <c r="L634" s="10"/>
      <c r="M634" s="10"/>
      <c r="N634" s="10"/>
      <c r="O634" s="10"/>
      <c r="P634" s="10"/>
      <c r="Q634" s="10"/>
      <c r="R634" s="10"/>
      <c r="S634" s="10"/>
      <c r="T634" s="10"/>
      <c r="U634" s="10"/>
      <c r="V634" s="10"/>
      <c r="W634" s="10"/>
      <c r="X634" s="10"/>
      <c r="Y634" s="10"/>
      <c r="Z634" s="10"/>
    </row>
    <row r="635" spans="1:26" ht="13.5" customHeight="1">
      <c r="A635" s="10"/>
      <c r="B635" s="10"/>
      <c r="C635" s="10"/>
      <c r="D635" s="10"/>
      <c r="E635" s="10"/>
      <c r="F635" s="10"/>
      <c r="G635" s="10"/>
      <c r="H635" s="10"/>
      <c r="I635" s="10"/>
      <c r="J635" s="10"/>
      <c r="K635" s="10"/>
      <c r="L635" s="10"/>
      <c r="M635" s="10"/>
      <c r="N635" s="10"/>
      <c r="O635" s="10"/>
      <c r="P635" s="10"/>
      <c r="Q635" s="10"/>
      <c r="R635" s="10"/>
      <c r="S635" s="10"/>
      <c r="T635" s="10"/>
      <c r="U635" s="10"/>
      <c r="V635" s="10"/>
      <c r="W635" s="10"/>
      <c r="X635" s="10"/>
      <c r="Y635" s="10"/>
      <c r="Z635" s="10"/>
    </row>
    <row r="636" spans="1:26" ht="13.5" customHeight="1">
      <c r="A636" s="10"/>
      <c r="B636" s="10"/>
      <c r="C636" s="10"/>
      <c r="D636" s="10"/>
      <c r="E636" s="10"/>
      <c r="F636" s="10"/>
      <c r="G636" s="10"/>
      <c r="H636" s="10"/>
      <c r="I636" s="10"/>
      <c r="J636" s="10"/>
      <c r="K636" s="10"/>
      <c r="L636" s="10"/>
      <c r="M636" s="10"/>
      <c r="N636" s="10"/>
      <c r="O636" s="10"/>
      <c r="P636" s="10"/>
      <c r="Q636" s="10"/>
      <c r="R636" s="10"/>
      <c r="S636" s="10"/>
      <c r="T636" s="10"/>
      <c r="U636" s="10"/>
      <c r="V636" s="10"/>
      <c r="W636" s="10"/>
      <c r="X636" s="10"/>
      <c r="Y636" s="10"/>
      <c r="Z636" s="10"/>
    </row>
    <row r="637" spans="1:26" ht="13.5" customHeight="1">
      <c r="A637" s="10"/>
      <c r="B637" s="10"/>
      <c r="C637" s="10"/>
      <c r="D637" s="10"/>
      <c r="E637" s="10"/>
      <c r="F637" s="10"/>
      <c r="G637" s="10"/>
      <c r="H637" s="10"/>
      <c r="I637" s="10"/>
      <c r="J637" s="10"/>
      <c r="K637" s="10"/>
      <c r="L637" s="10"/>
      <c r="M637" s="10"/>
      <c r="N637" s="10"/>
      <c r="O637" s="10"/>
      <c r="P637" s="10"/>
      <c r="Q637" s="10"/>
      <c r="R637" s="10"/>
      <c r="S637" s="10"/>
      <c r="T637" s="10"/>
      <c r="U637" s="10"/>
      <c r="V637" s="10"/>
      <c r="W637" s="10"/>
      <c r="X637" s="10"/>
      <c r="Y637" s="10"/>
      <c r="Z637" s="10"/>
    </row>
    <row r="638" spans="1:26" ht="13.5" customHeight="1">
      <c r="A638" s="10"/>
      <c r="B638" s="10"/>
      <c r="C638" s="10"/>
      <c r="D638" s="10"/>
      <c r="E638" s="10"/>
      <c r="F638" s="10"/>
      <c r="G638" s="10"/>
      <c r="H638" s="10"/>
      <c r="I638" s="10"/>
      <c r="J638" s="10"/>
      <c r="K638" s="10"/>
      <c r="L638" s="10"/>
      <c r="M638" s="10"/>
      <c r="N638" s="10"/>
      <c r="O638" s="10"/>
      <c r="P638" s="10"/>
      <c r="Q638" s="10"/>
      <c r="R638" s="10"/>
      <c r="S638" s="10"/>
      <c r="T638" s="10"/>
      <c r="U638" s="10"/>
      <c r="V638" s="10"/>
      <c r="W638" s="10"/>
      <c r="X638" s="10"/>
      <c r="Y638" s="10"/>
      <c r="Z638" s="10"/>
    </row>
    <row r="639" spans="1:26" ht="13.5" customHeight="1">
      <c r="A639" s="10"/>
      <c r="B639" s="10"/>
      <c r="C639" s="10"/>
      <c r="D639" s="10"/>
      <c r="E639" s="10"/>
      <c r="F639" s="10"/>
      <c r="G639" s="10"/>
      <c r="H639" s="10"/>
      <c r="I639" s="10"/>
      <c r="J639" s="10"/>
      <c r="K639" s="10"/>
      <c r="L639" s="10"/>
      <c r="M639" s="10"/>
      <c r="N639" s="10"/>
      <c r="O639" s="10"/>
      <c r="P639" s="10"/>
      <c r="Q639" s="10"/>
      <c r="R639" s="10"/>
      <c r="S639" s="10"/>
      <c r="T639" s="10"/>
      <c r="U639" s="10"/>
      <c r="V639" s="10"/>
      <c r="W639" s="10"/>
      <c r="X639" s="10"/>
      <c r="Y639" s="10"/>
      <c r="Z639" s="10"/>
    </row>
    <row r="640" spans="1:26" ht="13.5" customHeight="1">
      <c r="A640" s="10"/>
      <c r="B640" s="10"/>
      <c r="C640" s="10"/>
      <c r="D640" s="10"/>
      <c r="E640" s="10"/>
      <c r="F640" s="10"/>
      <c r="G640" s="10"/>
      <c r="H640" s="10"/>
      <c r="I640" s="10"/>
      <c r="J640" s="10"/>
      <c r="K640" s="10"/>
      <c r="L640" s="10"/>
      <c r="M640" s="10"/>
      <c r="N640" s="10"/>
      <c r="O640" s="10"/>
      <c r="P640" s="10"/>
      <c r="Q640" s="10"/>
      <c r="R640" s="10"/>
      <c r="S640" s="10"/>
      <c r="T640" s="10"/>
      <c r="U640" s="10"/>
      <c r="V640" s="10"/>
      <c r="W640" s="10"/>
      <c r="X640" s="10"/>
      <c r="Y640" s="10"/>
      <c r="Z640" s="10"/>
    </row>
    <row r="641" spans="1:26" ht="13.5" customHeight="1">
      <c r="A641" s="10"/>
      <c r="B641" s="10"/>
      <c r="C641" s="10"/>
      <c r="D641" s="10"/>
      <c r="E641" s="10"/>
      <c r="F641" s="10"/>
      <c r="G641" s="10"/>
      <c r="H641" s="10"/>
      <c r="I641" s="10"/>
      <c r="J641" s="10"/>
      <c r="K641" s="10"/>
      <c r="L641" s="10"/>
      <c r="M641" s="10"/>
      <c r="N641" s="10"/>
      <c r="O641" s="10"/>
      <c r="P641" s="10"/>
      <c r="Q641" s="10"/>
      <c r="R641" s="10"/>
      <c r="S641" s="10"/>
      <c r="T641" s="10"/>
      <c r="U641" s="10"/>
      <c r="V641" s="10"/>
      <c r="W641" s="10"/>
      <c r="X641" s="10"/>
      <c r="Y641" s="10"/>
      <c r="Z641" s="10"/>
    </row>
    <row r="642" spans="1:26" ht="13.5" customHeight="1">
      <c r="A642" s="10"/>
      <c r="B642" s="10"/>
      <c r="C642" s="10"/>
      <c r="D642" s="10"/>
      <c r="E642" s="10"/>
      <c r="F642" s="10"/>
      <c r="G642" s="10"/>
      <c r="H642" s="10"/>
      <c r="I642" s="10"/>
      <c r="J642" s="10"/>
      <c r="K642" s="10"/>
      <c r="L642" s="10"/>
      <c r="M642" s="10"/>
      <c r="N642" s="10"/>
      <c r="O642" s="10"/>
      <c r="P642" s="10"/>
      <c r="Q642" s="10"/>
      <c r="R642" s="10"/>
      <c r="S642" s="10"/>
      <c r="T642" s="10"/>
      <c r="U642" s="10"/>
      <c r="V642" s="10"/>
      <c r="W642" s="10"/>
      <c r="X642" s="10"/>
      <c r="Y642" s="10"/>
      <c r="Z642" s="10"/>
    </row>
    <row r="643" spans="1:26" ht="13.5" customHeight="1">
      <c r="A643" s="10"/>
      <c r="B643" s="10"/>
      <c r="C643" s="10"/>
      <c r="D643" s="10"/>
      <c r="E643" s="10"/>
      <c r="F643" s="10"/>
      <c r="G643" s="10"/>
      <c r="H643" s="10"/>
      <c r="I643" s="10"/>
      <c r="J643" s="10"/>
      <c r="K643" s="10"/>
      <c r="L643" s="10"/>
      <c r="M643" s="10"/>
      <c r="N643" s="10"/>
      <c r="O643" s="10"/>
      <c r="P643" s="10"/>
      <c r="Q643" s="10"/>
      <c r="R643" s="10"/>
      <c r="S643" s="10"/>
      <c r="T643" s="10"/>
      <c r="U643" s="10"/>
      <c r="V643" s="10"/>
      <c r="W643" s="10"/>
      <c r="X643" s="10"/>
      <c r="Y643" s="10"/>
      <c r="Z643" s="10"/>
    </row>
    <row r="644" spans="1:26" ht="13.5" customHeight="1">
      <c r="A644" s="10"/>
      <c r="B644" s="10"/>
      <c r="C644" s="10"/>
      <c r="D644" s="10"/>
      <c r="E644" s="10"/>
      <c r="F644" s="10"/>
      <c r="G644" s="10"/>
      <c r="H644" s="10"/>
      <c r="I644" s="10"/>
      <c r="J644" s="10"/>
      <c r="K644" s="10"/>
      <c r="L644" s="10"/>
      <c r="M644" s="10"/>
      <c r="N644" s="10"/>
      <c r="O644" s="10"/>
      <c r="P644" s="10"/>
      <c r="Q644" s="10"/>
      <c r="R644" s="10"/>
      <c r="S644" s="10"/>
      <c r="T644" s="10"/>
      <c r="U644" s="10"/>
      <c r="V644" s="10"/>
      <c r="W644" s="10"/>
      <c r="X644" s="10"/>
      <c r="Y644" s="10"/>
      <c r="Z644" s="10"/>
    </row>
    <row r="645" spans="1:26" ht="13.5" customHeight="1">
      <c r="A645" s="10"/>
      <c r="B645" s="10"/>
      <c r="C645" s="10"/>
      <c r="D645" s="10"/>
      <c r="E645" s="10"/>
      <c r="F645" s="10"/>
      <c r="G645" s="10"/>
      <c r="H645" s="10"/>
      <c r="I645" s="10"/>
      <c r="J645" s="10"/>
      <c r="K645" s="10"/>
      <c r="L645" s="10"/>
      <c r="M645" s="10"/>
      <c r="N645" s="10"/>
      <c r="O645" s="10"/>
      <c r="P645" s="10"/>
      <c r="Q645" s="10"/>
      <c r="R645" s="10"/>
      <c r="S645" s="10"/>
      <c r="T645" s="10"/>
      <c r="U645" s="10"/>
      <c r="V645" s="10"/>
      <c r="W645" s="10"/>
      <c r="X645" s="10"/>
      <c r="Y645" s="10"/>
      <c r="Z645" s="10"/>
    </row>
    <row r="646" spans="1:26" ht="13.5" customHeight="1">
      <c r="A646" s="10"/>
      <c r="B646" s="10"/>
      <c r="C646" s="10"/>
      <c r="D646" s="10"/>
      <c r="E646" s="10"/>
      <c r="F646" s="10"/>
      <c r="G646" s="10"/>
      <c r="H646" s="10"/>
      <c r="I646" s="10"/>
      <c r="J646" s="10"/>
      <c r="K646" s="10"/>
      <c r="L646" s="10"/>
      <c r="M646" s="10"/>
      <c r="N646" s="10"/>
      <c r="O646" s="10"/>
      <c r="P646" s="10"/>
      <c r="Q646" s="10"/>
      <c r="R646" s="10"/>
      <c r="S646" s="10"/>
      <c r="T646" s="10"/>
      <c r="U646" s="10"/>
      <c r="V646" s="10"/>
      <c r="W646" s="10"/>
      <c r="X646" s="10"/>
      <c r="Y646" s="10"/>
      <c r="Z646" s="10"/>
    </row>
    <row r="647" spans="1:26" ht="13.5" customHeight="1">
      <c r="A647" s="10"/>
      <c r="B647" s="10"/>
      <c r="C647" s="10"/>
      <c r="D647" s="10"/>
      <c r="E647" s="10"/>
      <c r="F647" s="10"/>
      <c r="G647" s="10"/>
      <c r="H647" s="10"/>
      <c r="I647" s="10"/>
      <c r="J647" s="10"/>
      <c r="K647" s="10"/>
      <c r="L647" s="10"/>
      <c r="M647" s="10"/>
      <c r="N647" s="10"/>
      <c r="O647" s="10"/>
      <c r="P647" s="10"/>
      <c r="Q647" s="10"/>
      <c r="R647" s="10"/>
      <c r="S647" s="10"/>
      <c r="T647" s="10"/>
      <c r="U647" s="10"/>
      <c r="V647" s="10"/>
      <c r="W647" s="10"/>
      <c r="X647" s="10"/>
      <c r="Y647" s="10"/>
      <c r="Z647" s="10"/>
    </row>
    <row r="648" spans="1:26" ht="13.5" customHeight="1">
      <c r="A648" s="10"/>
      <c r="B648" s="10"/>
      <c r="C648" s="10"/>
      <c r="D648" s="10"/>
      <c r="E648" s="10"/>
      <c r="F648" s="10"/>
      <c r="G648" s="10"/>
      <c r="H648" s="10"/>
      <c r="I648" s="10"/>
      <c r="J648" s="10"/>
      <c r="K648" s="10"/>
      <c r="L648" s="10"/>
      <c r="M648" s="10"/>
      <c r="N648" s="10"/>
      <c r="O648" s="10"/>
      <c r="P648" s="10"/>
      <c r="Q648" s="10"/>
      <c r="R648" s="10"/>
      <c r="S648" s="10"/>
      <c r="T648" s="10"/>
      <c r="U648" s="10"/>
      <c r="V648" s="10"/>
      <c r="W648" s="10"/>
      <c r="X648" s="10"/>
      <c r="Y648" s="10"/>
      <c r="Z648" s="10"/>
    </row>
    <row r="649" spans="1:26" ht="13.5" customHeight="1">
      <c r="A649" s="10"/>
      <c r="B649" s="10"/>
      <c r="C649" s="10"/>
      <c r="D649" s="10"/>
      <c r="E649" s="10"/>
      <c r="F649" s="10"/>
      <c r="G649" s="10"/>
      <c r="H649" s="10"/>
      <c r="I649" s="10"/>
      <c r="J649" s="10"/>
      <c r="K649" s="10"/>
      <c r="L649" s="10"/>
      <c r="M649" s="10"/>
      <c r="N649" s="10"/>
      <c r="O649" s="10"/>
      <c r="P649" s="10"/>
      <c r="Q649" s="10"/>
      <c r="R649" s="10"/>
      <c r="S649" s="10"/>
      <c r="T649" s="10"/>
      <c r="U649" s="10"/>
      <c r="V649" s="10"/>
      <c r="W649" s="10"/>
      <c r="X649" s="10"/>
      <c r="Y649" s="10"/>
      <c r="Z649" s="10"/>
    </row>
    <row r="650" spans="1:26" ht="13.5" customHeight="1">
      <c r="A650" s="10"/>
      <c r="B650" s="10"/>
      <c r="C650" s="10"/>
      <c r="D650" s="10"/>
      <c r="E650" s="10"/>
      <c r="F650" s="10"/>
      <c r="G650" s="10"/>
      <c r="H650" s="10"/>
      <c r="I650" s="10"/>
      <c r="J650" s="10"/>
      <c r="K650" s="10"/>
      <c r="L650" s="10"/>
      <c r="M650" s="10"/>
      <c r="N650" s="10"/>
      <c r="O650" s="10"/>
      <c r="P650" s="10"/>
      <c r="Q650" s="10"/>
      <c r="R650" s="10"/>
      <c r="S650" s="10"/>
      <c r="T650" s="10"/>
      <c r="U650" s="10"/>
      <c r="V650" s="10"/>
      <c r="W650" s="10"/>
      <c r="X650" s="10"/>
      <c r="Y650" s="10"/>
      <c r="Z650" s="10"/>
    </row>
    <row r="651" spans="1:26" ht="13.5" customHeight="1">
      <c r="A651" s="10"/>
      <c r="B651" s="10"/>
      <c r="C651" s="10"/>
      <c r="D651" s="10"/>
      <c r="E651" s="10"/>
      <c r="F651" s="10"/>
      <c r="G651" s="10"/>
      <c r="H651" s="10"/>
      <c r="I651" s="10"/>
      <c r="J651" s="10"/>
      <c r="K651" s="10"/>
      <c r="L651" s="10"/>
      <c r="M651" s="10"/>
      <c r="N651" s="10"/>
      <c r="O651" s="10"/>
      <c r="P651" s="10"/>
      <c r="Q651" s="10"/>
      <c r="R651" s="10"/>
      <c r="S651" s="10"/>
      <c r="T651" s="10"/>
      <c r="U651" s="10"/>
      <c r="V651" s="10"/>
      <c r="W651" s="10"/>
      <c r="X651" s="10"/>
      <c r="Y651" s="10"/>
      <c r="Z651" s="10"/>
    </row>
    <row r="652" spans="1:26" ht="13.5" customHeight="1">
      <c r="A652" s="10"/>
      <c r="B652" s="10"/>
      <c r="C652" s="10"/>
      <c r="D652" s="10"/>
      <c r="E652" s="10"/>
      <c r="F652" s="10"/>
      <c r="G652" s="10"/>
      <c r="H652" s="10"/>
      <c r="I652" s="10"/>
      <c r="J652" s="10"/>
      <c r="K652" s="10"/>
      <c r="L652" s="10"/>
      <c r="M652" s="10"/>
      <c r="N652" s="10"/>
      <c r="O652" s="10"/>
      <c r="P652" s="10"/>
      <c r="Q652" s="10"/>
      <c r="R652" s="10"/>
      <c r="S652" s="10"/>
      <c r="T652" s="10"/>
      <c r="U652" s="10"/>
      <c r="V652" s="10"/>
      <c r="W652" s="10"/>
      <c r="X652" s="10"/>
      <c r="Y652" s="10"/>
      <c r="Z652" s="10"/>
    </row>
    <row r="653" spans="1:26" ht="13.5" customHeight="1">
      <c r="A653" s="10"/>
      <c r="B653" s="10"/>
      <c r="C653" s="10"/>
      <c r="D653" s="10"/>
      <c r="E653" s="10"/>
      <c r="F653" s="10"/>
      <c r="G653" s="10"/>
      <c r="H653" s="10"/>
      <c r="I653" s="10"/>
      <c r="J653" s="10"/>
      <c r="K653" s="10"/>
      <c r="L653" s="10"/>
      <c r="M653" s="10"/>
      <c r="N653" s="10"/>
      <c r="O653" s="10"/>
      <c r="P653" s="10"/>
      <c r="Q653" s="10"/>
      <c r="R653" s="10"/>
      <c r="S653" s="10"/>
      <c r="T653" s="10"/>
      <c r="U653" s="10"/>
      <c r="V653" s="10"/>
      <c r="W653" s="10"/>
      <c r="X653" s="10"/>
      <c r="Y653" s="10"/>
      <c r="Z653" s="10"/>
    </row>
    <row r="654" spans="1:26" ht="13.5" customHeight="1">
      <c r="A654" s="10"/>
      <c r="B654" s="10"/>
      <c r="C654" s="10"/>
      <c r="D654" s="10"/>
      <c r="E654" s="10"/>
      <c r="F654" s="10"/>
      <c r="G654" s="10"/>
      <c r="H654" s="10"/>
      <c r="I654" s="10"/>
      <c r="J654" s="10"/>
      <c r="K654" s="10"/>
      <c r="L654" s="10"/>
      <c r="M654" s="10"/>
      <c r="N654" s="10"/>
      <c r="O654" s="10"/>
      <c r="P654" s="10"/>
      <c r="Q654" s="10"/>
      <c r="R654" s="10"/>
      <c r="S654" s="10"/>
      <c r="T654" s="10"/>
      <c r="U654" s="10"/>
      <c r="V654" s="10"/>
      <c r="W654" s="10"/>
      <c r="X654" s="10"/>
      <c r="Y654" s="10"/>
      <c r="Z654" s="10"/>
    </row>
    <row r="655" spans="1:26" ht="13.5" customHeight="1">
      <c r="A655" s="10"/>
      <c r="B655" s="10"/>
      <c r="C655" s="10"/>
      <c r="D655" s="10"/>
      <c r="E655" s="10"/>
      <c r="F655" s="10"/>
      <c r="G655" s="10"/>
      <c r="H655" s="10"/>
      <c r="I655" s="10"/>
      <c r="J655" s="10"/>
      <c r="K655" s="10"/>
      <c r="L655" s="10"/>
      <c r="M655" s="10"/>
      <c r="N655" s="10"/>
      <c r="O655" s="10"/>
      <c r="P655" s="10"/>
      <c r="Q655" s="10"/>
      <c r="R655" s="10"/>
      <c r="S655" s="10"/>
      <c r="T655" s="10"/>
      <c r="U655" s="10"/>
      <c r="V655" s="10"/>
      <c r="W655" s="10"/>
      <c r="X655" s="10"/>
      <c r="Y655" s="10"/>
      <c r="Z655" s="10"/>
    </row>
    <row r="656" spans="1:26" ht="13.5" customHeight="1">
      <c r="A656" s="10"/>
      <c r="B656" s="10"/>
      <c r="C656" s="10"/>
      <c r="D656" s="10"/>
      <c r="E656" s="10"/>
      <c r="F656" s="10"/>
      <c r="G656" s="10"/>
      <c r="H656" s="10"/>
      <c r="I656" s="10"/>
      <c r="J656" s="10"/>
      <c r="K656" s="10"/>
      <c r="L656" s="10"/>
      <c r="M656" s="10"/>
      <c r="N656" s="10"/>
      <c r="O656" s="10"/>
      <c r="P656" s="10"/>
      <c r="Q656" s="10"/>
      <c r="R656" s="10"/>
      <c r="S656" s="10"/>
      <c r="T656" s="10"/>
      <c r="U656" s="10"/>
      <c r="V656" s="10"/>
      <c r="W656" s="10"/>
      <c r="X656" s="10"/>
      <c r="Y656" s="10"/>
      <c r="Z656" s="10"/>
    </row>
    <row r="657" spans="1:26" ht="13.5" customHeight="1">
      <c r="A657" s="10"/>
      <c r="B657" s="10"/>
      <c r="C657" s="10"/>
      <c r="D657" s="10"/>
      <c r="E657" s="10"/>
      <c r="F657" s="10"/>
      <c r="G657" s="10"/>
      <c r="H657" s="10"/>
      <c r="I657" s="10"/>
      <c r="J657" s="10"/>
      <c r="K657" s="10"/>
      <c r="L657" s="10"/>
      <c r="M657" s="10"/>
      <c r="N657" s="10"/>
      <c r="O657" s="10"/>
      <c r="P657" s="10"/>
      <c r="Q657" s="10"/>
      <c r="R657" s="10"/>
      <c r="S657" s="10"/>
      <c r="T657" s="10"/>
      <c r="U657" s="10"/>
      <c r="V657" s="10"/>
      <c r="W657" s="10"/>
      <c r="X657" s="10"/>
      <c r="Y657" s="10"/>
      <c r="Z657" s="10"/>
    </row>
    <row r="658" spans="1:26" ht="13.5" customHeight="1">
      <c r="A658" s="10"/>
      <c r="B658" s="10"/>
      <c r="C658" s="10"/>
      <c r="D658" s="10"/>
      <c r="E658" s="10"/>
      <c r="F658" s="10"/>
      <c r="G658" s="10"/>
      <c r="H658" s="10"/>
      <c r="I658" s="10"/>
      <c r="J658" s="10"/>
      <c r="K658" s="10"/>
      <c r="L658" s="10"/>
      <c r="M658" s="10"/>
      <c r="N658" s="10"/>
      <c r="O658" s="10"/>
      <c r="P658" s="10"/>
      <c r="Q658" s="10"/>
      <c r="R658" s="10"/>
      <c r="S658" s="10"/>
      <c r="T658" s="10"/>
      <c r="U658" s="10"/>
      <c r="V658" s="10"/>
      <c r="W658" s="10"/>
      <c r="X658" s="10"/>
      <c r="Y658" s="10"/>
      <c r="Z658" s="10"/>
    </row>
    <row r="659" spans="1:26" ht="13.5" customHeight="1">
      <c r="A659" s="10"/>
      <c r="B659" s="10"/>
      <c r="C659" s="10"/>
      <c r="D659" s="10"/>
      <c r="E659" s="10"/>
      <c r="F659" s="10"/>
      <c r="G659" s="10"/>
      <c r="H659" s="10"/>
      <c r="I659" s="10"/>
      <c r="J659" s="10"/>
      <c r="K659" s="10"/>
      <c r="L659" s="10"/>
      <c r="M659" s="10"/>
      <c r="N659" s="10"/>
      <c r="O659" s="10"/>
      <c r="P659" s="10"/>
      <c r="Q659" s="10"/>
      <c r="R659" s="10"/>
      <c r="S659" s="10"/>
      <c r="T659" s="10"/>
      <c r="U659" s="10"/>
      <c r="V659" s="10"/>
      <c r="W659" s="10"/>
      <c r="X659" s="10"/>
      <c r="Y659" s="10"/>
      <c r="Z659" s="10"/>
    </row>
    <row r="660" spans="1:26" ht="13.5" customHeight="1">
      <c r="A660" s="10"/>
      <c r="B660" s="10"/>
      <c r="C660" s="10"/>
      <c r="D660" s="10"/>
      <c r="E660" s="10"/>
      <c r="F660" s="10"/>
      <c r="G660" s="10"/>
      <c r="H660" s="10"/>
      <c r="I660" s="10"/>
      <c r="J660" s="10"/>
      <c r="K660" s="10"/>
      <c r="L660" s="10"/>
      <c r="M660" s="10"/>
      <c r="N660" s="10"/>
      <c r="O660" s="10"/>
      <c r="P660" s="10"/>
      <c r="Q660" s="10"/>
      <c r="R660" s="10"/>
      <c r="S660" s="10"/>
      <c r="T660" s="10"/>
      <c r="U660" s="10"/>
      <c r="V660" s="10"/>
      <c r="W660" s="10"/>
      <c r="X660" s="10"/>
      <c r="Y660" s="10"/>
      <c r="Z660" s="10"/>
    </row>
    <row r="661" spans="1:26" ht="13.5" customHeight="1">
      <c r="A661" s="10"/>
      <c r="B661" s="10"/>
      <c r="C661" s="10"/>
      <c r="D661" s="10"/>
      <c r="E661" s="10"/>
      <c r="F661" s="10"/>
      <c r="G661" s="10"/>
      <c r="H661" s="10"/>
      <c r="I661" s="10"/>
      <c r="J661" s="10"/>
      <c r="K661" s="10"/>
      <c r="L661" s="10"/>
      <c r="M661" s="10"/>
      <c r="N661" s="10"/>
      <c r="O661" s="10"/>
      <c r="P661" s="10"/>
      <c r="Q661" s="10"/>
      <c r="R661" s="10"/>
      <c r="S661" s="10"/>
      <c r="T661" s="10"/>
      <c r="U661" s="10"/>
      <c r="V661" s="10"/>
      <c r="W661" s="10"/>
      <c r="X661" s="10"/>
      <c r="Y661" s="10"/>
      <c r="Z661" s="10"/>
    </row>
    <row r="662" spans="1:26" ht="13.5" customHeight="1">
      <c r="A662" s="10"/>
      <c r="B662" s="10"/>
      <c r="C662" s="10"/>
      <c r="D662" s="10"/>
      <c r="E662" s="10"/>
      <c r="F662" s="10"/>
      <c r="G662" s="10"/>
      <c r="H662" s="10"/>
      <c r="I662" s="10"/>
      <c r="J662" s="10"/>
      <c r="K662" s="10"/>
      <c r="L662" s="10"/>
      <c r="M662" s="10"/>
      <c r="N662" s="10"/>
      <c r="O662" s="10"/>
      <c r="P662" s="10"/>
      <c r="Q662" s="10"/>
      <c r="R662" s="10"/>
      <c r="S662" s="10"/>
      <c r="T662" s="10"/>
      <c r="U662" s="10"/>
      <c r="V662" s="10"/>
      <c r="W662" s="10"/>
      <c r="X662" s="10"/>
      <c r="Y662" s="10"/>
      <c r="Z662" s="10"/>
    </row>
    <row r="663" spans="1:26" ht="13.5" customHeight="1">
      <c r="A663" s="10"/>
      <c r="B663" s="10"/>
      <c r="C663" s="10"/>
      <c r="D663" s="10"/>
      <c r="E663" s="10"/>
      <c r="F663" s="10"/>
      <c r="G663" s="10"/>
      <c r="H663" s="10"/>
      <c r="I663" s="10"/>
      <c r="J663" s="10"/>
      <c r="K663" s="10"/>
      <c r="L663" s="10"/>
      <c r="M663" s="10"/>
      <c r="N663" s="10"/>
      <c r="O663" s="10"/>
      <c r="P663" s="10"/>
      <c r="Q663" s="10"/>
      <c r="R663" s="10"/>
      <c r="S663" s="10"/>
      <c r="T663" s="10"/>
      <c r="U663" s="10"/>
      <c r="V663" s="10"/>
      <c r="W663" s="10"/>
      <c r="X663" s="10"/>
      <c r="Y663" s="10"/>
      <c r="Z663" s="10"/>
    </row>
    <row r="664" spans="1:26" ht="13.5" customHeight="1">
      <c r="A664" s="10"/>
      <c r="B664" s="10"/>
      <c r="C664" s="10"/>
      <c r="D664" s="10"/>
      <c r="E664" s="10"/>
      <c r="F664" s="10"/>
      <c r="G664" s="10"/>
      <c r="H664" s="10"/>
      <c r="I664" s="10"/>
      <c r="J664" s="10"/>
      <c r="K664" s="10"/>
      <c r="L664" s="10"/>
      <c r="M664" s="10"/>
      <c r="N664" s="10"/>
      <c r="O664" s="10"/>
      <c r="P664" s="10"/>
      <c r="Q664" s="10"/>
      <c r="R664" s="10"/>
      <c r="S664" s="10"/>
      <c r="T664" s="10"/>
      <c r="U664" s="10"/>
      <c r="V664" s="10"/>
      <c r="W664" s="10"/>
      <c r="X664" s="10"/>
      <c r="Y664" s="10"/>
      <c r="Z664" s="10"/>
    </row>
    <row r="665" spans="1:26" ht="13.5" customHeight="1">
      <c r="A665" s="10"/>
      <c r="B665" s="10"/>
      <c r="C665" s="10"/>
      <c r="D665" s="10"/>
      <c r="E665" s="10"/>
      <c r="F665" s="10"/>
      <c r="G665" s="10"/>
      <c r="H665" s="10"/>
      <c r="I665" s="10"/>
      <c r="J665" s="10"/>
      <c r="K665" s="10"/>
      <c r="L665" s="10"/>
      <c r="M665" s="10"/>
      <c r="N665" s="10"/>
      <c r="O665" s="10"/>
      <c r="P665" s="10"/>
      <c r="Q665" s="10"/>
      <c r="R665" s="10"/>
      <c r="S665" s="10"/>
      <c r="T665" s="10"/>
      <c r="U665" s="10"/>
      <c r="V665" s="10"/>
      <c r="W665" s="10"/>
      <c r="X665" s="10"/>
      <c r="Y665" s="10"/>
      <c r="Z665" s="10"/>
    </row>
    <row r="666" spans="1:26" ht="13.5" customHeight="1">
      <c r="A666" s="10"/>
      <c r="B666" s="10"/>
      <c r="C666" s="10"/>
      <c r="D666" s="10"/>
      <c r="E666" s="10"/>
      <c r="F666" s="10"/>
      <c r="G666" s="10"/>
      <c r="H666" s="10"/>
      <c r="I666" s="10"/>
      <c r="J666" s="10"/>
      <c r="K666" s="10"/>
      <c r="L666" s="10"/>
      <c r="M666" s="10"/>
      <c r="N666" s="10"/>
      <c r="O666" s="10"/>
      <c r="P666" s="10"/>
      <c r="Q666" s="10"/>
      <c r="R666" s="10"/>
      <c r="S666" s="10"/>
      <c r="T666" s="10"/>
      <c r="U666" s="10"/>
      <c r="V666" s="10"/>
      <c r="W666" s="10"/>
      <c r="X666" s="10"/>
      <c r="Y666" s="10"/>
      <c r="Z666" s="10"/>
    </row>
    <row r="667" spans="1:26" ht="13.5" customHeight="1">
      <c r="A667" s="10"/>
      <c r="B667" s="10"/>
      <c r="C667" s="10"/>
      <c r="D667" s="10"/>
      <c r="E667" s="10"/>
      <c r="F667" s="10"/>
      <c r="G667" s="10"/>
      <c r="H667" s="10"/>
      <c r="I667" s="10"/>
      <c r="J667" s="10"/>
      <c r="K667" s="10"/>
      <c r="L667" s="10"/>
      <c r="M667" s="10"/>
      <c r="N667" s="10"/>
      <c r="O667" s="10"/>
      <c r="P667" s="10"/>
      <c r="Q667" s="10"/>
      <c r="R667" s="10"/>
      <c r="S667" s="10"/>
      <c r="T667" s="10"/>
      <c r="U667" s="10"/>
      <c r="V667" s="10"/>
      <c r="W667" s="10"/>
      <c r="X667" s="10"/>
      <c r="Y667" s="10"/>
      <c r="Z667" s="10"/>
    </row>
    <row r="668" spans="1:26" ht="13.5" customHeight="1">
      <c r="A668" s="10"/>
      <c r="B668" s="10"/>
      <c r="C668" s="10"/>
      <c r="D668" s="10"/>
      <c r="E668" s="10"/>
      <c r="F668" s="10"/>
      <c r="G668" s="10"/>
      <c r="H668" s="10"/>
      <c r="I668" s="10"/>
      <c r="J668" s="10"/>
      <c r="K668" s="10"/>
      <c r="L668" s="10"/>
      <c r="M668" s="10"/>
      <c r="N668" s="10"/>
      <c r="O668" s="10"/>
      <c r="P668" s="10"/>
      <c r="Q668" s="10"/>
      <c r="R668" s="10"/>
      <c r="S668" s="10"/>
      <c r="T668" s="10"/>
      <c r="U668" s="10"/>
      <c r="V668" s="10"/>
      <c r="W668" s="10"/>
      <c r="X668" s="10"/>
      <c r="Y668" s="10"/>
      <c r="Z668" s="10"/>
    </row>
    <row r="669" spans="1:26" ht="13.5" customHeight="1">
      <c r="A669" s="10"/>
      <c r="B669" s="10"/>
      <c r="C669" s="10"/>
      <c r="D669" s="10"/>
      <c r="E669" s="10"/>
      <c r="F669" s="10"/>
      <c r="G669" s="10"/>
      <c r="H669" s="10"/>
      <c r="I669" s="10"/>
      <c r="J669" s="10"/>
      <c r="K669" s="10"/>
      <c r="L669" s="10"/>
      <c r="M669" s="10"/>
      <c r="N669" s="10"/>
      <c r="O669" s="10"/>
      <c r="P669" s="10"/>
      <c r="Q669" s="10"/>
      <c r="R669" s="10"/>
      <c r="S669" s="10"/>
      <c r="T669" s="10"/>
      <c r="U669" s="10"/>
      <c r="V669" s="10"/>
      <c r="W669" s="10"/>
      <c r="X669" s="10"/>
      <c r="Y669" s="10"/>
      <c r="Z669" s="10"/>
    </row>
    <row r="670" spans="1:26" ht="13.5" customHeight="1">
      <c r="A670" s="10"/>
      <c r="B670" s="10"/>
      <c r="C670" s="10"/>
      <c r="D670" s="10"/>
      <c r="E670" s="10"/>
      <c r="F670" s="10"/>
      <c r="G670" s="10"/>
      <c r="H670" s="10"/>
      <c r="I670" s="10"/>
      <c r="J670" s="10"/>
      <c r="K670" s="10"/>
      <c r="L670" s="10"/>
      <c r="M670" s="10"/>
      <c r="N670" s="10"/>
      <c r="O670" s="10"/>
      <c r="P670" s="10"/>
      <c r="Q670" s="10"/>
      <c r="R670" s="10"/>
      <c r="S670" s="10"/>
      <c r="T670" s="10"/>
      <c r="U670" s="10"/>
      <c r="V670" s="10"/>
      <c r="W670" s="10"/>
      <c r="X670" s="10"/>
      <c r="Y670" s="10"/>
      <c r="Z670" s="10"/>
    </row>
    <row r="671" spans="1:26" ht="13.5" customHeight="1">
      <c r="A671" s="10"/>
      <c r="B671" s="10"/>
      <c r="C671" s="10"/>
      <c r="D671" s="10"/>
      <c r="E671" s="10"/>
      <c r="F671" s="10"/>
      <c r="G671" s="10"/>
      <c r="H671" s="10"/>
      <c r="I671" s="10"/>
      <c r="J671" s="10"/>
      <c r="K671" s="10"/>
      <c r="L671" s="10"/>
      <c r="M671" s="10"/>
      <c r="N671" s="10"/>
      <c r="O671" s="10"/>
      <c r="P671" s="10"/>
      <c r="Q671" s="10"/>
      <c r="R671" s="10"/>
      <c r="S671" s="10"/>
      <c r="T671" s="10"/>
      <c r="U671" s="10"/>
      <c r="V671" s="10"/>
      <c r="W671" s="10"/>
      <c r="X671" s="10"/>
      <c r="Y671" s="10"/>
      <c r="Z671" s="10"/>
    </row>
    <row r="672" spans="1:26" ht="13.5" customHeight="1">
      <c r="A672" s="10"/>
      <c r="B672" s="10"/>
      <c r="C672" s="10"/>
      <c r="D672" s="10"/>
      <c r="E672" s="10"/>
      <c r="F672" s="10"/>
      <c r="G672" s="10"/>
      <c r="H672" s="10"/>
      <c r="I672" s="10"/>
      <c r="J672" s="10"/>
      <c r="K672" s="10"/>
      <c r="L672" s="10"/>
      <c r="M672" s="10"/>
      <c r="N672" s="10"/>
      <c r="O672" s="10"/>
      <c r="P672" s="10"/>
      <c r="Q672" s="10"/>
      <c r="R672" s="10"/>
      <c r="S672" s="10"/>
      <c r="T672" s="10"/>
      <c r="U672" s="10"/>
      <c r="V672" s="10"/>
      <c r="W672" s="10"/>
      <c r="X672" s="10"/>
      <c r="Y672" s="10"/>
      <c r="Z672" s="10"/>
    </row>
    <row r="673" spans="1:26" ht="13.5" customHeight="1">
      <c r="A673" s="10"/>
      <c r="B673" s="10"/>
      <c r="C673" s="10"/>
      <c r="D673" s="10"/>
      <c r="E673" s="10"/>
      <c r="F673" s="10"/>
      <c r="G673" s="10"/>
      <c r="H673" s="10"/>
      <c r="I673" s="10"/>
      <c r="J673" s="10"/>
      <c r="K673" s="10"/>
      <c r="L673" s="10"/>
      <c r="M673" s="10"/>
      <c r="N673" s="10"/>
      <c r="O673" s="10"/>
      <c r="P673" s="10"/>
      <c r="Q673" s="10"/>
      <c r="R673" s="10"/>
      <c r="S673" s="10"/>
      <c r="T673" s="10"/>
      <c r="U673" s="10"/>
      <c r="V673" s="10"/>
      <c r="W673" s="10"/>
      <c r="X673" s="10"/>
      <c r="Y673" s="10"/>
      <c r="Z673" s="10"/>
    </row>
    <row r="674" spans="1:26" ht="13.5" customHeight="1">
      <c r="A674" s="10"/>
      <c r="B674" s="10"/>
      <c r="C674" s="10"/>
      <c r="D674" s="10"/>
      <c r="E674" s="10"/>
      <c r="F674" s="10"/>
      <c r="G674" s="10"/>
      <c r="H674" s="10"/>
      <c r="I674" s="10"/>
      <c r="J674" s="10"/>
      <c r="K674" s="10"/>
      <c r="L674" s="10"/>
      <c r="M674" s="10"/>
      <c r="N674" s="10"/>
      <c r="O674" s="10"/>
      <c r="P674" s="10"/>
      <c r="Q674" s="10"/>
      <c r="R674" s="10"/>
      <c r="S674" s="10"/>
      <c r="T674" s="10"/>
      <c r="U674" s="10"/>
      <c r="V674" s="10"/>
      <c r="W674" s="10"/>
      <c r="X674" s="10"/>
      <c r="Y674" s="10"/>
      <c r="Z674" s="10"/>
    </row>
    <row r="675" spans="1:26" ht="13.5" customHeight="1">
      <c r="A675" s="10"/>
      <c r="B675" s="10"/>
      <c r="C675" s="10"/>
      <c r="D675" s="10"/>
      <c r="E675" s="10"/>
      <c r="F675" s="10"/>
      <c r="G675" s="10"/>
      <c r="H675" s="10"/>
      <c r="I675" s="10"/>
      <c r="J675" s="10"/>
      <c r="K675" s="10"/>
      <c r="L675" s="10"/>
      <c r="M675" s="10"/>
      <c r="N675" s="10"/>
      <c r="O675" s="10"/>
      <c r="P675" s="10"/>
      <c r="Q675" s="10"/>
      <c r="R675" s="10"/>
      <c r="S675" s="10"/>
      <c r="T675" s="10"/>
      <c r="U675" s="10"/>
      <c r="V675" s="10"/>
      <c r="W675" s="10"/>
      <c r="X675" s="10"/>
      <c r="Y675" s="10"/>
      <c r="Z675" s="10"/>
    </row>
    <row r="676" spans="1:26" ht="13.5" customHeight="1">
      <c r="A676" s="10"/>
      <c r="B676" s="10"/>
      <c r="C676" s="10"/>
      <c r="D676" s="10"/>
      <c r="E676" s="10"/>
      <c r="F676" s="10"/>
      <c r="G676" s="10"/>
      <c r="H676" s="10"/>
      <c r="I676" s="10"/>
      <c r="J676" s="10"/>
      <c r="K676" s="10"/>
      <c r="L676" s="10"/>
      <c r="M676" s="10"/>
      <c r="N676" s="10"/>
      <c r="O676" s="10"/>
      <c r="P676" s="10"/>
      <c r="Q676" s="10"/>
      <c r="R676" s="10"/>
      <c r="S676" s="10"/>
      <c r="T676" s="10"/>
      <c r="U676" s="10"/>
      <c r="V676" s="10"/>
      <c r="W676" s="10"/>
      <c r="X676" s="10"/>
      <c r="Y676" s="10"/>
      <c r="Z676" s="10"/>
    </row>
    <row r="677" spans="1:26" ht="13.5" customHeight="1">
      <c r="A677" s="10"/>
      <c r="B677" s="10"/>
      <c r="C677" s="10"/>
      <c r="D677" s="10"/>
      <c r="E677" s="10"/>
      <c r="F677" s="10"/>
      <c r="G677" s="10"/>
      <c r="H677" s="10"/>
      <c r="I677" s="10"/>
      <c r="J677" s="10"/>
      <c r="K677" s="10"/>
      <c r="L677" s="10"/>
      <c r="M677" s="10"/>
      <c r="N677" s="10"/>
      <c r="O677" s="10"/>
      <c r="P677" s="10"/>
      <c r="Q677" s="10"/>
      <c r="R677" s="10"/>
      <c r="S677" s="10"/>
      <c r="T677" s="10"/>
      <c r="U677" s="10"/>
      <c r="V677" s="10"/>
      <c r="W677" s="10"/>
      <c r="X677" s="10"/>
      <c r="Y677" s="10"/>
      <c r="Z677" s="10"/>
    </row>
    <row r="678" spans="1:26" ht="13.5" customHeight="1">
      <c r="A678" s="10"/>
      <c r="B678" s="10"/>
      <c r="C678" s="10"/>
      <c r="D678" s="10"/>
      <c r="E678" s="10"/>
      <c r="F678" s="10"/>
      <c r="G678" s="10"/>
      <c r="H678" s="10"/>
      <c r="I678" s="10"/>
      <c r="J678" s="10"/>
      <c r="K678" s="10"/>
      <c r="L678" s="10"/>
      <c r="M678" s="10"/>
      <c r="N678" s="10"/>
      <c r="O678" s="10"/>
      <c r="P678" s="10"/>
      <c r="Q678" s="10"/>
      <c r="R678" s="10"/>
      <c r="S678" s="10"/>
      <c r="T678" s="10"/>
      <c r="U678" s="10"/>
      <c r="V678" s="10"/>
      <c r="W678" s="10"/>
      <c r="X678" s="10"/>
      <c r="Y678" s="10"/>
      <c r="Z678" s="10"/>
    </row>
    <row r="679" spans="1:26" ht="13.5" customHeight="1">
      <c r="A679" s="10"/>
      <c r="B679" s="10"/>
      <c r="C679" s="10"/>
      <c r="D679" s="10"/>
      <c r="E679" s="10"/>
      <c r="F679" s="10"/>
      <c r="G679" s="10"/>
      <c r="H679" s="10"/>
      <c r="I679" s="10"/>
      <c r="J679" s="10"/>
      <c r="K679" s="10"/>
      <c r="L679" s="10"/>
      <c r="M679" s="10"/>
      <c r="N679" s="10"/>
      <c r="O679" s="10"/>
      <c r="P679" s="10"/>
      <c r="Q679" s="10"/>
      <c r="R679" s="10"/>
      <c r="S679" s="10"/>
      <c r="T679" s="10"/>
      <c r="U679" s="10"/>
      <c r="V679" s="10"/>
      <c r="W679" s="10"/>
      <c r="X679" s="10"/>
      <c r="Y679" s="10"/>
      <c r="Z679" s="10"/>
    </row>
    <row r="680" spans="1:26" ht="13.5" customHeight="1">
      <c r="A680" s="10"/>
      <c r="B680" s="10"/>
      <c r="C680" s="10"/>
      <c r="D680" s="10"/>
      <c r="E680" s="10"/>
      <c r="F680" s="10"/>
      <c r="G680" s="10"/>
      <c r="H680" s="10"/>
      <c r="I680" s="10"/>
      <c r="J680" s="10"/>
      <c r="K680" s="10"/>
      <c r="L680" s="10"/>
      <c r="M680" s="10"/>
      <c r="N680" s="10"/>
      <c r="O680" s="10"/>
      <c r="P680" s="10"/>
      <c r="Q680" s="10"/>
      <c r="R680" s="10"/>
      <c r="S680" s="10"/>
      <c r="T680" s="10"/>
      <c r="U680" s="10"/>
      <c r="V680" s="10"/>
      <c r="W680" s="10"/>
      <c r="X680" s="10"/>
      <c r="Y680" s="10"/>
      <c r="Z680" s="10"/>
    </row>
    <row r="681" spans="1:26" ht="13.5" customHeight="1">
      <c r="A681" s="10"/>
      <c r="B681" s="10"/>
      <c r="C681" s="10"/>
      <c r="D681" s="10"/>
      <c r="E681" s="10"/>
      <c r="F681" s="10"/>
      <c r="G681" s="10"/>
      <c r="H681" s="10"/>
      <c r="I681" s="10"/>
      <c r="J681" s="10"/>
      <c r="K681" s="10"/>
      <c r="L681" s="10"/>
      <c r="M681" s="10"/>
      <c r="N681" s="10"/>
      <c r="O681" s="10"/>
      <c r="P681" s="10"/>
      <c r="Q681" s="10"/>
      <c r="R681" s="10"/>
      <c r="S681" s="10"/>
      <c r="T681" s="10"/>
      <c r="U681" s="10"/>
      <c r="V681" s="10"/>
      <c r="W681" s="10"/>
      <c r="X681" s="10"/>
      <c r="Y681" s="10"/>
      <c r="Z681" s="10"/>
    </row>
    <row r="682" spans="1:26" ht="13.5" customHeight="1">
      <c r="A682" s="10"/>
      <c r="B682" s="10"/>
      <c r="C682" s="10"/>
      <c r="D682" s="10"/>
      <c r="E682" s="10"/>
      <c r="F682" s="10"/>
      <c r="G682" s="10"/>
      <c r="H682" s="10"/>
      <c r="I682" s="10"/>
      <c r="J682" s="10"/>
      <c r="K682" s="10"/>
      <c r="L682" s="10"/>
      <c r="M682" s="10"/>
      <c r="N682" s="10"/>
      <c r="O682" s="10"/>
      <c r="P682" s="10"/>
      <c r="Q682" s="10"/>
      <c r="R682" s="10"/>
      <c r="S682" s="10"/>
      <c r="T682" s="10"/>
      <c r="U682" s="10"/>
      <c r="V682" s="10"/>
      <c r="W682" s="10"/>
      <c r="X682" s="10"/>
      <c r="Y682" s="10"/>
      <c r="Z682" s="10"/>
    </row>
    <row r="683" spans="1:26" ht="13.5" customHeight="1">
      <c r="A683" s="10"/>
      <c r="B683" s="10"/>
      <c r="C683" s="10"/>
      <c r="D683" s="10"/>
      <c r="E683" s="10"/>
      <c r="F683" s="10"/>
      <c r="G683" s="10"/>
      <c r="H683" s="10"/>
      <c r="I683" s="10"/>
      <c r="J683" s="10"/>
      <c r="K683" s="10"/>
      <c r="L683" s="10"/>
      <c r="M683" s="10"/>
      <c r="N683" s="10"/>
      <c r="O683" s="10"/>
      <c r="P683" s="10"/>
      <c r="Q683" s="10"/>
      <c r="R683" s="10"/>
      <c r="S683" s="10"/>
      <c r="T683" s="10"/>
      <c r="U683" s="10"/>
      <c r="V683" s="10"/>
      <c r="W683" s="10"/>
      <c r="X683" s="10"/>
      <c r="Y683" s="10"/>
      <c r="Z683" s="10"/>
    </row>
    <row r="684" spans="1:26" ht="13.5" customHeight="1">
      <c r="A684" s="10"/>
      <c r="B684" s="10"/>
      <c r="C684" s="10"/>
      <c r="D684" s="10"/>
      <c r="E684" s="10"/>
      <c r="F684" s="10"/>
      <c r="G684" s="10"/>
      <c r="H684" s="10"/>
      <c r="I684" s="10"/>
      <c r="J684" s="10"/>
      <c r="K684" s="10"/>
      <c r="L684" s="10"/>
      <c r="M684" s="10"/>
      <c r="N684" s="10"/>
      <c r="O684" s="10"/>
      <c r="P684" s="10"/>
      <c r="Q684" s="10"/>
      <c r="R684" s="10"/>
      <c r="S684" s="10"/>
      <c r="T684" s="10"/>
      <c r="U684" s="10"/>
      <c r="V684" s="10"/>
      <c r="W684" s="10"/>
      <c r="X684" s="10"/>
      <c r="Y684" s="10"/>
      <c r="Z684" s="10"/>
    </row>
    <row r="685" spans="1:26" ht="13.5" customHeight="1">
      <c r="A685" s="10"/>
      <c r="B685" s="10"/>
      <c r="C685" s="10"/>
      <c r="D685" s="10"/>
      <c r="E685" s="10"/>
      <c r="F685" s="10"/>
      <c r="G685" s="10"/>
      <c r="H685" s="10"/>
      <c r="I685" s="10"/>
      <c r="J685" s="10"/>
      <c r="K685" s="10"/>
      <c r="L685" s="10"/>
      <c r="M685" s="10"/>
      <c r="N685" s="10"/>
      <c r="O685" s="10"/>
      <c r="P685" s="10"/>
      <c r="Q685" s="10"/>
      <c r="R685" s="10"/>
      <c r="S685" s="10"/>
      <c r="T685" s="10"/>
      <c r="U685" s="10"/>
      <c r="V685" s="10"/>
      <c r="W685" s="10"/>
      <c r="X685" s="10"/>
      <c r="Y685" s="10"/>
      <c r="Z685" s="10"/>
    </row>
    <row r="686" spans="1:26" ht="13.5" customHeight="1">
      <c r="A686" s="10"/>
      <c r="B686" s="10"/>
      <c r="C686" s="10"/>
      <c r="D686" s="10"/>
      <c r="E686" s="10"/>
      <c r="F686" s="10"/>
      <c r="G686" s="10"/>
      <c r="H686" s="10"/>
      <c r="I686" s="10"/>
      <c r="J686" s="10"/>
      <c r="K686" s="10"/>
      <c r="L686" s="10"/>
      <c r="M686" s="10"/>
      <c r="N686" s="10"/>
      <c r="O686" s="10"/>
      <c r="P686" s="10"/>
      <c r="Q686" s="10"/>
      <c r="R686" s="10"/>
      <c r="S686" s="10"/>
      <c r="T686" s="10"/>
      <c r="U686" s="10"/>
      <c r="V686" s="10"/>
      <c r="W686" s="10"/>
      <c r="X686" s="10"/>
      <c r="Y686" s="10"/>
      <c r="Z686" s="10"/>
    </row>
    <row r="687" spans="1:26" ht="13.5" customHeight="1">
      <c r="A687" s="10"/>
      <c r="B687" s="10"/>
      <c r="C687" s="10"/>
      <c r="D687" s="10"/>
      <c r="E687" s="10"/>
      <c r="F687" s="10"/>
      <c r="G687" s="10"/>
      <c r="H687" s="10"/>
      <c r="I687" s="10"/>
      <c r="J687" s="10"/>
      <c r="K687" s="10"/>
      <c r="L687" s="10"/>
      <c r="M687" s="10"/>
      <c r="N687" s="10"/>
      <c r="O687" s="10"/>
      <c r="P687" s="10"/>
      <c r="Q687" s="10"/>
      <c r="R687" s="10"/>
      <c r="S687" s="10"/>
      <c r="T687" s="10"/>
      <c r="U687" s="10"/>
      <c r="V687" s="10"/>
      <c r="W687" s="10"/>
      <c r="X687" s="10"/>
      <c r="Y687" s="10"/>
      <c r="Z687" s="10"/>
    </row>
    <row r="688" spans="1:26" ht="13.5" customHeight="1">
      <c r="A688" s="10"/>
      <c r="B688" s="10"/>
      <c r="C688" s="10"/>
      <c r="D688" s="10"/>
      <c r="E688" s="10"/>
      <c r="F688" s="10"/>
      <c r="G688" s="10"/>
      <c r="H688" s="10"/>
      <c r="I688" s="10"/>
      <c r="J688" s="10"/>
      <c r="K688" s="10"/>
      <c r="L688" s="10"/>
      <c r="M688" s="10"/>
      <c r="N688" s="10"/>
      <c r="O688" s="10"/>
      <c r="P688" s="10"/>
      <c r="Q688" s="10"/>
      <c r="R688" s="10"/>
      <c r="S688" s="10"/>
      <c r="T688" s="10"/>
      <c r="U688" s="10"/>
      <c r="V688" s="10"/>
      <c r="W688" s="10"/>
      <c r="X688" s="10"/>
      <c r="Y688" s="10"/>
      <c r="Z688" s="10"/>
    </row>
    <row r="689" spans="1:26" ht="13.5" customHeight="1">
      <c r="A689" s="10"/>
      <c r="B689" s="10"/>
      <c r="C689" s="10"/>
      <c r="D689" s="10"/>
      <c r="E689" s="10"/>
      <c r="F689" s="10"/>
      <c r="G689" s="10"/>
      <c r="H689" s="10"/>
      <c r="I689" s="10"/>
      <c r="J689" s="10"/>
      <c r="K689" s="10"/>
      <c r="L689" s="10"/>
      <c r="M689" s="10"/>
      <c r="N689" s="10"/>
      <c r="O689" s="10"/>
      <c r="P689" s="10"/>
      <c r="Q689" s="10"/>
      <c r="R689" s="10"/>
      <c r="S689" s="10"/>
      <c r="T689" s="10"/>
      <c r="U689" s="10"/>
      <c r="V689" s="10"/>
      <c r="W689" s="10"/>
      <c r="X689" s="10"/>
      <c r="Y689" s="10"/>
      <c r="Z689" s="10"/>
    </row>
    <row r="690" spans="1:26" ht="13.5" customHeight="1">
      <c r="A690" s="10"/>
      <c r="B690" s="10"/>
      <c r="C690" s="10"/>
      <c r="D690" s="10"/>
      <c r="E690" s="10"/>
      <c r="F690" s="10"/>
      <c r="G690" s="10"/>
      <c r="H690" s="10"/>
      <c r="I690" s="10"/>
      <c r="J690" s="10"/>
      <c r="K690" s="10"/>
      <c r="L690" s="10"/>
      <c r="M690" s="10"/>
      <c r="N690" s="10"/>
      <c r="O690" s="10"/>
      <c r="P690" s="10"/>
      <c r="Q690" s="10"/>
      <c r="R690" s="10"/>
      <c r="S690" s="10"/>
      <c r="T690" s="10"/>
      <c r="U690" s="10"/>
      <c r="V690" s="10"/>
      <c r="W690" s="10"/>
      <c r="X690" s="10"/>
      <c r="Y690" s="10"/>
      <c r="Z690" s="10"/>
    </row>
    <row r="691" spans="1:26" ht="13.5" customHeight="1">
      <c r="A691" s="10"/>
      <c r="B691" s="10"/>
      <c r="C691" s="10"/>
      <c r="D691" s="10"/>
      <c r="E691" s="10"/>
      <c r="F691" s="10"/>
      <c r="G691" s="10"/>
      <c r="H691" s="10"/>
      <c r="I691" s="10"/>
      <c r="J691" s="10"/>
      <c r="K691" s="10"/>
      <c r="L691" s="10"/>
      <c r="M691" s="10"/>
      <c r="N691" s="10"/>
      <c r="O691" s="10"/>
      <c r="P691" s="10"/>
      <c r="Q691" s="10"/>
      <c r="R691" s="10"/>
      <c r="S691" s="10"/>
      <c r="T691" s="10"/>
      <c r="U691" s="10"/>
      <c r="V691" s="10"/>
      <c r="W691" s="10"/>
      <c r="X691" s="10"/>
      <c r="Y691" s="10"/>
      <c r="Z691" s="10"/>
    </row>
    <row r="692" spans="1:26" ht="13.5" customHeight="1">
      <c r="A692" s="10"/>
      <c r="B692" s="10"/>
      <c r="C692" s="10"/>
      <c r="D692" s="10"/>
      <c r="E692" s="10"/>
      <c r="F692" s="10"/>
      <c r="G692" s="10"/>
      <c r="H692" s="10"/>
      <c r="I692" s="10"/>
      <c r="J692" s="10"/>
      <c r="K692" s="10"/>
      <c r="L692" s="10"/>
      <c r="M692" s="10"/>
      <c r="N692" s="10"/>
      <c r="O692" s="10"/>
      <c r="P692" s="10"/>
      <c r="Q692" s="10"/>
      <c r="R692" s="10"/>
      <c r="S692" s="10"/>
      <c r="T692" s="10"/>
      <c r="U692" s="10"/>
      <c r="V692" s="10"/>
      <c r="W692" s="10"/>
      <c r="X692" s="10"/>
      <c r="Y692" s="10"/>
      <c r="Z692" s="10"/>
    </row>
    <row r="693" spans="1:26" ht="13.5" customHeight="1">
      <c r="A693" s="10"/>
      <c r="B693" s="10"/>
      <c r="C693" s="10"/>
      <c r="D693" s="10"/>
      <c r="E693" s="10"/>
      <c r="F693" s="10"/>
      <c r="G693" s="10"/>
      <c r="H693" s="10"/>
      <c r="I693" s="10"/>
      <c r="J693" s="10"/>
      <c r="K693" s="10"/>
      <c r="L693" s="10"/>
      <c r="M693" s="10"/>
      <c r="N693" s="10"/>
      <c r="O693" s="10"/>
      <c r="P693" s="10"/>
      <c r="Q693" s="10"/>
      <c r="R693" s="10"/>
      <c r="S693" s="10"/>
      <c r="T693" s="10"/>
      <c r="U693" s="10"/>
      <c r="V693" s="10"/>
      <c r="W693" s="10"/>
      <c r="X693" s="10"/>
      <c r="Y693" s="10"/>
      <c r="Z693" s="10"/>
    </row>
    <row r="694" spans="1:26" ht="13.5" customHeight="1">
      <c r="A694" s="10"/>
      <c r="B694" s="10"/>
      <c r="C694" s="10"/>
      <c r="D694" s="10"/>
      <c r="E694" s="10"/>
      <c r="F694" s="10"/>
      <c r="G694" s="10"/>
      <c r="H694" s="10"/>
      <c r="I694" s="10"/>
      <c r="J694" s="10"/>
      <c r="K694" s="10"/>
      <c r="L694" s="10"/>
      <c r="M694" s="10"/>
      <c r="N694" s="10"/>
      <c r="O694" s="10"/>
      <c r="P694" s="10"/>
      <c r="Q694" s="10"/>
      <c r="R694" s="10"/>
      <c r="S694" s="10"/>
      <c r="T694" s="10"/>
      <c r="U694" s="10"/>
      <c r="V694" s="10"/>
      <c r="W694" s="10"/>
      <c r="X694" s="10"/>
      <c r="Y694" s="10"/>
      <c r="Z694" s="10"/>
    </row>
    <row r="695" spans="1:26" ht="13.5" customHeight="1">
      <c r="A695" s="10"/>
      <c r="B695" s="10"/>
      <c r="C695" s="10"/>
      <c r="D695" s="10"/>
      <c r="E695" s="10"/>
      <c r="F695" s="10"/>
      <c r="G695" s="10"/>
      <c r="H695" s="10"/>
      <c r="I695" s="10"/>
      <c r="J695" s="10"/>
      <c r="K695" s="10"/>
      <c r="L695" s="10"/>
      <c r="M695" s="10"/>
      <c r="N695" s="10"/>
      <c r="O695" s="10"/>
      <c r="P695" s="10"/>
      <c r="Q695" s="10"/>
      <c r="R695" s="10"/>
      <c r="S695" s="10"/>
      <c r="T695" s="10"/>
      <c r="U695" s="10"/>
      <c r="V695" s="10"/>
      <c r="W695" s="10"/>
      <c r="X695" s="10"/>
      <c r="Y695" s="10"/>
      <c r="Z695" s="10"/>
    </row>
    <row r="696" spans="1:26" ht="13.5" customHeight="1">
      <c r="A696" s="10"/>
      <c r="B696" s="10"/>
      <c r="C696" s="10"/>
      <c r="D696" s="10"/>
      <c r="E696" s="10"/>
      <c r="F696" s="10"/>
      <c r="G696" s="10"/>
      <c r="H696" s="10"/>
      <c r="I696" s="10"/>
      <c r="J696" s="10"/>
      <c r="K696" s="10"/>
      <c r="L696" s="10"/>
      <c r="M696" s="10"/>
      <c r="N696" s="10"/>
      <c r="O696" s="10"/>
      <c r="P696" s="10"/>
      <c r="Q696" s="10"/>
      <c r="R696" s="10"/>
      <c r="S696" s="10"/>
      <c r="T696" s="10"/>
      <c r="U696" s="10"/>
      <c r="V696" s="10"/>
      <c r="W696" s="10"/>
      <c r="X696" s="10"/>
      <c r="Y696" s="10"/>
      <c r="Z696" s="10"/>
    </row>
    <row r="697" spans="1:26" ht="13.5" customHeight="1">
      <c r="A697" s="10"/>
      <c r="B697" s="10"/>
      <c r="C697" s="10"/>
      <c r="D697" s="10"/>
      <c r="E697" s="10"/>
      <c r="F697" s="10"/>
      <c r="G697" s="10"/>
      <c r="H697" s="10"/>
      <c r="I697" s="10"/>
      <c r="J697" s="10"/>
      <c r="K697" s="10"/>
      <c r="L697" s="10"/>
      <c r="M697" s="10"/>
      <c r="N697" s="10"/>
      <c r="O697" s="10"/>
      <c r="P697" s="10"/>
      <c r="Q697" s="10"/>
      <c r="R697" s="10"/>
      <c r="S697" s="10"/>
      <c r="T697" s="10"/>
      <c r="U697" s="10"/>
      <c r="V697" s="10"/>
      <c r="W697" s="10"/>
      <c r="X697" s="10"/>
      <c r="Y697" s="10"/>
      <c r="Z697" s="10"/>
    </row>
    <row r="698" spans="1:26" ht="13.5" customHeight="1">
      <c r="A698" s="10"/>
      <c r="B698" s="10"/>
      <c r="C698" s="10"/>
      <c r="D698" s="10"/>
      <c r="E698" s="10"/>
      <c r="F698" s="10"/>
      <c r="G698" s="10"/>
      <c r="H698" s="10"/>
      <c r="I698" s="10"/>
      <c r="J698" s="10"/>
      <c r="K698" s="10"/>
      <c r="L698" s="10"/>
      <c r="M698" s="10"/>
      <c r="N698" s="10"/>
      <c r="O698" s="10"/>
      <c r="P698" s="10"/>
      <c r="Q698" s="10"/>
      <c r="R698" s="10"/>
      <c r="S698" s="10"/>
      <c r="T698" s="10"/>
      <c r="U698" s="10"/>
      <c r="V698" s="10"/>
      <c r="W698" s="10"/>
      <c r="X698" s="10"/>
      <c r="Y698" s="10"/>
      <c r="Z698" s="10"/>
    </row>
    <row r="699" spans="1:26" ht="13.5" customHeight="1">
      <c r="A699" s="10"/>
      <c r="B699" s="10"/>
      <c r="C699" s="10"/>
      <c r="D699" s="10"/>
      <c r="E699" s="10"/>
      <c r="F699" s="10"/>
      <c r="G699" s="10"/>
      <c r="H699" s="10"/>
      <c r="I699" s="10"/>
      <c r="J699" s="10"/>
      <c r="K699" s="10"/>
      <c r="L699" s="10"/>
      <c r="M699" s="10"/>
      <c r="N699" s="10"/>
      <c r="O699" s="10"/>
      <c r="P699" s="10"/>
      <c r="Q699" s="10"/>
      <c r="R699" s="10"/>
      <c r="S699" s="10"/>
      <c r="T699" s="10"/>
      <c r="U699" s="10"/>
      <c r="V699" s="10"/>
      <c r="W699" s="10"/>
      <c r="X699" s="10"/>
      <c r="Y699" s="10"/>
      <c r="Z699" s="10"/>
    </row>
    <row r="700" spans="1:26" ht="13.5" customHeight="1">
      <c r="A700" s="10"/>
      <c r="B700" s="10"/>
      <c r="C700" s="10"/>
      <c r="D700" s="10"/>
      <c r="E700" s="10"/>
      <c r="F700" s="10"/>
      <c r="G700" s="10"/>
      <c r="H700" s="10"/>
      <c r="I700" s="10"/>
      <c r="J700" s="10"/>
      <c r="K700" s="10"/>
      <c r="L700" s="10"/>
      <c r="M700" s="10"/>
      <c r="N700" s="10"/>
      <c r="O700" s="10"/>
      <c r="P700" s="10"/>
      <c r="Q700" s="10"/>
      <c r="R700" s="10"/>
      <c r="S700" s="10"/>
      <c r="T700" s="10"/>
      <c r="U700" s="10"/>
      <c r="V700" s="10"/>
      <c r="W700" s="10"/>
      <c r="X700" s="10"/>
      <c r="Y700" s="10"/>
      <c r="Z700" s="10"/>
    </row>
    <row r="701" spans="1:26" ht="13.5" customHeight="1">
      <c r="A701" s="10"/>
      <c r="B701" s="10"/>
      <c r="C701" s="10"/>
      <c r="D701" s="10"/>
      <c r="E701" s="10"/>
      <c r="F701" s="10"/>
      <c r="G701" s="10"/>
      <c r="H701" s="10"/>
      <c r="I701" s="10"/>
      <c r="J701" s="10"/>
      <c r="K701" s="10"/>
      <c r="L701" s="10"/>
      <c r="M701" s="10"/>
      <c r="N701" s="10"/>
      <c r="O701" s="10"/>
      <c r="P701" s="10"/>
      <c r="Q701" s="10"/>
      <c r="R701" s="10"/>
      <c r="S701" s="10"/>
      <c r="T701" s="10"/>
      <c r="U701" s="10"/>
      <c r="V701" s="10"/>
      <c r="W701" s="10"/>
      <c r="X701" s="10"/>
      <c r="Y701" s="10"/>
      <c r="Z701" s="10"/>
    </row>
    <row r="702" spans="1:26" ht="13.5" customHeight="1">
      <c r="A702" s="10"/>
      <c r="B702" s="10"/>
      <c r="C702" s="10"/>
      <c r="D702" s="10"/>
      <c r="E702" s="10"/>
      <c r="F702" s="10"/>
      <c r="G702" s="10"/>
      <c r="H702" s="10"/>
      <c r="I702" s="10"/>
      <c r="J702" s="10"/>
      <c r="K702" s="10"/>
      <c r="L702" s="10"/>
      <c r="M702" s="10"/>
      <c r="N702" s="10"/>
      <c r="O702" s="10"/>
      <c r="P702" s="10"/>
      <c r="Q702" s="10"/>
      <c r="R702" s="10"/>
      <c r="S702" s="10"/>
      <c r="T702" s="10"/>
      <c r="U702" s="10"/>
      <c r="V702" s="10"/>
      <c r="W702" s="10"/>
      <c r="X702" s="10"/>
      <c r="Y702" s="10"/>
      <c r="Z702" s="10"/>
    </row>
    <row r="703" spans="1:26" ht="13.5" customHeight="1">
      <c r="A703" s="10"/>
      <c r="B703" s="10"/>
      <c r="C703" s="10"/>
      <c r="D703" s="10"/>
      <c r="E703" s="10"/>
      <c r="F703" s="10"/>
      <c r="G703" s="10"/>
      <c r="H703" s="10"/>
      <c r="I703" s="10"/>
      <c r="J703" s="10"/>
      <c r="K703" s="10"/>
      <c r="L703" s="10"/>
      <c r="M703" s="10"/>
      <c r="N703" s="10"/>
      <c r="O703" s="10"/>
      <c r="P703" s="10"/>
      <c r="Q703" s="10"/>
      <c r="R703" s="10"/>
      <c r="S703" s="10"/>
      <c r="T703" s="10"/>
      <c r="U703" s="10"/>
      <c r="V703" s="10"/>
      <c r="W703" s="10"/>
      <c r="X703" s="10"/>
      <c r="Y703" s="10"/>
      <c r="Z703" s="10"/>
    </row>
    <row r="704" spans="1:26" ht="13.5" customHeight="1">
      <c r="A704" s="10"/>
      <c r="B704" s="10"/>
      <c r="C704" s="10"/>
      <c r="D704" s="10"/>
      <c r="E704" s="10"/>
      <c r="F704" s="10"/>
      <c r="G704" s="10"/>
      <c r="H704" s="10"/>
      <c r="I704" s="10"/>
      <c r="J704" s="10"/>
      <c r="K704" s="10"/>
      <c r="L704" s="10"/>
      <c r="M704" s="10"/>
      <c r="N704" s="10"/>
      <c r="O704" s="10"/>
      <c r="P704" s="10"/>
      <c r="Q704" s="10"/>
      <c r="R704" s="10"/>
      <c r="S704" s="10"/>
      <c r="T704" s="10"/>
      <c r="U704" s="10"/>
      <c r="V704" s="10"/>
      <c r="W704" s="10"/>
      <c r="X704" s="10"/>
      <c r="Y704" s="10"/>
      <c r="Z704" s="10"/>
    </row>
    <row r="705" spans="1:26" ht="13.5" customHeight="1">
      <c r="A705" s="10"/>
      <c r="B705" s="10"/>
      <c r="C705" s="10"/>
      <c r="D705" s="10"/>
      <c r="E705" s="10"/>
      <c r="F705" s="10"/>
      <c r="G705" s="10"/>
      <c r="H705" s="10"/>
      <c r="I705" s="10"/>
      <c r="J705" s="10"/>
      <c r="K705" s="10"/>
      <c r="L705" s="10"/>
      <c r="M705" s="10"/>
      <c r="N705" s="10"/>
      <c r="O705" s="10"/>
      <c r="P705" s="10"/>
      <c r="Q705" s="10"/>
      <c r="R705" s="10"/>
      <c r="S705" s="10"/>
      <c r="T705" s="10"/>
      <c r="U705" s="10"/>
      <c r="V705" s="10"/>
      <c r="W705" s="10"/>
      <c r="X705" s="10"/>
      <c r="Y705" s="10"/>
      <c r="Z705" s="10"/>
    </row>
    <row r="706" spans="1:26" ht="13.5" customHeight="1">
      <c r="A706" s="10"/>
      <c r="B706" s="10"/>
      <c r="C706" s="10"/>
      <c r="D706" s="10"/>
      <c r="E706" s="10"/>
      <c r="F706" s="10"/>
      <c r="G706" s="10"/>
      <c r="H706" s="10"/>
      <c r="I706" s="10"/>
      <c r="J706" s="10"/>
      <c r="K706" s="10"/>
      <c r="L706" s="10"/>
      <c r="M706" s="10"/>
      <c r="N706" s="10"/>
      <c r="O706" s="10"/>
      <c r="P706" s="10"/>
      <c r="Q706" s="10"/>
      <c r="R706" s="10"/>
      <c r="S706" s="10"/>
      <c r="T706" s="10"/>
      <c r="U706" s="10"/>
      <c r="V706" s="10"/>
      <c r="W706" s="10"/>
      <c r="X706" s="10"/>
      <c r="Y706" s="10"/>
      <c r="Z706" s="10"/>
    </row>
    <row r="707" spans="1:26" ht="13.5" customHeight="1">
      <c r="A707" s="10"/>
      <c r="B707" s="10"/>
      <c r="C707" s="10"/>
      <c r="D707" s="10"/>
      <c r="E707" s="10"/>
      <c r="F707" s="10"/>
      <c r="G707" s="10"/>
      <c r="H707" s="10"/>
      <c r="I707" s="10"/>
      <c r="J707" s="10"/>
      <c r="K707" s="10"/>
      <c r="L707" s="10"/>
      <c r="M707" s="10"/>
      <c r="N707" s="10"/>
      <c r="O707" s="10"/>
      <c r="P707" s="10"/>
      <c r="Q707" s="10"/>
      <c r="R707" s="10"/>
      <c r="S707" s="10"/>
      <c r="T707" s="10"/>
      <c r="U707" s="10"/>
      <c r="V707" s="10"/>
      <c r="W707" s="10"/>
      <c r="X707" s="10"/>
      <c r="Y707" s="10"/>
      <c r="Z707" s="10"/>
    </row>
    <row r="708" spans="1:26" ht="13.5" customHeight="1">
      <c r="A708" s="10"/>
      <c r="B708" s="10"/>
      <c r="C708" s="10"/>
      <c r="D708" s="10"/>
      <c r="E708" s="10"/>
      <c r="F708" s="10"/>
      <c r="G708" s="10"/>
      <c r="H708" s="10"/>
      <c r="I708" s="10"/>
      <c r="J708" s="10"/>
      <c r="K708" s="10"/>
      <c r="L708" s="10"/>
      <c r="M708" s="10"/>
      <c r="N708" s="10"/>
      <c r="O708" s="10"/>
      <c r="P708" s="10"/>
      <c r="Q708" s="10"/>
      <c r="R708" s="10"/>
      <c r="S708" s="10"/>
      <c r="T708" s="10"/>
      <c r="U708" s="10"/>
      <c r="V708" s="10"/>
      <c r="W708" s="10"/>
      <c r="X708" s="10"/>
      <c r="Y708" s="10"/>
      <c r="Z708" s="10"/>
    </row>
    <row r="709" spans="1:26" ht="13.5" customHeight="1">
      <c r="A709" s="10"/>
      <c r="B709" s="10"/>
      <c r="C709" s="10"/>
      <c r="D709" s="10"/>
      <c r="E709" s="10"/>
      <c r="F709" s="10"/>
      <c r="G709" s="10"/>
      <c r="H709" s="10"/>
      <c r="I709" s="10"/>
      <c r="J709" s="10"/>
      <c r="K709" s="10"/>
      <c r="L709" s="10"/>
      <c r="M709" s="10"/>
      <c r="N709" s="10"/>
      <c r="O709" s="10"/>
      <c r="P709" s="10"/>
      <c r="Q709" s="10"/>
      <c r="R709" s="10"/>
      <c r="S709" s="10"/>
      <c r="T709" s="10"/>
      <c r="U709" s="10"/>
      <c r="V709" s="10"/>
      <c r="W709" s="10"/>
      <c r="X709" s="10"/>
      <c r="Y709" s="10"/>
      <c r="Z709" s="10"/>
    </row>
    <row r="710" spans="1:26" ht="13.5" customHeight="1">
      <c r="A710" s="10"/>
      <c r="B710" s="10"/>
      <c r="C710" s="10"/>
      <c r="D710" s="10"/>
      <c r="E710" s="10"/>
      <c r="F710" s="10"/>
      <c r="G710" s="10"/>
      <c r="H710" s="10"/>
      <c r="I710" s="10"/>
      <c r="J710" s="10"/>
      <c r="K710" s="10"/>
      <c r="L710" s="10"/>
      <c r="M710" s="10"/>
      <c r="N710" s="10"/>
      <c r="O710" s="10"/>
      <c r="P710" s="10"/>
      <c r="Q710" s="10"/>
      <c r="R710" s="10"/>
      <c r="S710" s="10"/>
      <c r="T710" s="10"/>
      <c r="U710" s="10"/>
      <c r="V710" s="10"/>
      <c r="W710" s="10"/>
      <c r="X710" s="10"/>
      <c r="Y710" s="10"/>
      <c r="Z710" s="10"/>
    </row>
    <row r="711" spans="1:26" ht="13.5" customHeight="1">
      <c r="A711" s="10"/>
      <c r="B711" s="10"/>
      <c r="C711" s="10"/>
      <c r="D711" s="10"/>
      <c r="E711" s="10"/>
      <c r="F711" s="10"/>
      <c r="G711" s="10"/>
      <c r="H711" s="10"/>
      <c r="I711" s="10"/>
      <c r="J711" s="10"/>
      <c r="K711" s="10"/>
      <c r="L711" s="10"/>
      <c r="M711" s="10"/>
      <c r="N711" s="10"/>
      <c r="O711" s="10"/>
      <c r="P711" s="10"/>
      <c r="Q711" s="10"/>
      <c r="R711" s="10"/>
      <c r="S711" s="10"/>
      <c r="T711" s="10"/>
      <c r="U711" s="10"/>
      <c r="V711" s="10"/>
      <c r="W711" s="10"/>
      <c r="X711" s="10"/>
      <c r="Y711" s="10"/>
      <c r="Z711" s="10"/>
    </row>
    <row r="712" spans="1:26" ht="13.5" customHeight="1">
      <c r="A712" s="10"/>
      <c r="B712" s="10"/>
      <c r="C712" s="10"/>
      <c r="D712" s="10"/>
      <c r="E712" s="10"/>
      <c r="F712" s="10"/>
      <c r="G712" s="10"/>
      <c r="H712" s="10"/>
      <c r="I712" s="10"/>
      <c r="J712" s="10"/>
      <c r="K712" s="10"/>
      <c r="L712" s="10"/>
      <c r="M712" s="10"/>
      <c r="N712" s="10"/>
      <c r="O712" s="10"/>
      <c r="P712" s="10"/>
      <c r="Q712" s="10"/>
      <c r="R712" s="10"/>
      <c r="S712" s="10"/>
      <c r="T712" s="10"/>
      <c r="U712" s="10"/>
      <c r="V712" s="10"/>
      <c r="W712" s="10"/>
      <c r="X712" s="10"/>
      <c r="Y712" s="10"/>
      <c r="Z712" s="10"/>
    </row>
    <row r="713" spans="1:26" ht="13.5" customHeight="1">
      <c r="A713" s="10"/>
      <c r="B713" s="10"/>
      <c r="C713" s="10"/>
      <c r="D713" s="10"/>
      <c r="E713" s="10"/>
      <c r="F713" s="10"/>
      <c r="G713" s="10"/>
      <c r="H713" s="10"/>
      <c r="I713" s="10"/>
      <c r="J713" s="10"/>
      <c r="K713" s="10"/>
      <c r="L713" s="10"/>
      <c r="M713" s="10"/>
      <c r="N713" s="10"/>
      <c r="O713" s="10"/>
      <c r="P713" s="10"/>
      <c r="Q713" s="10"/>
      <c r="R713" s="10"/>
      <c r="S713" s="10"/>
      <c r="T713" s="10"/>
      <c r="U713" s="10"/>
      <c r="V713" s="10"/>
      <c r="W713" s="10"/>
      <c r="X713" s="10"/>
      <c r="Y713" s="10"/>
      <c r="Z713" s="10"/>
    </row>
    <row r="714" spans="1:26" ht="13.5" customHeight="1">
      <c r="A714" s="10"/>
      <c r="B714" s="10"/>
      <c r="C714" s="10"/>
      <c r="D714" s="10"/>
      <c r="E714" s="10"/>
      <c r="F714" s="10"/>
      <c r="G714" s="10"/>
      <c r="H714" s="10"/>
      <c r="I714" s="10"/>
      <c r="J714" s="10"/>
      <c r="K714" s="10"/>
      <c r="L714" s="10"/>
      <c r="M714" s="10"/>
      <c r="N714" s="10"/>
      <c r="O714" s="10"/>
      <c r="P714" s="10"/>
      <c r="Q714" s="10"/>
      <c r="R714" s="10"/>
      <c r="S714" s="10"/>
      <c r="T714" s="10"/>
      <c r="U714" s="10"/>
      <c r="V714" s="10"/>
      <c r="W714" s="10"/>
      <c r="X714" s="10"/>
      <c r="Y714" s="10"/>
      <c r="Z714" s="10"/>
    </row>
    <row r="715" spans="1:26" ht="13.5" customHeight="1">
      <c r="A715" s="10"/>
      <c r="B715" s="10"/>
      <c r="C715" s="10"/>
      <c r="D715" s="10"/>
      <c r="E715" s="10"/>
      <c r="F715" s="10"/>
      <c r="G715" s="10"/>
      <c r="H715" s="10"/>
      <c r="I715" s="10"/>
      <c r="J715" s="10"/>
      <c r="K715" s="10"/>
      <c r="L715" s="10"/>
      <c r="M715" s="10"/>
      <c r="N715" s="10"/>
      <c r="O715" s="10"/>
      <c r="P715" s="10"/>
      <c r="Q715" s="10"/>
      <c r="R715" s="10"/>
      <c r="S715" s="10"/>
      <c r="T715" s="10"/>
      <c r="U715" s="10"/>
      <c r="V715" s="10"/>
      <c r="W715" s="10"/>
      <c r="X715" s="10"/>
      <c r="Y715" s="10"/>
      <c r="Z715" s="10"/>
    </row>
    <row r="716" spans="1:26" ht="13.5" customHeight="1">
      <c r="A716" s="10"/>
      <c r="B716" s="10"/>
      <c r="C716" s="10"/>
      <c r="D716" s="10"/>
      <c r="E716" s="10"/>
      <c r="F716" s="10"/>
      <c r="G716" s="10"/>
      <c r="H716" s="10"/>
      <c r="I716" s="10"/>
      <c r="J716" s="10"/>
      <c r="K716" s="10"/>
      <c r="L716" s="10"/>
      <c r="M716" s="10"/>
      <c r="N716" s="10"/>
      <c r="O716" s="10"/>
      <c r="P716" s="10"/>
      <c r="Q716" s="10"/>
      <c r="R716" s="10"/>
      <c r="S716" s="10"/>
      <c r="T716" s="10"/>
      <c r="U716" s="10"/>
      <c r="V716" s="10"/>
      <c r="W716" s="10"/>
      <c r="X716" s="10"/>
      <c r="Y716" s="10"/>
      <c r="Z716" s="10"/>
    </row>
    <row r="717" spans="1:26" ht="13.5" customHeight="1">
      <c r="A717" s="10"/>
      <c r="B717" s="10"/>
      <c r="C717" s="10"/>
      <c r="D717" s="10"/>
      <c r="E717" s="10"/>
      <c r="F717" s="10"/>
      <c r="G717" s="10"/>
      <c r="H717" s="10"/>
      <c r="I717" s="10"/>
      <c r="J717" s="10"/>
      <c r="K717" s="10"/>
      <c r="L717" s="10"/>
      <c r="M717" s="10"/>
      <c r="N717" s="10"/>
      <c r="O717" s="10"/>
      <c r="P717" s="10"/>
      <c r="Q717" s="10"/>
      <c r="R717" s="10"/>
      <c r="S717" s="10"/>
      <c r="T717" s="10"/>
      <c r="U717" s="10"/>
      <c r="V717" s="10"/>
      <c r="W717" s="10"/>
      <c r="X717" s="10"/>
      <c r="Y717" s="10"/>
      <c r="Z717" s="10"/>
    </row>
    <row r="718" spans="1:26" ht="13.5" customHeight="1">
      <c r="A718" s="10"/>
      <c r="B718" s="10"/>
      <c r="C718" s="10"/>
      <c r="D718" s="10"/>
      <c r="E718" s="10"/>
      <c r="F718" s="10"/>
      <c r="G718" s="10"/>
      <c r="H718" s="10"/>
      <c r="I718" s="10"/>
      <c r="J718" s="10"/>
      <c r="K718" s="10"/>
      <c r="L718" s="10"/>
      <c r="M718" s="10"/>
      <c r="N718" s="10"/>
      <c r="O718" s="10"/>
      <c r="P718" s="10"/>
      <c r="Q718" s="10"/>
      <c r="R718" s="10"/>
      <c r="S718" s="10"/>
      <c r="T718" s="10"/>
      <c r="U718" s="10"/>
      <c r="V718" s="10"/>
      <c r="W718" s="10"/>
      <c r="X718" s="10"/>
      <c r="Y718" s="10"/>
      <c r="Z718" s="10"/>
    </row>
    <row r="719" spans="1:26" ht="13.5" customHeight="1">
      <c r="A719" s="10"/>
      <c r="B719" s="10"/>
      <c r="C719" s="10"/>
      <c r="D719" s="10"/>
      <c r="E719" s="10"/>
      <c r="F719" s="10"/>
      <c r="G719" s="10"/>
      <c r="H719" s="10"/>
      <c r="I719" s="10"/>
      <c r="J719" s="10"/>
      <c r="K719" s="10"/>
      <c r="L719" s="10"/>
      <c r="M719" s="10"/>
      <c r="N719" s="10"/>
      <c r="O719" s="10"/>
      <c r="P719" s="10"/>
      <c r="Q719" s="10"/>
      <c r="R719" s="10"/>
      <c r="S719" s="10"/>
      <c r="T719" s="10"/>
      <c r="U719" s="10"/>
      <c r="V719" s="10"/>
      <c r="W719" s="10"/>
      <c r="X719" s="10"/>
      <c r="Y719" s="10"/>
      <c r="Z719" s="10"/>
    </row>
    <row r="720" spans="1:26" ht="13.5" customHeight="1">
      <c r="A720" s="10"/>
      <c r="B720" s="10"/>
      <c r="C720" s="10"/>
      <c r="D720" s="10"/>
      <c r="E720" s="10"/>
      <c r="F720" s="10"/>
      <c r="G720" s="10"/>
      <c r="H720" s="10"/>
      <c r="I720" s="10"/>
      <c r="J720" s="10"/>
      <c r="K720" s="10"/>
      <c r="L720" s="10"/>
      <c r="M720" s="10"/>
      <c r="N720" s="10"/>
      <c r="O720" s="10"/>
      <c r="P720" s="10"/>
      <c r="Q720" s="10"/>
      <c r="R720" s="10"/>
      <c r="S720" s="10"/>
      <c r="T720" s="10"/>
      <c r="U720" s="10"/>
      <c r="V720" s="10"/>
      <c r="W720" s="10"/>
      <c r="X720" s="10"/>
      <c r="Y720" s="10"/>
      <c r="Z720" s="10"/>
    </row>
    <row r="721" spans="1:26" ht="13.5" customHeight="1">
      <c r="A721" s="10"/>
      <c r="B721" s="10"/>
      <c r="C721" s="10"/>
      <c r="D721" s="10"/>
      <c r="E721" s="10"/>
      <c r="F721" s="10"/>
      <c r="G721" s="10"/>
      <c r="H721" s="10"/>
      <c r="I721" s="10"/>
      <c r="J721" s="10"/>
      <c r="K721" s="10"/>
      <c r="L721" s="10"/>
      <c r="M721" s="10"/>
      <c r="N721" s="10"/>
      <c r="O721" s="10"/>
      <c r="P721" s="10"/>
      <c r="Q721" s="10"/>
      <c r="R721" s="10"/>
      <c r="S721" s="10"/>
      <c r="T721" s="10"/>
      <c r="U721" s="10"/>
      <c r="V721" s="10"/>
      <c r="W721" s="10"/>
      <c r="X721" s="10"/>
      <c r="Y721" s="10"/>
      <c r="Z721" s="10"/>
    </row>
    <row r="722" spans="1:26" ht="13.5" customHeight="1">
      <c r="A722" s="10"/>
      <c r="B722" s="10"/>
      <c r="C722" s="10"/>
      <c r="D722" s="10"/>
      <c r="E722" s="10"/>
      <c r="F722" s="10"/>
      <c r="G722" s="10"/>
      <c r="H722" s="10"/>
      <c r="I722" s="10"/>
      <c r="J722" s="10"/>
      <c r="K722" s="10"/>
      <c r="L722" s="10"/>
      <c r="M722" s="10"/>
      <c r="N722" s="10"/>
      <c r="O722" s="10"/>
      <c r="P722" s="10"/>
      <c r="Q722" s="10"/>
      <c r="R722" s="10"/>
      <c r="S722" s="10"/>
      <c r="T722" s="10"/>
      <c r="U722" s="10"/>
      <c r="V722" s="10"/>
      <c r="W722" s="10"/>
      <c r="X722" s="10"/>
      <c r="Y722" s="10"/>
      <c r="Z722" s="10"/>
    </row>
    <row r="723" spans="1:26" ht="13.5" customHeight="1">
      <c r="A723" s="10"/>
      <c r="B723" s="10"/>
      <c r="C723" s="10"/>
      <c r="D723" s="10"/>
      <c r="E723" s="10"/>
      <c r="F723" s="10"/>
      <c r="G723" s="10"/>
      <c r="H723" s="10"/>
      <c r="I723" s="10"/>
      <c r="J723" s="10"/>
      <c r="K723" s="10"/>
      <c r="L723" s="10"/>
      <c r="M723" s="10"/>
      <c r="N723" s="10"/>
      <c r="O723" s="10"/>
      <c r="P723" s="10"/>
      <c r="Q723" s="10"/>
      <c r="R723" s="10"/>
      <c r="S723" s="10"/>
      <c r="T723" s="10"/>
      <c r="U723" s="10"/>
      <c r="V723" s="10"/>
      <c r="W723" s="10"/>
      <c r="X723" s="10"/>
      <c r="Y723" s="10"/>
      <c r="Z723" s="10"/>
    </row>
    <row r="724" spans="1:26" ht="13.5" customHeight="1">
      <c r="A724" s="10"/>
      <c r="B724" s="10"/>
      <c r="C724" s="10"/>
      <c r="D724" s="10"/>
      <c r="E724" s="10"/>
      <c r="F724" s="10"/>
      <c r="G724" s="10"/>
      <c r="H724" s="10"/>
      <c r="I724" s="10"/>
      <c r="J724" s="10"/>
      <c r="K724" s="10"/>
      <c r="L724" s="10"/>
      <c r="M724" s="10"/>
      <c r="N724" s="10"/>
      <c r="O724" s="10"/>
      <c r="P724" s="10"/>
      <c r="Q724" s="10"/>
      <c r="R724" s="10"/>
      <c r="S724" s="10"/>
      <c r="T724" s="10"/>
      <c r="U724" s="10"/>
      <c r="V724" s="10"/>
      <c r="W724" s="10"/>
      <c r="X724" s="10"/>
      <c r="Y724" s="10"/>
      <c r="Z724" s="10"/>
    </row>
    <row r="725" spans="1:26" ht="13.5" customHeight="1">
      <c r="A725" s="10"/>
      <c r="B725" s="10"/>
      <c r="C725" s="10"/>
      <c r="D725" s="10"/>
      <c r="E725" s="10"/>
      <c r="F725" s="10"/>
      <c r="G725" s="10"/>
      <c r="H725" s="10"/>
      <c r="I725" s="10"/>
      <c r="J725" s="10"/>
      <c r="K725" s="10"/>
      <c r="L725" s="10"/>
      <c r="M725" s="10"/>
      <c r="N725" s="10"/>
      <c r="O725" s="10"/>
      <c r="P725" s="10"/>
      <c r="Q725" s="10"/>
      <c r="R725" s="10"/>
      <c r="S725" s="10"/>
      <c r="T725" s="10"/>
      <c r="U725" s="10"/>
      <c r="V725" s="10"/>
      <c r="W725" s="10"/>
      <c r="X725" s="10"/>
      <c r="Y725" s="10"/>
      <c r="Z725" s="10"/>
    </row>
    <row r="726" spans="1:26" ht="13.5" customHeight="1">
      <c r="A726" s="10"/>
      <c r="B726" s="10"/>
      <c r="C726" s="10"/>
      <c r="D726" s="10"/>
      <c r="E726" s="10"/>
      <c r="F726" s="10"/>
      <c r="G726" s="10"/>
      <c r="H726" s="10"/>
      <c r="I726" s="10"/>
      <c r="J726" s="10"/>
      <c r="K726" s="10"/>
      <c r="L726" s="10"/>
      <c r="M726" s="10"/>
      <c r="N726" s="10"/>
      <c r="O726" s="10"/>
      <c r="P726" s="10"/>
      <c r="Q726" s="10"/>
      <c r="R726" s="10"/>
      <c r="S726" s="10"/>
      <c r="T726" s="10"/>
      <c r="U726" s="10"/>
      <c r="V726" s="10"/>
      <c r="W726" s="10"/>
      <c r="X726" s="10"/>
      <c r="Y726" s="10"/>
      <c r="Z726" s="10"/>
    </row>
    <row r="727" spans="1:26" ht="13.5" customHeight="1">
      <c r="A727" s="10"/>
      <c r="B727" s="10"/>
      <c r="C727" s="10"/>
      <c r="D727" s="10"/>
      <c r="E727" s="10"/>
      <c r="F727" s="10"/>
      <c r="G727" s="10"/>
      <c r="H727" s="10"/>
      <c r="I727" s="10"/>
      <c r="J727" s="10"/>
      <c r="K727" s="10"/>
      <c r="L727" s="10"/>
      <c r="M727" s="10"/>
      <c r="N727" s="10"/>
      <c r="O727" s="10"/>
      <c r="P727" s="10"/>
      <c r="Q727" s="10"/>
      <c r="R727" s="10"/>
      <c r="S727" s="10"/>
      <c r="T727" s="10"/>
      <c r="U727" s="10"/>
      <c r="V727" s="10"/>
      <c r="W727" s="10"/>
      <c r="X727" s="10"/>
      <c r="Y727" s="10"/>
      <c r="Z727" s="10"/>
    </row>
    <row r="728" spans="1:26" ht="13.5" customHeight="1">
      <c r="A728" s="10"/>
      <c r="B728" s="10"/>
      <c r="C728" s="10"/>
      <c r="D728" s="10"/>
      <c r="E728" s="10"/>
      <c r="F728" s="10"/>
      <c r="G728" s="10"/>
      <c r="H728" s="10"/>
      <c r="I728" s="10"/>
      <c r="J728" s="10"/>
      <c r="K728" s="10"/>
      <c r="L728" s="10"/>
      <c r="M728" s="10"/>
      <c r="N728" s="10"/>
      <c r="O728" s="10"/>
      <c r="P728" s="10"/>
      <c r="Q728" s="10"/>
      <c r="R728" s="10"/>
      <c r="S728" s="10"/>
      <c r="T728" s="10"/>
      <c r="U728" s="10"/>
      <c r="V728" s="10"/>
      <c r="W728" s="10"/>
      <c r="X728" s="10"/>
      <c r="Y728" s="10"/>
      <c r="Z728" s="10"/>
    </row>
    <row r="729" spans="1:26" ht="13.5" customHeight="1">
      <c r="A729" s="10"/>
      <c r="B729" s="10"/>
      <c r="C729" s="10"/>
      <c r="D729" s="10"/>
      <c r="E729" s="10"/>
      <c r="F729" s="10"/>
      <c r="G729" s="10"/>
      <c r="H729" s="10"/>
      <c r="I729" s="10"/>
      <c r="J729" s="10"/>
      <c r="K729" s="10"/>
      <c r="L729" s="10"/>
      <c r="M729" s="10"/>
      <c r="N729" s="10"/>
      <c r="O729" s="10"/>
      <c r="P729" s="10"/>
      <c r="Q729" s="10"/>
      <c r="R729" s="10"/>
      <c r="S729" s="10"/>
      <c r="T729" s="10"/>
      <c r="U729" s="10"/>
      <c r="V729" s="10"/>
      <c r="W729" s="10"/>
      <c r="X729" s="10"/>
      <c r="Y729" s="10"/>
      <c r="Z729" s="10"/>
    </row>
    <row r="730" spans="1:26" ht="13.5" customHeight="1">
      <c r="A730" s="10"/>
      <c r="B730" s="10"/>
      <c r="C730" s="10"/>
      <c r="D730" s="10"/>
      <c r="E730" s="10"/>
      <c r="F730" s="10"/>
      <c r="G730" s="10"/>
      <c r="H730" s="10"/>
      <c r="I730" s="10"/>
      <c r="J730" s="10"/>
      <c r="K730" s="10"/>
      <c r="L730" s="10"/>
      <c r="M730" s="10"/>
      <c r="N730" s="10"/>
      <c r="O730" s="10"/>
      <c r="P730" s="10"/>
      <c r="Q730" s="10"/>
      <c r="R730" s="10"/>
      <c r="S730" s="10"/>
      <c r="T730" s="10"/>
      <c r="U730" s="10"/>
      <c r="V730" s="10"/>
      <c r="W730" s="10"/>
      <c r="X730" s="10"/>
      <c r="Y730" s="10"/>
      <c r="Z730" s="10"/>
    </row>
    <row r="731" spans="1:26" ht="13.5" customHeight="1">
      <c r="A731" s="10"/>
      <c r="B731" s="10"/>
      <c r="C731" s="10"/>
      <c r="D731" s="10"/>
      <c r="E731" s="10"/>
      <c r="F731" s="10"/>
      <c r="G731" s="10"/>
      <c r="H731" s="10"/>
      <c r="I731" s="10"/>
      <c r="J731" s="10"/>
      <c r="K731" s="10"/>
      <c r="L731" s="10"/>
      <c r="M731" s="10"/>
      <c r="N731" s="10"/>
      <c r="O731" s="10"/>
      <c r="P731" s="10"/>
      <c r="Q731" s="10"/>
      <c r="R731" s="10"/>
      <c r="S731" s="10"/>
      <c r="T731" s="10"/>
      <c r="U731" s="10"/>
      <c r="V731" s="10"/>
      <c r="W731" s="10"/>
      <c r="X731" s="10"/>
      <c r="Y731" s="10"/>
      <c r="Z731" s="10"/>
    </row>
    <row r="732" spans="1:26" ht="13.5" customHeight="1">
      <c r="A732" s="10"/>
      <c r="B732" s="10"/>
      <c r="C732" s="10"/>
      <c r="D732" s="10"/>
      <c r="E732" s="10"/>
      <c r="F732" s="10"/>
      <c r="G732" s="10"/>
      <c r="H732" s="10"/>
      <c r="I732" s="10"/>
      <c r="J732" s="10"/>
      <c r="K732" s="10"/>
      <c r="L732" s="10"/>
      <c r="M732" s="10"/>
      <c r="N732" s="10"/>
      <c r="O732" s="10"/>
      <c r="P732" s="10"/>
      <c r="Q732" s="10"/>
      <c r="R732" s="10"/>
      <c r="S732" s="10"/>
      <c r="T732" s="10"/>
      <c r="U732" s="10"/>
      <c r="V732" s="10"/>
      <c r="W732" s="10"/>
      <c r="X732" s="10"/>
      <c r="Y732" s="10"/>
      <c r="Z732" s="10"/>
    </row>
    <row r="733" spans="1:26" ht="13.5" customHeight="1">
      <c r="A733" s="10"/>
      <c r="B733" s="10"/>
      <c r="C733" s="10"/>
      <c r="D733" s="10"/>
      <c r="E733" s="10"/>
      <c r="F733" s="10"/>
      <c r="G733" s="10"/>
      <c r="H733" s="10"/>
      <c r="I733" s="10"/>
      <c r="J733" s="10"/>
      <c r="K733" s="10"/>
      <c r="L733" s="10"/>
      <c r="M733" s="10"/>
      <c r="N733" s="10"/>
      <c r="O733" s="10"/>
      <c r="P733" s="10"/>
      <c r="Q733" s="10"/>
      <c r="R733" s="10"/>
      <c r="S733" s="10"/>
      <c r="T733" s="10"/>
      <c r="U733" s="10"/>
      <c r="V733" s="10"/>
      <c r="W733" s="10"/>
      <c r="X733" s="10"/>
      <c r="Y733" s="10"/>
      <c r="Z733" s="10"/>
    </row>
    <row r="734" spans="1:26" ht="13.5" customHeight="1">
      <c r="A734" s="10"/>
      <c r="B734" s="10"/>
      <c r="C734" s="10"/>
      <c r="D734" s="10"/>
      <c r="E734" s="10"/>
      <c r="F734" s="10"/>
      <c r="G734" s="10"/>
      <c r="H734" s="10"/>
      <c r="I734" s="10"/>
      <c r="J734" s="10"/>
      <c r="K734" s="10"/>
      <c r="L734" s="10"/>
      <c r="M734" s="10"/>
      <c r="N734" s="10"/>
      <c r="O734" s="10"/>
      <c r="P734" s="10"/>
      <c r="Q734" s="10"/>
      <c r="R734" s="10"/>
      <c r="S734" s="10"/>
      <c r="T734" s="10"/>
      <c r="U734" s="10"/>
      <c r="V734" s="10"/>
      <c r="W734" s="10"/>
      <c r="X734" s="10"/>
      <c r="Y734" s="10"/>
      <c r="Z734" s="10"/>
    </row>
    <row r="735" spans="1:26" ht="13.5" customHeight="1">
      <c r="A735" s="10"/>
      <c r="B735" s="10"/>
      <c r="C735" s="10"/>
      <c r="D735" s="10"/>
      <c r="E735" s="10"/>
      <c r="F735" s="10"/>
      <c r="G735" s="10"/>
      <c r="H735" s="10"/>
      <c r="I735" s="10"/>
      <c r="J735" s="10"/>
      <c r="K735" s="10"/>
      <c r="L735" s="10"/>
      <c r="M735" s="10"/>
      <c r="N735" s="10"/>
      <c r="O735" s="10"/>
      <c r="P735" s="10"/>
      <c r="Q735" s="10"/>
      <c r="R735" s="10"/>
      <c r="S735" s="10"/>
      <c r="T735" s="10"/>
      <c r="U735" s="10"/>
      <c r="V735" s="10"/>
      <c r="W735" s="10"/>
      <c r="X735" s="10"/>
      <c r="Y735" s="10"/>
      <c r="Z735" s="10"/>
    </row>
    <row r="736" spans="1:26" ht="13.5" customHeight="1">
      <c r="A736" s="10"/>
      <c r="B736" s="10"/>
      <c r="C736" s="10"/>
      <c r="D736" s="10"/>
      <c r="E736" s="10"/>
      <c r="F736" s="10"/>
      <c r="G736" s="10"/>
      <c r="H736" s="10"/>
      <c r="I736" s="10"/>
      <c r="J736" s="10"/>
      <c r="K736" s="10"/>
      <c r="L736" s="10"/>
      <c r="M736" s="10"/>
      <c r="N736" s="10"/>
      <c r="O736" s="10"/>
      <c r="P736" s="10"/>
      <c r="Q736" s="10"/>
      <c r="R736" s="10"/>
      <c r="S736" s="10"/>
      <c r="T736" s="10"/>
      <c r="U736" s="10"/>
      <c r="V736" s="10"/>
      <c r="W736" s="10"/>
      <c r="X736" s="10"/>
      <c r="Y736" s="10"/>
      <c r="Z736" s="10"/>
    </row>
    <row r="737" spans="1:26" ht="13.5" customHeight="1">
      <c r="A737" s="10"/>
      <c r="B737" s="10"/>
      <c r="C737" s="10"/>
      <c r="D737" s="10"/>
      <c r="E737" s="10"/>
      <c r="F737" s="10"/>
      <c r="G737" s="10"/>
      <c r="H737" s="10"/>
      <c r="I737" s="10"/>
      <c r="J737" s="10"/>
      <c r="K737" s="10"/>
      <c r="L737" s="10"/>
      <c r="M737" s="10"/>
      <c r="N737" s="10"/>
      <c r="O737" s="10"/>
      <c r="P737" s="10"/>
      <c r="Q737" s="10"/>
      <c r="R737" s="10"/>
      <c r="S737" s="10"/>
      <c r="T737" s="10"/>
      <c r="U737" s="10"/>
      <c r="V737" s="10"/>
      <c r="W737" s="10"/>
      <c r="X737" s="10"/>
      <c r="Y737" s="10"/>
      <c r="Z737" s="10"/>
    </row>
    <row r="738" spans="1:26" ht="13.5" customHeight="1">
      <c r="A738" s="10"/>
      <c r="B738" s="10"/>
      <c r="C738" s="10"/>
      <c r="D738" s="10"/>
      <c r="E738" s="10"/>
      <c r="F738" s="10"/>
      <c r="G738" s="10"/>
      <c r="H738" s="10"/>
      <c r="I738" s="10"/>
      <c r="J738" s="10"/>
      <c r="K738" s="10"/>
      <c r="L738" s="10"/>
      <c r="M738" s="10"/>
      <c r="N738" s="10"/>
      <c r="O738" s="10"/>
      <c r="P738" s="10"/>
      <c r="Q738" s="10"/>
      <c r="R738" s="10"/>
      <c r="S738" s="10"/>
      <c r="T738" s="10"/>
      <c r="U738" s="10"/>
      <c r="V738" s="10"/>
      <c r="W738" s="10"/>
      <c r="X738" s="10"/>
      <c r="Y738" s="10"/>
      <c r="Z738" s="10"/>
    </row>
    <row r="739" spans="1:26" ht="13.5" customHeight="1">
      <c r="A739" s="10"/>
      <c r="B739" s="10"/>
      <c r="C739" s="10"/>
      <c r="D739" s="10"/>
      <c r="E739" s="10"/>
      <c r="F739" s="10"/>
      <c r="G739" s="10"/>
      <c r="H739" s="10"/>
      <c r="I739" s="10"/>
      <c r="J739" s="10"/>
      <c r="K739" s="10"/>
      <c r="L739" s="10"/>
      <c r="M739" s="10"/>
      <c r="N739" s="10"/>
      <c r="O739" s="10"/>
      <c r="P739" s="10"/>
      <c r="Q739" s="10"/>
      <c r="R739" s="10"/>
      <c r="S739" s="10"/>
      <c r="T739" s="10"/>
      <c r="U739" s="10"/>
      <c r="V739" s="10"/>
      <c r="W739" s="10"/>
      <c r="X739" s="10"/>
      <c r="Y739" s="10"/>
      <c r="Z739" s="10"/>
    </row>
    <row r="740" spans="1:26" ht="13.5" customHeight="1">
      <c r="A740" s="10"/>
      <c r="B740" s="10"/>
      <c r="C740" s="10"/>
      <c r="D740" s="10"/>
      <c r="E740" s="10"/>
      <c r="F740" s="10"/>
      <c r="G740" s="10"/>
      <c r="H740" s="10"/>
      <c r="I740" s="10"/>
      <c r="J740" s="10"/>
      <c r="K740" s="10"/>
      <c r="L740" s="10"/>
      <c r="M740" s="10"/>
      <c r="N740" s="10"/>
      <c r="O740" s="10"/>
      <c r="P740" s="10"/>
      <c r="Q740" s="10"/>
      <c r="R740" s="10"/>
      <c r="S740" s="10"/>
      <c r="T740" s="10"/>
      <c r="U740" s="10"/>
      <c r="V740" s="10"/>
      <c r="W740" s="10"/>
      <c r="X740" s="10"/>
      <c r="Y740" s="10"/>
      <c r="Z740" s="10"/>
    </row>
    <row r="741" spans="1:26" ht="13.5" customHeight="1">
      <c r="A741" s="10"/>
      <c r="B741" s="10"/>
      <c r="C741" s="10"/>
      <c r="D741" s="10"/>
      <c r="E741" s="10"/>
      <c r="F741" s="10"/>
      <c r="G741" s="10"/>
      <c r="H741" s="10"/>
      <c r="I741" s="10"/>
      <c r="J741" s="10"/>
      <c r="K741" s="10"/>
      <c r="L741" s="10"/>
      <c r="M741" s="10"/>
      <c r="N741" s="10"/>
      <c r="O741" s="10"/>
      <c r="P741" s="10"/>
      <c r="Q741" s="10"/>
      <c r="R741" s="10"/>
      <c r="S741" s="10"/>
      <c r="T741" s="10"/>
      <c r="U741" s="10"/>
      <c r="V741" s="10"/>
      <c r="W741" s="10"/>
      <c r="X741" s="10"/>
      <c r="Y741" s="10"/>
      <c r="Z741" s="10"/>
    </row>
    <row r="742" spans="1:26" ht="13.5" customHeight="1">
      <c r="A742" s="10"/>
      <c r="B742" s="10"/>
      <c r="C742" s="10"/>
      <c r="D742" s="10"/>
      <c r="E742" s="10"/>
      <c r="F742" s="10"/>
      <c r="G742" s="10"/>
      <c r="H742" s="10"/>
      <c r="I742" s="10"/>
      <c r="J742" s="10"/>
      <c r="K742" s="10"/>
      <c r="L742" s="10"/>
      <c r="M742" s="10"/>
      <c r="N742" s="10"/>
      <c r="O742" s="10"/>
      <c r="P742" s="10"/>
      <c r="Q742" s="10"/>
      <c r="R742" s="10"/>
      <c r="S742" s="10"/>
      <c r="T742" s="10"/>
      <c r="U742" s="10"/>
      <c r="V742" s="10"/>
      <c r="W742" s="10"/>
      <c r="X742" s="10"/>
      <c r="Y742" s="10"/>
      <c r="Z742" s="10"/>
    </row>
    <row r="743" spans="1:26" ht="13.5" customHeight="1">
      <c r="A743" s="10"/>
      <c r="B743" s="10"/>
      <c r="C743" s="10"/>
      <c r="D743" s="10"/>
      <c r="E743" s="10"/>
      <c r="F743" s="10"/>
      <c r="G743" s="10"/>
      <c r="H743" s="10"/>
      <c r="I743" s="10"/>
      <c r="J743" s="10"/>
      <c r="K743" s="10"/>
      <c r="L743" s="10"/>
      <c r="M743" s="10"/>
      <c r="N743" s="10"/>
      <c r="O743" s="10"/>
      <c r="P743" s="10"/>
      <c r="Q743" s="10"/>
      <c r="R743" s="10"/>
      <c r="S743" s="10"/>
      <c r="T743" s="10"/>
      <c r="U743" s="10"/>
      <c r="V743" s="10"/>
      <c r="W743" s="10"/>
      <c r="X743" s="10"/>
      <c r="Y743" s="10"/>
      <c r="Z743" s="10"/>
    </row>
    <row r="744" spans="1:26" ht="13.5" customHeight="1">
      <c r="A744" s="10"/>
      <c r="B744" s="10"/>
      <c r="C744" s="10"/>
      <c r="D744" s="10"/>
      <c r="E744" s="10"/>
      <c r="F744" s="10"/>
      <c r="G744" s="10"/>
      <c r="H744" s="10"/>
      <c r="I744" s="10"/>
      <c r="J744" s="10"/>
      <c r="K744" s="10"/>
      <c r="L744" s="10"/>
      <c r="M744" s="10"/>
      <c r="N744" s="10"/>
      <c r="O744" s="10"/>
      <c r="P744" s="10"/>
      <c r="Q744" s="10"/>
      <c r="R744" s="10"/>
      <c r="S744" s="10"/>
      <c r="T744" s="10"/>
      <c r="U744" s="10"/>
      <c r="V744" s="10"/>
      <c r="W744" s="10"/>
      <c r="X744" s="10"/>
      <c r="Y744" s="10"/>
      <c r="Z744" s="10"/>
    </row>
    <row r="745" spans="1:26" ht="13.5" customHeight="1">
      <c r="A745" s="10"/>
      <c r="B745" s="10"/>
      <c r="C745" s="10"/>
      <c r="D745" s="10"/>
      <c r="E745" s="10"/>
      <c r="F745" s="10"/>
      <c r="G745" s="10"/>
      <c r="H745" s="10"/>
      <c r="I745" s="10"/>
      <c r="J745" s="10"/>
      <c r="K745" s="10"/>
      <c r="L745" s="10"/>
      <c r="M745" s="10"/>
      <c r="N745" s="10"/>
      <c r="O745" s="10"/>
      <c r="P745" s="10"/>
      <c r="Q745" s="10"/>
      <c r="R745" s="10"/>
      <c r="S745" s="10"/>
      <c r="T745" s="10"/>
      <c r="U745" s="10"/>
      <c r="V745" s="10"/>
      <c r="W745" s="10"/>
      <c r="X745" s="10"/>
      <c r="Y745" s="10"/>
      <c r="Z745" s="10"/>
    </row>
    <row r="746" spans="1:26" ht="13.5" customHeight="1">
      <c r="A746" s="10"/>
      <c r="B746" s="10"/>
      <c r="C746" s="10"/>
      <c r="D746" s="10"/>
      <c r="E746" s="10"/>
      <c r="F746" s="10"/>
      <c r="G746" s="10"/>
      <c r="H746" s="10"/>
      <c r="I746" s="10"/>
      <c r="J746" s="10"/>
      <c r="K746" s="10"/>
      <c r="L746" s="10"/>
      <c r="M746" s="10"/>
      <c r="N746" s="10"/>
      <c r="O746" s="10"/>
      <c r="P746" s="10"/>
      <c r="Q746" s="10"/>
      <c r="R746" s="10"/>
      <c r="S746" s="10"/>
      <c r="T746" s="10"/>
      <c r="U746" s="10"/>
      <c r="V746" s="10"/>
      <c r="W746" s="10"/>
      <c r="X746" s="10"/>
      <c r="Y746" s="10"/>
      <c r="Z746" s="10"/>
    </row>
    <row r="747" spans="1:26" ht="13.5" customHeight="1">
      <c r="A747" s="10"/>
      <c r="B747" s="10"/>
      <c r="C747" s="10"/>
      <c r="D747" s="10"/>
      <c r="E747" s="10"/>
      <c r="F747" s="10"/>
      <c r="G747" s="10"/>
      <c r="H747" s="10"/>
      <c r="I747" s="10"/>
      <c r="J747" s="10"/>
      <c r="K747" s="10"/>
      <c r="L747" s="10"/>
      <c r="M747" s="10"/>
      <c r="N747" s="10"/>
      <c r="O747" s="10"/>
      <c r="P747" s="10"/>
      <c r="Q747" s="10"/>
      <c r="R747" s="10"/>
      <c r="S747" s="10"/>
      <c r="T747" s="10"/>
      <c r="U747" s="10"/>
      <c r="V747" s="10"/>
      <c r="W747" s="10"/>
      <c r="X747" s="10"/>
      <c r="Y747" s="10"/>
      <c r="Z747" s="10"/>
    </row>
    <row r="748" spans="1:26" ht="13.5" customHeight="1">
      <c r="A748" s="10"/>
      <c r="B748" s="10"/>
      <c r="C748" s="10"/>
      <c r="D748" s="10"/>
      <c r="E748" s="10"/>
      <c r="F748" s="10"/>
      <c r="G748" s="10"/>
      <c r="H748" s="10"/>
      <c r="I748" s="10"/>
      <c r="J748" s="10"/>
      <c r="K748" s="10"/>
      <c r="L748" s="10"/>
      <c r="M748" s="10"/>
      <c r="N748" s="10"/>
      <c r="O748" s="10"/>
      <c r="P748" s="10"/>
      <c r="Q748" s="10"/>
      <c r="R748" s="10"/>
      <c r="S748" s="10"/>
      <c r="T748" s="10"/>
      <c r="U748" s="10"/>
      <c r="V748" s="10"/>
      <c r="W748" s="10"/>
      <c r="X748" s="10"/>
      <c r="Y748" s="10"/>
      <c r="Z748" s="10"/>
    </row>
    <row r="749" spans="1:26" ht="13.5" customHeight="1">
      <c r="A749" s="10"/>
      <c r="B749" s="10"/>
      <c r="C749" s="10"/>
      <c r="D749" s="10"/>
      <c r="E749" s="10"/>
      <c r="F749" s="10"/>
      <c r="G749" s="10"/>
      <c r="H749" s="10"/>
      <c r="I749" s="10"/>
      <c r="J749" s="10"/>
      <c r="K749" s="10"/>
      <c r="L749" s="10"/>
      <c r="M749" s="10"/>
      <c r="N749" s="10"/>
      <c r="O749" s="10"/>
      <c r="P749" s="10"/>
      <c r="Q749" s="10"/>
      <c r="R749" s="10"/>
      <c r="S749" s="10"/>
      <c r="T749" s="10"/>
      <c r="U749" s="10"/>
      <c r="V749" s="10"/>
      <c r="W749" s="10"/>
      <c r="X749" s="10"/>
      <c r="Y749" s="10"/>
      <c r="Z749" s="10"/>
    </row>
    <row r="750" spans="1:26" ht="13.5" customHeight="1">
      <c r="A750" s="10"/>
      <c r="B750" s="10"/>
      <c r="C750" s="10"/>
      <c r="D750" s="10"/>
      <c r="E750" s="10"/>
      <c r="F750" s="10"/>
      <c r="G750" s="10"/>
      <c r="H750" s="10"/>
      <c r="I750" s="10"/>
      <c r="J750" s="10"/>
      <c r="K750" s="10"/>
      <c r="L750" s="10"/>
      <c r="M750" s="10"/>
      <c r="N750" s="10"/>
      <c r="O750" s="10"/>
      <c r="P750" s="10"/>
      <c r="Q750" s="10"/>
      <c r="R750" s="10"/>
      <c r="S750" s="10"/>
      <c r="T750" s="10"/>
      <c r="U750" s="10"/>
      <c r="V750" s="10"/>
      <c r="W750" s="10"/>
      <c r="X750" s="10"/>
      <c r="Y750" s="10"/>
      <c r="Z750" s="10"/>
    </row>
    <row r="751" spans="1:26" ht="13.5" customHeight="1">
      <c r="A751" s="10"/>
      <c r="B751" s="10"/>
      <c r="C751" s="10"/>
      <c r="D751" s="10"/>
      <c r="E751" s="10"/>
      <c r="F751" s="10"/>
      <c r="G751" s="10"/>
      <c r="H751" s="10"/>
      <c r="I751" s="10"/>
      <c r="J751" s="10"/>
      <c r="K751" s="10"/>
      <c r="L751" s="10"/>
      <c r="M751" s="10"/>
      <c r="N751" s="10"/>
      <c r="O751" s="10"/>
      <c r="P751" s="10"/>
      <c r="Q751" s="10"/>
      <c r="R751" s="10"/>
      <c r="S751" s="10"/>
      <c r="T751" s="10"/>
      <c r="U751" s="10"/>
      <c r="V751" s="10"/>
      <c r="W751" s="10"/>
      <c r="X751" s="10"/>
      <c r="Y751" s="10"/>
      <c r="Z751" s="10"/>
    </row>
    <row r="752" spans="1:26" ht="13.5" customHeight="1">
      <c r="A752" s="10"/>
      <c r="B752" s="10"/>
      <c r="C752" s="10"/>
      <c r="D752" s="10"/>
      <c r="E752" s="10"/>
      <c r="F752" s="10"/>
      <c r="G752" s="10"/>
      <c r="H752" s="10"/>
      <c r="I752" s="10"/>
      <c r="J752" s="10"/>
      <c r="K752" s="10"/>
      <c r="L752" s="10"/>
      <c r="M752" s="10"/>
      <c r="N752" s="10"/>
      <c r="O752" s="10"/>
      <c r="P752" s="10"/>
      <c r="Q752" s="10"/>
      <c r="R752" s="10"/>
      <c r="S752" s="10"/>
      <c r="T752" s="10"/>
      <c r="U752" s="10"/>
      <c r="V752" s="10"/>
      <c r="W752" s="10"/>
      <c r="X752" s="10"/>
      <c r="Y752" s="10"/>
      <c r="Z752" s="10"/>
    </row>
    <row r="753" spans="1:26" ht="13.5" customHeight="1">
      <c r="A753" s="10"/>
      <c r="B753" s="10"/>
      <c r="C753" s="10"/>
      <c r="D753" s="10"/>
      <c r="E753" s="10"/>
      <c r="F753" s="10"/>
      <c r="G753" s="10"/>
      <c r="H753" s="10"/>
      <c r="I753" s="10"/>
      <c r="J753" s="10"/>
      <c r="K753" s="10"/>
      <c r="L753" s="10"/>
      <c r="M753" s="10"/>
      <c r="N753" s="10"/>
      <c r="O753" s="10"/>
      <c r="P753" s="10"/>
      <c r="Q753" s="10"/>
      <c r="R753" s="10"/>
      <c r="S753" s="10"/>
      <c r="T753" s="10"/>
      <c r="U753" s="10"/>
      <c r="V753" s="10"/>
      <c r="W753" s="10"/>
      <c r="X753" s="10"/>
      <c r="Y753" s="10"/>
      <c r="Z753" s="10"/>
    </row>
    <row r="754" spans="1:26" ht="13.5" customHeight="1">
      <c r="A754" s="10"/>
      <c r="B754" s="10"/>
      <c r="C754" s="10"/>
      <c r="D754" s="10"/>
      <c r="E754" s="10"/>
      <c r="F754" s="10"/>
      <c r="G754" s="10"/>
      <c r="H754" s="10"/>
      <c r="I754" s="10"/>
      <c r="J754" s="10"/>
      <c r="K754" s="10"/>
      <c r="L754" s="10"/>
      <c r="M754" s="10"/>
      <c r="N754" s="10"/>
      <c r="O754" s="10"/>
      <c r="P754" s="10"/>
      <c r="Q754" s="10"/>
      <c r="R754" s="10"/>
      <c r="S754" s="10"/>
      <c r="T754" s="10"/>
      <c r="U754" s="10"/>
      <c r="V754" s="10"/>
      <c r="W754" s="10"/>
      <c r="X754" s="10"/>
      <c r="Y754" s="10"/>
      <c r="Z754" s="10"/>
    </row>
    <row r="755" spans="1:26" ht="13.5" customHeight="1">
      <c r="A755" s="10"/>
      <c r="B755" s="10"/>
      <c r="C755" s="10"/>
      <c r="D755" s="10"/>
      <c r="E755" s="10"/>
      <c r="F755" s="10"/>
      <c r="G755" s="10"/>
      <c r="H755" s="10"/>
      <c r="I755" s="10"/>
      <c r="J755" s="10"/>
      <c r="K755" s="10"/>
      <c r="L755" s="10"/>
      <c r="M755" s="10"/>
      <c r="N755" s="10"/>
      <c r="O755" s="10"/>
      <c r="P755" s="10"/>
      <c r="Q755" s="10"/>
      <c r="R755" s="10"/>
      <c r="S755" s="10"/>
      <c r="T755" s="10"/>
      <c r="U755" s="10"/>
      <c r="V755" s="10"/>
      <c r="W755" s="10"/>
      <c r="X755" s="10"/>
      <c r="Y755" s="10"/>
      <c r="Z755" s="10"/>
    </row>
    <row r="756" spans="1:26" ht="13.5" customHeight="1">
      <c r="A756" s="10"/>
      <c r="B756" s="10"/>
      <c r="C756" s="10"/>
      <c r="D756" s="10"/>
      <c r="E756" s="10"/>
      <c r="F756" s="10"/>
      <c r="G756" s="10"/>
      <c r="H756" s="10"/>
      <c r="I756" s="10"/>
      <c r="J756" s="10"/>
      <c r="K756" s="10"/>
      <c r="L756" s="10"/>
      <c r="M756" s="10"/>
      <c r="N756" s="10"/>
      <c r="O756" s="10"/>
      <c r="P756" s="10"/>
      <c r="Q756" s="10"/>
      <c r="R756" s="10"/>
      <c r="S756" s="10"/>
      <c r="T756" s="10"/>
      <c r="U756" s="10"/>
      <c r="V756" s="10"/>
      <c r="W756" s="10"/>
      <c r="X756" s="10"/>
      <c r="Y756" s="10"/>
      <c r="Z756" s="10"/>
    </row>
    <row r="757" spans="1:26" ht="13.5" customHeight="1">
      <c r="A757" s="10"/>
      <c r="B757" s="10"/>
      <c r="C757" s="10"/>
      <c r="D757" s="10"/>
      <c r="E757" s="10"/>
      <c r="F757" s="10"/>
      <c r="G757" s="10"/>
      <c r="H757" s="10"/>
      <c r="I757" s="10"/>
      <c r="J757" s="10"/>
      <c r="K757" s="10"/>
      <c r="L757" s="10"/>
      <c r="M757" s="10"/>
      <c r="N757" s="10"/>
      <c r="O757" s="10"/>
      <c r="P757" s="10"/>
      <c r="Q757" s="10"/>
      <c r="R757" s="10"/>
      <c r="S757" s="10"/>
      <c r="T757" s="10"/>
      <c r="U757" s="10"/>
      <c r="V757" s="10"/>
      <c r="W757" s="10"/>
      <c r="X757" s="10"/>
      <c r="Y757" s="10"/>
      <c r="Z757" s="10"/>
    </row>
    <row r="758" spans="1:26" ht="13.5" customHeight="1">
      <c r="A758" s="10"/>
      <c r="B758" s="10"/>
      <c r="C758" s="10"/>
      <c r="D758" s="10"/>
      <c r="E758" s="10"/>
      <c r="F758" s="10"/>
      <c r="G758" s="10"/>
      <c r="H758" s="10"/>
      <c r="I758" s="10"/>
      <c r="J758" s="10"/>
      <c r="K758" s="10"/>
      <c r="L758" s="10"/>
      <c r="M758" s="10"/>
      <c r="N758" s="10"/>
      <c r="O758" s="10"/>
      <c r="P758" s="10"/>
      <c r="Q758" s="10"/>
      <c r="R758" s="10"/>
      <c r="S758" s="10"/>
      <c r="T758" s="10"/>
      <c r="U758" s="10"/>
      <c r="V758" s="10"/>
      <c r="W758" s="10"/>
      <c r="X758" s="10"/>
      <c r="Y758" s="10"/>
      <c r="Z758" s="10"/>
    </row>
    <row r="759" spans="1:26" ht="13.5" customHeight="1">
      <c r="A759" s="10"/>
      <c r="B759" s="10"/>
      <c r="C759" s="10"/>
      <c r="D759" s="10"/>
      <c r="E759" s="10"/>
      <c r="F759" s="10"/>
      <c r="G759" s="10"/>
      <c r="H759" s="10"/>
      <c r="I759" s="10"/>
      <c r="J759" s="10"/>
      <c r="K759" s="10"/>
      <c r="L759" s="10"/>
      <c r="M759" s="10"/>
      <c r="N759" s="10"/>
      <c r="O759" s="10"/>
      <c r="P759" s="10"/>
      <c r="Q759" s="10"/>
      <c r="R759" s="10"/>
      <c r="S759" s="10"/>
      <c r="T759" s="10"/>
      <c r="U759" s="10"/>
      <c r="V759" s="10"/>
      <c r="W759" s="10"/>
      <c r="X759" s="10"/>
      <c r="Y759" s="10"/>
      <c r="Z759" s="10"/>
    </row>
    <row r="760" spans="1:26" ht="13.5" customHeight="1">
      <c r="A760" s="10"/>
      <c r="B760" s="10"/>
      <c r="C760" s="10"/>
      <c r="D760" s="10"/>
      <c r="E760" s="10"/>
      <c r="F760" s="10"/>
      <c r="G760" s="10"/>
      <c r="H760" s="10"/>
      <c r="I760" s="10"/>
      <c r="J760" s="10"/>
      <c r="K760" s="10"/>
      <c r="L760" s="10"/>
      <c r="M760" s="10"/>
      <c r="N760" s="10"/>
      <c r="O760" s="10"/>
      <c r="P760" s="10"/>
      <c r="Q760" s="10"/>
      <c r="R760" s="10"/>
      <c r="S760" s="10"/>
      <c r="T760" s="10"/>
      <c r="U760" s="10"/>
      <c r="V760" s="10"/>
      <c r="W760" s="10"/>
      <c r="X760" s="10"/>
      <c r="Y760" s="10"/>
      <c r="Z760" s="10"/>
    </row>
    <row r="761" spans="1:26" ht="13.5" customHeight="1">
      <c r="A761" s="10"/>
      <c r="B761" s="10"/>
      <c r="C761" s="10"/>
      <c r="D761" s="10"/>
      <c r="E761" s="10"/>
      <c r="F761" s="10"/>
      <c r="G761" s="10"/>
      <c r="H761" s="10"/>
      <c r="I761" s="10"/>
      <c r="J761" s="10"/>
      <c r="K761" s="10"/>
      <c r="L761" s="10"/>
      <c r="M761" s="10"/>
      <c r="N761" s="10"/>
      <c r="O761" s="10"/>
      <c r="P761" s="10"/>
      <c r="Q761" s="10"/>
      <c r="R761" s="10"/>
      <c r="S761" s="10"/>
      <c r="T761" s="10"/>
      <c r="U761" s="10"/>
      <c r="V761" s="10"/>
      <c r="W761" s="10"/>
      <c r="X761" s="10"/>
      <c r="Y761" s="10"/>
      <c r="Z761" s="10"/>
    </row>
    <row r="762" spans="1:26" ht="13.5" customHeight="1">
      <c r="A762" s="10"/>
      <c r="B762" s="10"/>
      <c r="C762" s="10"/>
      <c r="D762" s="10"/>
      <c r="E762" s="10"/>
      <c r="F762" s="10"/>
      <c r="G762" s="10"/>
      <c r="H762" s="10"/>
      <c r="I762" s="10"/>
      <c r="J762" s="10"/>
      <c r="K762" s="10"/>
      <c r="L762" s="10"/>
      <c r="M762" s="10"/>
      <c r="N762" s="10"/>
      <c r="O762" s="10"/>
      <c r="P762" s="10"/>
      <c r="Q762" s="10"/>
      <c r="R762" s="10"/>
      <c r="S762" s="10"/>
      <c r="T762" s="10"/>
      <c r="U762" s="10"/>
      <c r="V762" s="10"/>
      <c r="W762" s="10"/>
      <c r="X762" s="10"/>
      <c r="Y762" s="10"/>
      <c r="Z762" s="10"/>
    </row>
    <row r="763" spans="1:26" ht="13.5" customHeight="1">
      <c r="A763" s="10"/>
      <c r="B763" s="10"/>
      <c r="C763" s="10"/>
      <c r="D763" s="10"/>
      <c r="E763" s="10"/>
      <c r="F763" s="10"/>
      <c r="G763" s="10"/>
      <c r="H763" s="10"/>
      <c r="I763" s="10"/>
      <c r="J763" s="10"/>
      <c r="K763" s="10"/>
      <c r="L763" s="10"/>
      <c r="M763" s="10"/>
      <c r="N763" s="10"/>
      <c r="O763" s="10"/>
      <c r="P763" s="10"/>
      <c r="Q763" s="10"/>
      <c r="R763" s="10"/>
      <c r="S763" s="10"/>
      <c r="T763" s="10"/>
      <c r="U763" s="10"/>
      <c r="V763" s="10"/>
      <c r="W763" s="10"/>
      <c r="X763" s="10"/>
      <c r="Y763" s="10"/>
      <c r="Z763" s="10"/>
    </row>
    <row r="764" spans="1:26" ht="13.5" customHeight="1">
      <c r="A764" s="10"/>
      <c r="B764" s="10"/>
      <c r="C764" s="10"/>
      <c r="D764" s="10"/>
      <c r="E764" s="10"/>
      <c r="F764" s="10"/>
      <c r="G764" s="10"/>
      <c r="H764" s="10"/>
      <c r="I764" s="10"/>
      <c r="J764" s="10"/>
      <c r="K764" s="10"/>
      <c r="L764" s="10"/>
      <c r="M764" s="10"/>
      <c r="N764" s="10"/>
      <c r="O764" s="10"/>
      <c r="P764" s="10"/>
      <c r="Q764" s="10"/>
      <c r="R764" s="10"/>
      <c r="S764" s="10"/>
      <c r="T764" s="10"/>
      <c r="U764" s="10"/>
      <c r="V764" s="10"/>
      <c r="W764" s="10"/>
      <c r="X764" s="10"/>
      <c r="Y764" s="10"/>
      <c r="Z764" s="10"/>
    </row>
    <row r="765" spans="1:26" ht="13.5" customHeight="1">
      <c r="A765" s="10"/>
      <c r="B765" s="10"/>
      <c r="C765" s="10"/>
      <c r="D765" s="10"/>
      <c r="E765" s="10"/>
      <c r="F765" s="10"/>
      <c r="G765" s="10"/>
      <c r="H765" s="10"/>
      <c r="I765" s="10"/>
      <c r="J765" s="10"/>
      <c r="K765" s="10"/>
      <c r="L765" s="10"/>
      <c r="M765" s="10"/>
      <c r="N765" s="10"/>
      <c r="O765" s="10"/>
      <c r="P765" s="10"/>
      <c r="Q765" s="10"/>
      <c r="R765" s="10"/>
      <c r="S765" s="10"/>
      <c r="T765" s="10"/>
      <c r="U765" s="10"/>
      <c r="V765" s="10"/>
      <c r="W765" s="10"/>
      <c r="X765" s="10"/>
      <c r="Y765" s="10"/>
      <c r="Z765" s="10"/>
    </row>
    <row r="766" spans="1:26" ht="13.5" customHeight="1">
      <c r="A766" s="10"/>
      <c r="B766" s="10"/>
      <c r="C766" s="10"/>
      <c r="D766" s="10"/>
      <c r="E766" s="10"/>
      <c r="F766" s="10"/>
      <c r="G766" s="10"/>
      <c r="H766" s="10"/>
      <c r="I766" s="10"/>
      <c r="J766" s="10"/>
      <c r="K766" s="10"/>
      <c r="L766" s="10"/>
      <c r="M766" s="10"/>
      <c r="N766" s="10"/>
      <c r="O766" s="10"/>
      <c r="P766" s="10"/>
      <c r="Q766" s="10"/>
      <c r="R766" s="10"/>
      <c r="S766" s="10"/>
      <c r="T766" s="10"/>
      <c r="U766" s="10"/>
      <c r="V766" s="10"/>
      <c r="W766" s="10"/>
      <c r="X766" s="10"/>
      <c r="Y766" s="10"/>
      <c r="Z766" s="10"/>
    </row>
    <row r="767" spans="1:26" ht="13.5" customHeight="1">
      <c r="A767" s="10"/>
      <c r="B767" s="10"/>
      <c r="C767" s="10"/>
      <c r="D767" s="10"/>
      <c r="E767" s="10"/>
      <c r="F767" s="10"/>
      <c r="G767" s="10"/>
      <c r="H767" s="10"/>
      <c r="I767" s="10"/>
      <c r="J767" s="10"/>
      <c r="K767" s="10"/>
      <c r="L767" s="10"/>
      <c r="M767" s="10"/>
      <c r="N767" s="10"/>
      <c r="O767" s="10"/>
      <c r="P767" s="10"/>
      <c r="Q767" s="10"/>
      <c r="R767" s="10"/>
      <c r="S767" s="10"/>
      <c r="T767" s="10"/>
      <c r="U767" s="10"/>
      <c r="V767" s="10"/>
      <c r="W767" s="10"/>
      <c r="X767" s="10"/>
      <c r="Y767" s="10"/>
      <c r="Z767" s="10"/>
    </row>
    <row r="768" spans="1:26" ht="13.5" customHeight="1">
      <c r="A768" s="10"/>
      <c r="B768" s="10"/>
      <c r="C768" s="10"/>
      <c r="D768" s="10"/>
      <c r="E768" s="10"/>
      <c r="F768" s="10"/>
      <c r="G768" s="10"/>
      <c r="H768" s="10"/>
      <c r="I768" s="10"/>
      <c r="J768" s="10"/>
      <c r="K768" s="10"/>
      <c r="L768" s="10"/>
      <c r="M768" s="10"/>
      <c r="N768" s="10"/>
      <c r="O768" s="10"/>
      <c r="P768" s="10"/>
      <c r="Q768" s="10"/>
      <c r="R768" s="10"/>
      <c r="S768" s="10"/>
      <c r="T768" s="10"/>
      <c r="U768" s="10"/>
      <c r="V768" s="10"/>
      <c r="W768" s="10"/>
      <c r="X768" s="10"/>
      <c r="Y768" s="10"/>
      <c r="Z768" s="10"/>
    </row>
    <row r="769" spans="1:26" ht="13.5" customHeight="1">
      <c r="A769" s="10"/>
      <c r="B769" s="10"/>
      <c r="C769" s="10"/>
      <c r="D769" s="10"/>
      <c r="E769" s="10"/>
      <c r="F769" s="10"/>
      <c r="G769" s="10"/>
      <c r="H769" s="10"/>
      <c r="I769" s="10"/>
      <c r="J769" s="10"/>
      <c r="K769" s="10"/>
      <c r="L769" s="10"/>
      <c r="M769" s="10"/>
      <c r="N769" s="10"/>
      <c r="O769" s="10"/>
      <c r="P769" s="10"/>
      <c r="Q769" s="10"/>
      <c r="R769" s="10"/>
      <c r="S769" s="10"/>
      <c r="T769" s="10"/>
      <c r="U769" s="10"/>
      <c r="V769" s="10"/>
      <c r="W769" s="10"/>
      <c r="X769" s="10"/>
      <c r="Y769" s="10"/>
      <c r="Z769" s="10"/>
    </row>
    <row r="770" spans="1:26" ht="13.5" customHeight="1">
      <c r="A770" s="10"/>
      <c r="B770" s="10"/>
      <c r="C770" s="10"/>
      <c r="D770" s="10"/>
      <c r="E770" s="10"/>
      <c r="F770" s="10"/>
      <c r="G770" s="10"/>
      <c r="H770" s="10"/>
      <c r="I770" s="10"/>
      <c r="J770" s="10"/>
      <c r="K770" s="10"/>
      <c r="L770" s="10"/>
      <c r="M770" s="10"/>
      <c r="N770" s="10"/>
      <c r="O770" s="10"/>
      <c r="P770" s="10"/>
      <c r="Q770" s="10"/>
      <c r="R770" s="10"/>
      <c r="S770" s="10"/>
      <c r="T770" s="10"/>
      <c r="U770" s="10"/>
      <c r="V770" s="10"/>
      <c r="W770" s="10"/>
      <c r="X770" s="10"/>
      <c r="Y770" s="10"/>
      <c r="Z770" s="10"/>
    </row>
    <row r="771" spans="1:26" ht="13.5" customHeight="1">
      <c r="A771" s="10"/>
      <c r="B771" s="10"/>
      <c r="C771" s="10"/>
      <c r="D771" s="10"/>
      <c r="E771" s="10"/>
      <c r="F771" s="10"/>
      <c r="G771" s="10"/>
      <c r="H771" s="10"/>
      <c r="I771" s="10"/>
      <c r="J771" s="10"/>
      <c r="K771" s="10"/>
      <c r="L771" s="10"/>
      <c r="M771" s="10"/>
      <c r="N771" s="10"/>
      <c r="O771" s="10"/>
      <c r="P771" s="10"/>
      <c r="Q771" s="10"/>
      <c r="R771" s="10"/>
      <c r="S771" s="10"/>
      <c r="T771" s="10"/>
      <c r="U771" s="10"/>
      <c r="V771" s="10"/>
      <c r="W771" s="10"/>
      <c r="X771" s="10"/>
      <c r="Y771" s="10"/>
      <c r="Z771" s="10"/>
    </row>
    <row r="772" spans="1:26" ht="13.5" customHeight="1">
      <c r="A772" s="10"/>
      <c r="B772" s="10"/>
      <c r="C772" s="10"/>
      <c r="D772" s="10"/>
      <c r="E772" s="10"/>
      <c r="F772" s="10"/>
      <c r="G772" s="10"/>
      <c r="H772" s="10"/>
      <c r="I772" s="10"/>
      <c r="J772" s="10"/>
      <c r="K772" s="10"/>
      <c r="L772" s="10"/>
      <c r="M772" s="10"/>
      <c r="N772" s="10"/>
      <c r="O772" s="10"/>
      <c r="P772" s="10"/>
      <c r="Q772" s="10"/>
      <c r="R772" s="10"/>
      <c r="S772" s="10"/>
      <c r="T772" s="10"/>
      <c r="U772" s="10"/>
      <c r="V772" s="10"/>
      <c r="W772" s="10"/>
      <c r="X772" s="10"/>
      <c r="Y772" s="10"/>
      <c r="Z772" s="10"/>
    </row>
    <row r="773" spans="1:26" ht="13.5" customHeight="1">
      <c r="A773" s="10"/>
      <c r="B773" s="10"/>
      <c r="C773" s="10"/>
      <c r="D773" s="10"/>
      <c r="E773" s="10"/>
      <c r="F773" s="10"/>
      <c r="G773" s="10"/>
      <c r="H773" s="10"/>
      <c r="I773" s="10"/>
      <c r="J773" s="10"/>
      <c r="K773" s="10"/>
      <c r="L773" s="10"/>
      <c r="M773" s="10"/>
      <c r="N773" s="10"/>
      <c r="O773" s="10"/>
      <c r="P773" s="10"/>
      <c r="Q773" s="10"/>
      <c r="R773" s="10"/>
      <c r="S773" s="10"/>
      <c r="T773" s="10"/>
      <c r="U773" s="10"/>
      <c r="V773" s="10"/>
      <c r="W773" s="10"/>
      <c r="X773" s="10"/>
      <c r="Y773" s="10"/>
      <c r="Z773" s="10"/>
    </row>
    <row r="774" spans="1:26" ht="13.5" customHeight="1">
      <c r="A774" s="10"/>
      <c r="B774" s="10"/>
      <c r="C774" s="10"/>
      <c r="D774" s="10"/>
      <c r="E774" s="10"/>
      <c r="F774" s="10"/>
      <c r="G774" s="10"/>
      <c r="H774" s="10"/>
      <c r="I774" s="10"/>
      <c r="J774" s="10"/>
      <c r="K774" s="10"/>
      <c r="L774" s="10"/>
      <c r="M774" s="10"/>
      <c r="N774" s="10"/>
      <c r="O774" s="10"/>
      <c r="P774" s="10"/>
      <c r="Q774" s="10"/>
      <c r="R774" s="10"/>
      <c r="S774" s="10"/>
      <c r="T774" s="10"/>
      <c r="U774" s="10"/>
      <c r="V774" s="10"/>
      <c r="W774" s="10"/>
      <c r="X774" s="10"/>
      <c r="Y774" s="10"/>
      <c r="Z774" s="10"/>
    </row>
    <row r="775" spans="1:26" ht="13.5" customHeight="1">
      <c r="A775" s="10"/>
      <c r="B775" s="10"/>
      <c r="C775" s="10"/>
      <c r="D775" s="10"/>
      <c r="E775" s="10"/>
      <c r="F775" s="10"/>
      <c r="G775" s="10"/>
      <c r="H775" s="10"/>
      <c r="I775" s="10"/>
      <c r="J775" s="10"/>
      <c r="K775" s="10"/>
      <c r="L775" s="10"/>
      <c r="M775" s="10"/>
      <c r="N775" s="10"/>
      <c r="O775" s="10"/>
      <c r="P775" s="10"/>
      <c r="Q775" s="10"/>
      <c r="R775" s="10"/>
      <c r="S775" s="10"/>
      <c r="T775" s="10"/>
      <c r="U775" s="10"/>
      <c r="V775" s="10"/>
      <c r="W775" s="10"/>
      <c r="X775" s="10"/>
      <c r="Y775" s="10"/>
      <c r="Z775" s="10"/>
    </row>
    <row r="776" spans="1:26" ht="13.5" customHeight="1">
      <c r="A776" s="10"/>
      <c r="B776" s="10"/>
      <c r="C776" s="10"/>
      <c r="D776" s="10"/>
      <c r="E776" s="10"/>
      <c r="F776" s="10"/>
      <c r="G776" s="10"/>
      <c r="H776" s="10"/>
      <c r="I776" s="10"/>
      <c r="J776" s="10"/>
      <c r="K776" s="10"/>
      <c r="L776" s="10"/>
      <c r="M776" s="10"/>
      <c r="N776" s="10"/>
      <c r="O776" s="10"/>
      <c r="P776" s="10"/>
      <c r="Q776" s="10"/>
      <c r="R776" s="10"/>
      <c r="S776" s="10"/>
      <c r="T776" s="10"/>
      <c r="U776" s="10"/>
      <c r="V776" s="10"/>
      <c r="W776" s="10"/>
      <c r="X776" s="10"/>
      <c r="Y776" s="10"/>
      <c r="Z776" s="10"/>
    </row>
    <row r="777" spans="1:26" ht="13.5" customHeight="1">
      <c r="A777" s="10"/>
      <c r="B777" s="10"/>
      <c r="C777" s="10"/>
      <c r="D777" s="10"/>
      <c r="E777" s="10"/>
      <c r="F777" s="10"/>
      <c r="G777" s="10"/>
      <c r="H777" s="10"/>
      <c r="I777" s="10"/>
      <c r="J777" s="10"/>
      <c r="K777" s="10"/>
      <c r="L777" s="10"/>
      <c r="M777" s="10"/>
      <c r="N777" s="10"/>
      <c r="O777" s="10"/>
      <c r="P777" s="10"/>
      <c r="Q777" s="10"/>
      <c r="R777" s="10"/>
      <c r="S777" s="10"/>
      <c r="T777" s="10"/>
      <c r="U777" s="10"/>
      <c r="V777" s="10"/>
      <c r="W777" s="10"/>
      <c r="X777" s="10"/>
      <c r="Y777" s="10"/>
      <c r="Z777" s="10"/>
    </row>
    <row r="778" spans="1:26" ht="13.5" customHeight="1">
      <c r="A778" s="10"/>
      <c r="B778" s="10"/>
      <c r="C778" s="10"/>
      <c r="D778" s="10"/>
      <c r="E778" s="10"/>
      <c r="F778" s="10"/>
      <c r="G778" s="10"/>
      <c r="H778" s="10"/>
      <c r="I778" s="10"/>
      <c r="J778" s="10"/>
      <c r="K778" s="10"/>
      <c r="L778" s="10"/>
      <c r="M778" s="10"/>
      <c r="N778" s="10"/>
      <c r="O778" s="10"/>
      <c r="P778" s="10"/>
      <c r="Q778" s="10"/>
      <c r="R778" s="10"/>
      <c r="S778" s="10"/>
      <c r="T778" s="10"/>
      <c r="U778" s="10"/>
      <c r="V778" s="10"/>
      <c r="W778" s="10"/>
      <c r="X778" s="10"/>
      <c r="Y778" s="10"/>
      <c r="Z778" s="10"/>
    </row>
    <row r="779" spans="1:26" ht="13.5" customHeight="1">
      <c r="A779" s="10"/>
      <c r="B779" s="10"/>
      <c r="C779" s="10"/>
      <c r="D779" s="10"/>
      <c r="E779" s="10"/>
      <c r="F779" s="10"/>
      <c r="G779" s="10"/>
      <c r="H779" s="10"/>
      <c r="I779" s="10"/>
      <c r="J779" s="10"/>
      <c r="K779" s="10"/>
      <c r="L779" s="10"/>
      <c r="M779" s="10"/>
      <c r="N779" s="10"/>
      <c r="O779" s="10"/>
      <c r="P779" s="10"/>
      <c r="Q779" s="10"/>
      <c r="R779" s="10"/>
      <c r="S779" s="10"/>
      <c r="T779" s="10"/>
      <c r="U779" s="10"/>
      <c r="V779" s="10"/>
      <c r="W779" s="10"/>
      <c r="X779" s="10"/>
      <c r="Y779" s="10"/>
      <c r="Z779" s="10"/>
    </row>
    <row r="780" spans="1:26" ht="13.5" customHeight="1">
      <c r="A780" s="10"/>
      <c r="B780" s="10"/>
      <c r="C780" s="10"/>
      <c r="D780" s="10"/>
      <c r="E780" s="10"/>
      <c r="F780" s="10"/>
      <c r="G780" s="10"/>
      <c r="H780" s="10"/>
      <c r="I780" s="10"/>
      <c r="J780" s="10"/>
      <c r="K780" s="10"/>
      <c r="L780" s="10"/>
      <c r="M780" s="10"/>
      <c r="N780" s="10"/>
      <c r="O780" s="10"/>
      <c r="P780" s="10"/>
      <c r="Q780" s="10"/>
      <c r="R780" s="10"/>
      <c r="S780" s="10"/>
      <c r="T780" s="10"/>
      <c r="U780" s="10"/>
      <c r="V780" s="10"/>
      <c r="W780" s="10"/>
      <c r="X780" s="10"/>
      <c r="Y780" s="10"/>
      <c r="Z780" s="10"/>
    </row>
    <row r="781" spans="1:26" ht="13.5" customHeight="1">
      <c r="A781" s="10"/>
      <c r="B781" s="10"/>
      <c r="C781" s="10"/>
      <c r="D781" s="10"/>
      <c r="E781" s="10"/>
      <c r="F781" s="10"/>
      <c r="G781" s="10"/>
      <c r="H781" s="10"/>
      <c r="I781" s="10"/>
      <c r="J781" s="10"/>
      <c r="K781" s="10"/>
      <c r="L781" s="10"/>
      <c r="M781" s="10"/>
      <c r="N781" s="10"/>
      <c r="O781" s="10"/>
      <c r="P781" s="10"/>
      <c r="Q781" s="10"/>
      <c r="R781" s="10"/>
      <c r="S781" s="10"/>
      <c r="T781" s="10"/>
      <c r="U781" s="10"/>
      <c r="V781" s="10"/>
      <c r="W781" s="10"/>
      <c r="X781" s="10"/>
      <c r="Y781" s="10"/>
      <c r="Z781" s="10"/>
    </row>
    <row r="782" spans="1:26" ht="13.5" customHeight="1">
      <c r="A782" s="10"/>
      <c r="B782" s="10"/>
      <c r="C782" s="10"/>
      <c r="D782" s="10"/>
      <c r="E782" s="10"/>
      <c r="F782" s="10"/>
      <c r="G782" s="10"/>
      <c r="H782" s="10"/>
      <c r="I782" s="10"/>
      <c r="J782" s="10"/>
      <c r="K782" s="10"/>
      <c r="L782" s="10"/>
      <c r="M782" s="10"/>
      <c r="N782" s="10"/>
      <c r="O782" s="10"/>
      <c r="P782" s="10"/>
      <c r="Q782" s="10"/>
      <c r="R782" s="10"/>
      <c r="S782" s="10"/>
      <c r="T782" s="10"/>
      <c r="U782" s="10"/>
      <c r="V782" s="10"/>
      <c r="W782" s="10"/>
      <c r="X782" s="10"/>
      <c r="Y782" s="10"/>
      <c r="Z782" s="10"/>
    </row>
    <row r="783" spans="1:26" ht="13.5" customHeight="1">
      <c r="A783" s="10"/>
      <c r="B783" s="10"/>
      <c r="C783" s="10"/>
      <c r="D783" s="10"/>
      <c r="E783" s="10"/>
      <c r="F783" s="10"/>
      <c r="G783" s="10"/>
      <c r="H783" s="10"/>
      <c r="I783" s="10"/>
      <c r="J783" s="10"/>
      <c r="K783" s="10"/>
      <c r="L783" s="10"/>
      <c r="M783" s="10"/>
      <c r="N783" s="10"/>
      <c r="O783" s="10"/>
      <c r="P783" s="10"/>
      <c r="Q783" s="10"/>
      <c r="R783" s="10"/>
      <c r="S783" s="10"/>
      <c r="T783" s="10"/>
      <c r="U783" s="10"/>
      <c r="V783" s="10"/>
      <c r="W783" s="10"/>
      <c r="X783" s="10"/>
      <c r="Y783" s="10"/>
      <c r="Z783" s="10"/>
    </row>
    <row r="784" spans="1:26" ht="13.5" customHeight="1">
      <c r="A784" s="10"/>
      <c r="B784" s="10"/>
      <c r="C784" s="10"/>
      <c r="D784" s="10"/>
      <c r="E784" s="10"/>
      <c r="F784" s="10"/>
      <c r="G784" s="10"/>
      <c r="H784" s="10"/>
      <c r="I784" s="10"/>
      <c r="J784" s="10"/>
      <c r="K784" s="10"/>
      <c r="L784" s="10"/>
      <c r="M784" s="10"/>
      <c r="N784" s="10"/>
      <c r="O784" s="10"/>
      <c r="P784" s="10"/>
      <c r="Q784" s="10"/>
      <c r="R784" s="10"/>
      <c r="S784" s="10"/>
      <c r="T784" s="10"/>
      <c r="U784" s="10"/>
      <c r="V784" s="10"/>
      <c r="W784" s="10"/>
      <c r="X784" s="10"/>
      <c r="Y784" s="10"/>
      <c r="Z784" s="10"/>
    </row>
    <row r="785" spans="1:26" ht="13.5" customHeight="1">
      <c r="A785" s="10"/>
      <c r="B785" s="10"/>
      <c r="C785" s="10"/>
      <c r="D785" s="10"/>
      <c r="E785" s="10"/>
      <c r="F785" s="10"/>
      <c r="G785" s="10"/>
      <c r="H785" s="10"/>
      <c r="I785" s="10"/>
      <c r="J785" s="10"/>
      <c r="K785" s="10"/>
      <c r="L785" s="10"/>
      <c r="M785" s="10"/>
      <c r="N785" s="10"/>
      <c r="O785" s="10"/>
      <c r="P785" s="10"/>
      <c r="Q785" s="10"/>
      <c r="R785" s="10"/>
      <c r="S785" s="10"/>
      <c r="T785" s="10"/>
      <c r="U785" s="10"/>
      <c r="V785" s="10"/>
      <c r="W785" s="10"/>
      <c r="X785" s="10"/>
      <c r="Y785" s="10"/>
      <c r="Z785" s="10"/>
    </row>
    <row r="786" spans="1:26" ht="13.5" customHeight="1">
      <c r="A786" s="10"/>
      <c r="B786" s="10"/>
      <c r="C786" s="10"/>
      <c r="D786" s="10"/>
      <c r="E786" s="10"/>
      <c r="F786" s="10"/>
      <c r="G786" s="10"/>
      <c r="H786" s="10"/>
      <c r="I786" s="10"/>
      <c r="J786" s="10"/>
      <c r="K786" s="10"/>
      <c r="L786" s="10"/>
      <c r="M786" s="10"/>
      <c r="N786" s="10"/>
      <c r="O786" s="10"/>
      <c r="P786" s="10"/>
      <c r="Q786" s="10"/>
      <c r="R786" s="10"/>
      <c r="S786" s="10"/>
      <c r="T786" s="10"/>
      <c r="U786" s="10"/>
      <c r="V786" s="10"/>
      <c r="W786" s="10"/>
      <c r="X786" s="10"/>
      <c r="Y786" s="10"/>
      <c r="Z786" s="10"/>
    </row>
    <row r="787" spans="1:26" ht="13.5" customHeight="1">
      <c r="A787" s="10"/>
      <c r="B787" s="10"/>
      <c r="C787" s="10"/>
      <c r="D787" s="10"/>
      <c r="E787" s="10"/>
      <c r="F787" s="10"/>
      <c r="G787" s="10"/>
      <c r="H787" s="10"/>
      <c r="I787" s="10"/>
      <c r="J787" s="10"/>
      <c r="K787" s="10"/>
      <c r="L787" s="10"/>
      <c r="M787" s="10"/>
      <c r="N787" s="10"/>
      <c r="O787" s="10"/>
      <c r="P787" s="10"/>
      <c r="Q787" s="10"/>
      <c r="R787" s="10"/>
      <c r="S787" s="10"/>
      <c r="T787" s="10"/>
      <c r="U787" s="10"/>
      <c r="V787" s="10"/>
      <c r="W787" s="10"/>
      <c r="X787" s="10"/>
      <c r="Y787" s="10"/>
      <c r="Z787" s="10"/>
    </row>
    <row r="788" spans="1:26" ht="13.5" customHeight="1">
      <c r="A788" s="10"/>
      <c r="B788" s="10"/>
      <c r="C788" s="10"/>
      <c r="D788" s="10"/>
      <c r="E788" s="10"/>
      <c r="F788" s="10"/>
      <c r="G788" s="10"/>
      <c r="H788" s="10"/>
      <c r="I788" s="10"/>
      <c r="J788" s="10"/>
      <c r="K788" s="10"/>
      <c r="L788" s="10"/>
      <c r="M788" s="10"/>
      <c r="N788" s="10"/>
      <c r="O788" s="10"/>
      <c r="P788" s="10"/>
      <c r="Q788" s="10"/>
      <c r="R788" s="10"/>
      <c r="S788" s="10"/>
      <c r="T788" s="10"/>
      <c r="U788" s="10"/>
      <c r="V788" s="10"/>
      <c r="W788" s="10"/>
      <c r="X788" s="10"/>
      <c r="Y788" s="10"/>
      <c r="Z788" s="10"/>
    </row>
    <row r="789" spans="1:26" ht="13.5" customHeight="1">
      <c r="A789" s="10"/>
      <c r="B789" s="10"/>
      <c r="C789" s="10"/>
      <c r="D789" s="10"/>
      <c r="E789" s="10"/>
      <c r="F789" s="10"/>
      <c r="G789" s="10"/>
      <c r="H789" s="10"/>
      <c r="I789" s="10"/>
      <c r="J789" s="10"/>
      <c r="K789" s="10"/>
      <c r="L789" s="10"/>
      <c r="M789" s="10"/>
      <c r="N789" s="10"/>
      <c r="O789" s="10"/>
      <c r="P789" s="10"/>
      <c r="Q789" s="10"/>
      <c r="R789" s="10"/>
      <c r="S789" s="10"/>
      <c r="T789" s="10"/>
      <c r="U789" s="10"/>
      <c r="V789" s="10"/>
      <c r="W789" s="10"/>
      <c r="X789" s="10"/>
      <c r="Y789" s="10"/>
      <c r="Z789" s="10"/>
    </row>
    <row r="790" spans="1:26" ht="13.5" customHeight="1">
      <c r="A790" s="10"/>
      <c r="B790" s="10"/>
      <c r="C790" s="10"/>
      <c r="D790" s="10"/>
      <c r="E790" s="10"/>
      <c r="F790" s="10"/>
      <c r="G790" s="10"/>
      <c r="H790" s="10"/>
      <c r="I790" s="10"/>
      <c r="J790" s="10"/>
      <c r="K790" s="10"/>
      <c r="L790" s="10"/>
      <c r="M790" s="10"/>
      <c r="N790" s="10"/>
      <c r="O790" s="10"/>
      <c r="P790" s="10"/>
      <c r="Q790" s="10"/>
      <c r="R790" s="10"/>
      <c r="S790" s="10"/>
      <c r="T790" s="10"/>
      <c r="U790" s="10"/>
      <c r="V790" s="10"/>
      <c r="W790" s="10"/>
      <c r="X790" s="10"/>
      <c r="Y790" s="10"/>
      <c r="Z790" s="10"/>
    </row>
    <row r="791" spans="1:26" ht="13.5" customHeight="1">
      <c r="A791" s="10"/>
      <c r="B791" s="10"/>
      <c r="C791" s="10"/>
      <c r="D791" s="10"/>
      <c r="E791" s="10"/>
      <c r="F791" s="10"/>
      <c r="G791" s="10"/>
      <c r="H791" s="10"/>
      <c r="I791" s="10"/>
      <c r="J791" s="10"/>
      <c r="K791" s="10"/>
      <c r="L791" s="10"/>
      <c r="M791" s="10"/>
      <c r="N791" s="10"/>
      <c r="O791" s="10"/>
      <c r="P791" s="10"/>
      <c r="Q791" s="10"/>
      <c r="R791" s="10"/>
      <c r="S791" s="10"/>
      <c r="T791" s="10"/>
      <c r="U791" s="10"/>
      <c r="V791" s="10"/>
      <c r="W791" s="10"/>
      <c r="X791" s="10"/>
      <c r="Y791" s="10"/>
      <c r="Z791" s="10"/>
    </row>
    <row r="792" spans="1:26" ht="13.5" customHeight="1">
      <c r="A792" s="10"/>
      <c r="B792" s="10"/>
      <c r="C792" s="10"/>
      <c r="D792" s="10"/>
      <c r="E792" s="10"/>
      <c r="F792" s="10"/>
      <c r="G792" s="10"/>
      <c r="H792" s="10"/>
      <c r="I792" s="10"/>
      <c r="J792" s="10"/>
      <c r="K792" s="10"/>
      <c r="L792" s="10"/>
      <c r="M792" s="10"/>
      <c r="N792" s="10"/>
      <c r="O792" s="10"/>
      <c r="P792" s="10"/>
      <c r="Q792" s="10"/>
      <c r="R792" s="10"/>
      <c r="S792" s="10"/>
      <c r="T792" s="10"/>
      <c r="U792" s="10"/>
      <c r="V792" s="10"/>
      <c r="W792" s="10"/>
      <c r="X792" s="10"/>
      <c r="Y792" s="10"/>
      <c r="Z792" s="10"/>
    </row>
    <row r="793" spans="1:26" ht="13.5" customHeight="1">
      <c r="A793" s="10"/>
      <c r="B793" s="10"/>
      <c r="C793" s="10"/>
      <c r="D793" s="10"/>
      <c r="E793" s="10"/>
      <c r="F793" s="10"/>
      <c r="G793" s="10"/>
      <c r="H793" s="10"/>
      <c r="I793" s="10"/>
      <c r="J793" s="10"/>
      <c r="K793" s="10"/>
      <c r="L793" s="10"/>
      <c r="M793" s="10"/>
      <c r="N793" s="10"/>
      <c r="O793" s="10"/>
      <c r="P793" s="10"/>
      <c r="Q793" s="10"/>
      <c r="R793" s="10"/>
      <c r="S793" s="10"/>
      <c r="T793" s="10"/>
      <c r="U793" s="10"/>
      <c r="V793" s="10"/>
      <c r="W793" s="10"/>
      <c r="X793" s="10"/>
      <c r="Y793" s="10"/>
      <c r="Z793" s="10"/>
    </row>
    <row r="794" spans="1:26" ht="13.5" customHeight="1">
      <c r="A794" s="10"/>
      <c r="B794" s="10"/>
      <c r="C794" s="10"/>
      <c r="D794" s="10"/>
      <c r="E794" s="10"/>
      <c r="F794" s="10"/>
      <c r="G794" s="10"/>
      <c r="H794" s="10"/>
      <c r="I794" s="10"/>
      <c r="J794" s="10"/>
      <c r="K794" s="10"/>
      <c r="L794" s="10"/>
      <c r="M794" s="10"/>
      <c r="N794" s="10"/>
      <c r="O794" s="10"/>
      <c r="P794" s="10"/>
      <c r="Q794" s="10"/>
      <c r="R794" s="10"/>
      <c r="S794" s="10"/>
      <c r="T794" s="10"/>
      <c r="U794" s="10"/>
      <c r="V794" s="10"/>
      <c r="W794" s="10"/>
      <c r="X794" s="10"/>
      <c r="Y794" s="10"/>
      <c r="Z794" s="10"/>
    </row>
    <row r="795" spans="1:26" ht="13.5" customHeight="1">
      <c r="A795" s="10"/>
      <c r="B795" s="10"/>
      <c r="C795" s="10"/>
      <c r="D795" s="10"/>
      <c r="E795" s="10"/>
      <c r="F795" s="10"/>
      <c r="G795" s="10"/>
      <c r="H795" s="10"/>
      <c r="I795" s="10"/>
      <c r="J795" s="10"/>
      <c r="K795" s="10"/>
      <c r="L795" s="10"/>
      <c r="M795" s="10"/>
      <c r="N795" s="10"/>
      <c r="O795" s="10"/>
      <c r="P795" s="10"/>
      <c r="Q795" s="10"/>
      <c r="R795" s="10"/>
      <c r="S795" s="10"/>
      <c r="T795" s="10"/>
      <c r="U795" s="10"/>
      <c r="V795" s="10"/>
      <c r="W795" s="10"/>
      <c r="X795" s="10"/>
      <c r="Y795" s="10"/>
      <c r="Z795" s="10"/>
    </row>
    <row r="796" spans="1:26" ht="13.5" customHeight="1">
      <c r="A796" s="10"/>
      <c r="B796" s="10"/>
      <c r="C796" s="10"/>
      <c r="D796" s="10"/>
      <c r="E796" s="10"/>
      <c r="F796" s="10"/>
      <c r="G796" s="10"/>
      <c r="H796" s="10"/>
      <c r="I796" s="10"/>
      <c r="J796" s="10"/>
      <c r="K796" s="10"/>
      <c r="L796" s="10"/>
      <c r="M796" s="10"/>
      <c r="N796" s="10"/>
      <c r="O796" s="10"/>
      <c r="P796" s="10"/>
      <c r="Q796" s="10"/>
      <c r="R796" s="10"/>
      <c r="S796" s="10"/>
      <c r="T796" s="10"/>
      <c r="U796" s="10"/>
      <c r="V796" s="10"/>
      <c r="W796" s="10"/>
      <c r="X796" s="10"/>
      <c r="Y796" s="10"/>
      <c r="Z796" s="10"/>
    </row>
    <row r="797" spans="1:26" ht="13.5" customHeight="1">
      <c r="A797" s="10"/>
      <c r="B797" s="10"/>
      <c r="C797" s="10"/>
      <c r="D797" s="10"/>
      <c r="E797" s="10"/>
      <c r="F797" s="10"/>
      <c r="G797" s="10"/>
      <c r="H797" s="10"/>
      <c r="I797" s="10"/>
      <c r="J797" s="10"/>
      <c r="K797" s="10"/>
      <c r="L797" s="10"/>
      <c r="M797" s="10"/>
      <c r="N797" s="10"/>
      <c r="O797" s="10"/>
      <c r="P797" s="10"/>
      <c r="Q797" s="10"/>
      <c r="R797" s="10"/>
      <c r="S797" s="10"/>
      <c r="T797" s="10"/>
      <c r="U797" s="10"/>
      <c r="V797" s="10"/>
      <c r="W797" s="10"/>
      <c r="X797" s="10"/>
      <c r="Y797" s="10"/>
      <c r="Z797" s="10"/>
    </row>
    <row r="798" spans="1:26" ht="13.5" customHeight="1">
      <c r="A798" s="10"/>
      <c r="B798" s="10"/>
      <c r="C798" s="10"/>
      <c r="D798" s="10"/>
      <c r="E798" s="10"/>
      <c r="F798" s="10"/>
      <c r="G798" s="10"/>
      <c r="H798" s="10"/>
      <c r="I798" s="10"/>
      <c r="J798" s="10"/>
      <c r="K798" s="10"/>
      <c r="L798" s="10"/>
      <c r="M798" s="10"/>
      <c r="N798" s="10"/>
      <c r="O798" s="10"/>
      <c r="P798" s="10"/>
      <c r="Q798" s="10"/>
      <c r="R798" s="10"/>
      <c r="S798" s="10"/>
      <c r="T798" s="10"/>
      <c r="U798" s="10"/>
      <c r="V798" s="10"/>
      <c r="W798" s="10"/>
      <c r="X798" s="10"/>
      <c r="Y798" s="10"/>
      <c r="Z798" s="10"/>
    </row>
    <row r="799" spans="1:26" ht="13.5" customHeight="1">
      <c r="A799" s="10"/>
      <c r="B799" s="10"/>
      <c r="C799" s="10"/>
      <c r="D799" s="10"/>
      <c r="E799" s="10"/>
      <c r="F799" s="10"/>
      <c r="G799" s="10"/>
      <c r="H799" s="10"/>
      <c r="I799" s="10"/>
      <c r="J799" s="10"/>
      <c r="K799" s="10"/>
      <c r="L799" s="10"/>
      <c r="M799" s="10"/>
      <c r="N799" s="10"/>
      <c r="O799" s="10"/>
      <c r="P799" s="10"/>
      <c r="Q799" s="10"/>
      <c r="R799" s="10"/>
      <c r="S799" s="10"/>
      <c r="T799" s="10"/>
      <c r="U799" s="10"/>
      <c r="V799" s="10"/>
      <c r="W799" s="10"/>
      <c r="X799" s="10"/>
      <c r="Y799" s="10"/>
      <c r="Z799" s="10"/>
    </row>
    <row r="800" spans="1:26" ht="13.5" customHeight="1">
      <c r="A800" s="10"/>
      <c r="B800" s="10"/>
      <c r="C800" s="10"/>
      <c r="D800" s="10"/>
      <c r="E800" s="10"/>
      <c r="F800" s="10"/>
      <c r="G800" s="10"/>
      <c r="H800" s="10"/>
      <c r="I800" s="10"/>
      <c r="J800" s="10"/>
      <c r="K800" s="10"/>
      <c r="L800" s="10"/>
      <c r="M800" s="10"/>
      <c r="N800" s="10"/>
      <c r="O800" s="10"/>
      <c r="P800" s="10"/>
      <c r="Q800" s="10"/>
      <c r="R800" s="10"/>
      <c r="S800" s="10"/>
      <c r="T800" s="10"/>
      <c r="U800" s="10"/>
      <c r="V800" s="10"/>
      <c r="W800" s="10"/>
      <c r="X800" s="10"/>
      <c r="Y800" s="10"/>
      <c r="Z800" s="10"/>
    </row>
    <row r="801" spans="1:26" ht="13.5" customHeight="1">
      <c r="A801" s="10"/>
      <c r="B801" s="10"/>
      <c r="C801" s="10"/>
      <c r="D801" s="10"/>
      <c r="E801" s="10"/>
      <c r="F801" s="10"/>
      <c r="G801" s="10"/>
      <c r="H801" s="10"/>
      <c r="I801" s="10"/>
      <c r="J801" s="10"/>
      <c r="K801" s="10"/>
      <c r="L801" s="10"/>
      <c r="M801" s="10"/>
      <c r="N801" s="10"/>
      <c r="O801" s="10"/>
      <c r="P801" s="10"/>
      <c r="Q801" s="10"/>
      <c r="R801" s="10"/>
      <c r="S801" s="10"/>
      <c r="T801" s="10"/>
      <c r="U801" s="10"/>
      <c r="V801" s="10"/>
      <c r="W801" s="10"/>
      <c r="X801" s="10"/>
      <c r="Y801" s="10"/>
      <c r="Z801" s="10"/>
    </row>
    <row r="802" spans="1:26" ht="13.5" customHeight="1">
      <c r="A802" s="10"/>
      <c r="B802" s="10"/>
      <c r="C802" s="10"/>
      <c r="D802" s="10"/>
      <c r="E802" s="10"/>
      <c r="F802" s="10"/>
      <c r="G802" s="10"/>
      <c r="H802" s="10"/>
      <c r="I802" s="10"/>
      <c r="J802" s="10"/>
      <c r="K802" s="10"/>
      <c r="L802" s="10"/>
      <c r="M802" s="10"/>
      <c r="N802" s="10"/>
      <c r="O802" s="10"/>
      <c r="P802" s="10"/>
      <c r="Q802" s="10"/>
      <c r="R802" s="10"/>
      <c r="S802" s="10"/>
      <c r="T802" s="10"/>
      <c r="U802" s="10"/>
      <c r="V802" s="10"/>
      <c r="W802" s="10"/>
      <c r="X802" s="10"/>
      <c r="Y802" s="10"/>
      <c r="Z802" s="10"/>
    </row>
    <row r="803" spans="1:26" ht="13.5" customHeight="1">
      <c r="A803" s="10"/>
      <c r="B803" s="10"/>
      <c r="C803" s="10"/>
      <c r="D803" s="10"/>
      <c r="E803" s="10"/>
      <c r="F803" s="10"/>
      <c r="G803" s="10"/>
      <c r="H803" s="10"/>
      <c r="I803" s="10"/>
      <c r="J803" s="10"/>
      <c r="K803" s="10"/>
      <c r="L803" s="10"/>
      <c r="M803" s="10"/>
      <c r="N803" s="10"/>
      <c r="O803" s="10"/>
      <c r="P803" s="10"/>
      <c r="Q803" s="10"/>
      <c r="R803" s="10"/>
      <c r="S803" s="10"/>
      <c r="T803" s="10"/>
      <c r="U803" s="10"/>
      <c r="V803" s="10"/>
      <c r="W803" s="10"/>
      <c r="X803" s="10"/>
      <c r="Y803" s="10"/>
      <c r="Z803" s="10"/>
    </row>
    <row r="804" spans="1:26" ht="13.5" customHeight="1">
      <c r="A804" s="10"/>
      <c r="B804" s="10"/>
      <c r="C804" s="10"/>
      <c r="D804" s="10"/>
      <c r="E804" s="10"/>
      <c r="F804" s="10"/>
      <c r="G804" s="10"/>
      <c r="H804" s="10"/>
      <c r="I804" s="10"/>
      <c r="J804" s="10"/>
      <c r="K804" s="10"/>
      <c r="L804" s="10"/>
      <c r="M804" s="10"/>
      <c r="N804" s="10"/>
      <c r="O804" s="10"/>
      <c r="P804" s="10"/>
      <c r="Q804" s="10"/>
      <c r="R804" s="10"/>
      <c r="S804" s="10"/>
      <c r="T804" s="10"/>
      <c r="U804" s="10"/>
      <c r="V804" s="10"/>
      <c r="W804" s="10"/>
      <c r="X804" s="10"/>
      <c r="Y804" s="10"/>
      <c r="Z804" s="10"/>
    </row>
    <row r="805" spans="1:26" ht="13.5" customHeight="1">
      <c r="A805" s="10"/>
      <c r="B805" s="10"/>
      <c r="C805" s="10"/>
      <c r="D805" s="10"/>
      <c r="E805" s="10"/>
      <c r="F805" s="10"/>
      <c r="G805" s="10"/>
      <c r="H805" s="10"/>
      <c r="I805" s="10"/>
      <c r="J805" s="10"/>
      <c r="K805" s="10"/>
      <c r="L805" s="10"/>
      <c r="M805" s="10"/>
      <c r="N805" s="10"/>
      <c r="O805" s="10"/>
      <c r="P805" s="10"/>
      <c r="Q805" s="10"/>
      <c r="R805" s="10"/>
      <c r="S805" s="10"/>
      <c r="T805" s="10"/>
      <c r="U805" s="10"/>
      <c r="V805" s="10"/>
      <c r="W805" s="10"/>
      <c r="X805" s="10"/>
      <c r="Y805" s="10"/>
      <c r="Z805" s="10"/>
    </row>
    <row r="806" spans="1:26" ht="13.5" customHeight="1">
      <c r="A806" s="10"/>
      <c r="B806" s="10"/>
      <c r="C806" s="10"/>
      <c r="D806" s="10"/>
      <c r="E806" s="10"/>
      <c r="F806" s="10"/>
      <c r="G806" s="10"/>
      <c r="H806" s="10"/>
      <c r="I806" s="10"/>
      <c r="J806" s="10"/>
      <c r="K806" s="10"/>
      <c r="L806" s="10"/>
      <c r="M806" s="10"/>
      <c r="N806" s="10"/>
      <c r="O806" s="10"/>
      <c r="P806" s="10"/>
      <c r="Q806" s="10"/>
      <c r="R806" s="10"/>
      <c r="S806" s="10"/>
      <c r="T806" s="10"/>
      <c r="U806" s="10"/>
      <c r="V806" s="10"/>
      <c r="W806" s="10"/>
      <c r="X806" s="10"/>
      <c r="Y806" s="10"/>
      <c r="Z806" s="10"/>
    </row>
    <row r="807" spans="1:26" ht="13.5" customHeight="1">
      <c r="A807" s="10"/>
      <c r="B807" s="10"/>
      <c r="C807" s="10"/>
      <c r="D807" s="10"/>
      <c r="E807" s="10"/>
      <c r="F807" s="10"/>
      <c r="G807" s="10"/>
      <c r="H807" s="10"/>
      <c r="I807" s="10"/>
      <c r="J807" s="10"/>
      <c r="K807" s="10"/>
      <c r="L807" s="10"/>
      <c r="M807" s="10"/>
      <c r="N807" s="10"/>
      <c r="O807" s="10"/>
      <c r="P807" s="10"/>
      <c r="Q807" s="10"/>
      <c r="R807" s="10"/>
      <c r="S807" s="10"/>
      <c r="T807" s="10"/>
      <c r="U807" s="10"/>
      <c r="V807" s="10"/>
      <c r="W807" s="10"/>
      <c r="X807" s="10"/>
      <c r="Y807" s="10"/>
      <c r="Z807" s="10"/>
    </row>
    <row r="808" spans="1:26" ht="13.5" customHeight="1">
      <c r="A808" s="10"/>
      <c r="B808" s="10"/>
      <c r="C808" s="10"/>
      <c r="D808" s="10"/>
      <c r="E808" s="10"/>
      <c r="F808" s="10"/>
      <c r="G808" s="10"/>
      <c r="H808" s="10"/>
      <c r="I808" s="10"/>
      <c r="J808" s="10"/>
      <c r="K808" s="10"/>
      <c r="L808" s="10"/>
      <c r="M808" s="10"/>
      <c r="N808" s="10"/>
      <c r="O808" s="10"/>
      <c r="P808" s="10"/>
      <c r="Q808" s="10"/>
      <c r="R808" s="10"/>
      <c r="S808" s="10"/>
      <c r="T808" s="10"/>
      <c r="U808" s="10"/>
      <c r="V808" s="10"/>
      <c r="W808" s="10"/>
      <c r="X808" s="10"/>
      <c r="Y808" s="10"/>
      <c r="Z808" s="10"/>
    </row>
    <row r="809" spans="1:26" ht="13.5" customHeight="1">
      <c r="A809" s="10"/>
      <c r="B809" s="10"/>
      <c r="C809" s="10"/>
      <c r="D809" s="10"/>
      <c r="E809" s="10"/>
      <c r="F809" s="10"/>
      <c r="G809" s="10"/>
      <c r="H809" s="10"/>
      <c r="I809" s="10"/>
      <c r="J809" s="10"/>
      <c r="K809" s="10"/>
      <c r="L809" s="10"/>
      <c r="M809" s="10"/>
      <c r="N809" s="10"/>
      <c r="O809" s="10"/>
      <c r="P809" s="10"/>
      <c r="Q809" s="10"/>
      <c r="R809" s="10"/>
      <c r="S809" s="10"/>
      <c r="T809" s="10"/>
      <c r="U809" s="10"/>
      <c r="V809" s="10"/>
      <c r="W809" s="10"/>
      <c r="X809" s="10"/>
      <c r="Y809" s="10"/>
      <c r="Z809" s="10"/>
    </row>
    <row r="810" spans="1:26" ht="13.5" customHeight="1">
      <c r="A810" s="10"/>
      <c r="B810" s="10"/>
      <c r="C810" s="10"/>
      <c r="D810" s="10"/>
      <c r="E810" s="10"/>
      <c r="F810" s="10"/>
      <c r="G810" s="10"/>
      <c r="H810" s="10"/>
      <c r="I810" s="10"/>
      <c r="J810" s="10"/>
      <c r="K810" s="10"/>
      <c r="L810" s="10"/>
      <c r="M810" s="10"/>
      <c r="N810" s="10"/>
      <c r="O810" s="10"/>
      <c r="P810" s="10"/>
      <c r="Q810" s="10"/>
      <c r="R810" s="10"/>
      <c r="S810" s="10"/>
      <c r="T810" s="10"/>
      <c r="U810" s="10"/>
      <c r="V810" s="10"/>
      <c r="W810" s="10"/>
      <c r="X810" s="10"/>
      <c r="Y810" s="10"/>
      <c r="Z810" s="10"/>
    </row>
    <row r="811" spans="1:26" ht="13.5" customHeight="1">
      <c r="A811" s="10"/>
      <c r="B811" s="10"/>
      <c r="C811" s="10"/>
      <c r="D811" s="10"/>
      <c r="E811" s="10"/>
      <c r="F811" s="10"/>
      <c r="G811" s="10"/>
      <c r="H811" s="10"/>
      <c r="I811" s="10"/>
      <c r="J811" s="10"/>
      <c r="K811" s="10"/>
      <c r="L811" s="10"/>
      <c r="M811" s="10"/>
      <c r="N811" s="10"/>
      <c r="O811" s="10"/>
      <c r="P811" s="10"/>
      <c r="Q811" s="10"/>
      <c r="R811" s="10"/>
      <c r="S811" s="10"/>
      <c r="T811" s="10"/>
      <c r="U811" s="10"/>
      <c r="V811" s="10"/>
      <c r="W811" s="10"/>
      <c r="X811" s="10"/>
      <c r="Y811" s="10"/>
      <c r="Z811" s="10"/>
    </row>
    <row r="812" spans="1:26" ht="13.5" customHeight="1">
      <c r="A812" s="10"/>
      <c r="B812" s="10"/>
      <c r="C812" s="10"/>
      <c r="D812" s="10"/>
      <c r="E812" s="10"/>
      <c r="F812" s="10"/>
      <c r="G812" s="10"/>
      <c r="H812" s="10"/>
      <c r="I812" s="10"/>
      <c r="J812" s="10"/>
      <c r="K812" s="10"/>
      <c r="L812" s="10"/>
      <c r="M812" s="10"/>
      <c r="N812" s="10"/>
      <c r="O812" s="10"/>
      <c r="P812" s="10"/>
      <c r="Q812" s="10"/>
      <c r="R812" s="10"/>
      <c r="S812" s="10"/>
      <c r="T812" s="10"/>
      <c r="U812" s="10"/>
      <c r="V812" s="10"/>
      <c r="W812" s="10"/>
      <c r="X812" s="10"/>
      <c r="Y812" s="10"/>
      <c r="Z812" s="10"/>
    </row>
    <row r="813" spans="1:26" ht="13.5" customHeight="1">
      <c r="A813" s="10"/>
      <c r="B813" s="10"/>
      <c r="C813" s="10"/>
      <c r="D813" s="10"/>
      <c r="E813" s="10"/>
      <c r="F813" s="10"/>
      <c r="G813" s="10"/>
      <c r="H813" s="10"/>
      <c r="I813" s="10"/>
      <c r="J813" s="10"/>
      <c r="K813" s="10"/>
      <c r="L813" s="10"/>
      <c r="M813" s="10"/>
      <c r="N813" s="10"/>
      <c r="O813" s="10"/>
      <c r="P813" s="10"/>
      <c r="Q813" s="10"/>
      <c r="R813" s="10"/>
      <c r="S813" s="10"/>
      <c r="T813" s="10"/>
      <c r="U813" s="10"/>
      <c r="V813" s="10"/>
      <c r="W813" s="10"/>
      <c r="X813" s="10"/>
      <c r="Y813" s="10"/>
      <c r="Z813" s="10"/>
    </row>
    <row r="814" spans="1:26" ht="13.5" customHeight="1">
      <c r="A814" s="10"/>
      <c r="B814" s="10"/>
      <c r="C814" s="10"/>
      <c r="D814" s="10"/>
      <c r="E814" s="10"/>
      <c r="F814" s="10"/>
      <c r="G814" s="10"/>
      <c r="H814" s="10"/>
      <c r="I814" s="10"/>
      <c r="J814" s="10"/>
      <c r="K814" s="10"/>
      <c r="L814" s="10"/>
      <c r="M814" s="10"/>
      <c r="N814" s="10"/>
      <c r="O814" s="10"/>
      <c r="P814" s="10"/>
      <c r="Q814" s="10"/>
      <c r="R814" s="10"/>
      <c r="S814" s="10"/>
      <c r="T814" s="10"/>
      <c r="U814" s="10"/>
      <c r="V814" s="10"/>
      <c r="W814" s="10"/>
      <c r="X814" s="10"/>
      <c r="Y814" s="10"/>
      <c r="Z814" s="10"/>
    </row>
    <row r="815" spans="1:26" ht="13.5" customHeight="1">
      <c r="A815" s="10"/>
      <c r="B815" s="10"/>
      <c r="C815" s="10"/>
      <c r="D815" s="10"/>
      <c r="E815" s="10"/>
      <c r="F815" s="10"/>
      <c r="G815" s="10"/>
      <c r="H815" s="10"/>
      <c r="I815" s="10"/>
      <c r="J815" s="10"/>
      <c r="K815" s="10"/>
      <c r="L815" s="10"/>
      <c r="M815" s="10"/>
      <c r="N815" s="10"/>
      <c r="O815" s="10"/>
      <c r="P815" s="10"/>
      <c r="Q815" s="10"/>
      <c r="R815" s="10"/>
      <c r="S815" s="10"/>
      <c r="T815" s="10"/>
      <c r="U815" s="10"/>
      <c r="V815" s="10"/>
      <c r="W815" s="10"/>
      <c r="X815" s="10"/>
      <c r="Y815" s="10"/>
      <c r="Z815" s="10"/>
    </row>
    <row r="816" spans="1:26" ht="13.5" customHeight="1">
      <c r="A816" s="10"/>
      <c r="B816" s="10"/>
      <c r="C816" s="10"/>
      <c r="D816" s="10"/>
      <c r="E816" s="10"/>
      <c r="F816" s="10"/>
      <c r="G816" s="10"/>
      <c r="H816" s="10"/>
      <c r="I816" s="10"/>
      <c r="J816" s="10"/>
      <c r="K816" s="10"/>
      <c r="L816" s="10"/>
      <c r="M816" s="10"/>
      <c r="N816" s="10"/>
      <c r="O816" s="10"/>
      <c r="P816" s="10"/>
      <c r="Q816" s="10"/>
      <c r="R816" s="10"/>
      <c r="S816" s="10"/>
      <c r="T816" s="10"/>
      <c r="U816" s="10"/>
      <c r="V816" s="10"/>
      <c r="W816" s="10"/>
      <c r="X816" s="10"/>
      <c r="Y816" s="10"/>
      <c r="Z816" s="10"/>
    </row>
    <row r="817" spans="1:26" ht="13.5" customHeight="1">
      <c r="A817" s="10"/>
      <c r="B817" s="10"/>
      <c r="C817" s="10"/>
      <c r="D817" s="10"/>
      <c r="E817" s="10"/>
      <c r="F817" s="10"/>
      <c r="G817" s="10"/>
      <c r="H817" s="10"/>
      <c r="I817" s="10"/>
      <c r="J817" s="10"/>
      <c r="K817" s="10"/>
      <c r="L817" s="10"/>
      <c r="M817" s="10"/>
      <c r="N817" s="10"/>
      <c r="O817" s="10"/>
      <c r="P817" s="10"/>
      <c r="Q817" s="10"/>
      <c r="R817" s="10"/>
      <c r="S817" s="10"/>
      <c r="T817" s="10"/>
      <c r="U817" s="10"/>
      <c r="V817" s="10"/>
      <c r="W817" s="10"/>
      <c r="X817" s="10"/>
      <c r="Y817" s="10"/>
      <c r="Z817" s="10"/>
    </row>
    <row r="818" spans="1:26" ht="13.5" customHeight="1">
      <c r="A818" s="10"/>
      <c r="B818" s="10"/>
      <c r="C818" s="10"/>
      <c r="D818" s="10"/>
      <c r="E818" s="10"/>
      <c r="F818" s="10"/>
      <c r="G818" s="10"/>
      <c r="H818" s="10"/>
      <c r="I818" s="10"/>
      <c r="J818" s="10"/>
      <c r="K818" s="10"/>
      <c r="L818" s="10"/>
      <c r="M818" s="10"/>
      <c r="N818" s="10"/>
      <c r="O818" s="10"/>
      <c r="P818" s="10"/>
      <c r="Q818" s="10"/>
      <c r="R818" s="10"/>
      <c r="S818" s="10"/>
      <c r="T818" s="10"/>
      <c r="U818" s="10"/>
      <c r="V818" s="10"/>
      <c r="W818" s="10"/>
      <c r="X818" s="10"/>
      <c r="Y818" s="10"/>
      <c r="Z818" s="10"/>
    </row>
    <row r="819" spans="1:26" ht="13.5" customHeight="1">
      <c r="A819" s="10"/>
      <c r="B819" s="10"/>
      <c r="C819" s="10"/>
      <c r="D819" s="10"/>
      <c r="E819" s="10"/>
      <c r="F819" s="10"/>
      <c r="G819" s="10"/>
      <c r="H819" s="10"/>
      <c r="I819" s="10"/>
      <c r="J819" s="10"/>
      <c r="K819" s="10"/>
      <c r="L819" s="10"/>
      <c r="M819" s="10"/>
      <c r="N819" s="10"/>
      <c r="O819" s="10"/>
      <c r="P819" s="10"/>
      <c r="Q819" s="10"/>
      <c r="R819" s="10"/>
      <c r="S819" s="10"/>
      <c r="T819" s="10"/>
      <c r="U819" s="10"/>
      <c r="V819" s="10"/>
      <c r="W819" s="10"/>
      <c r="X819" s="10"/>
      <c r="Y819" s="10"/>
      <c r="Z819" s="10"/>
    </row>
    <row r="820" spans="1:26" ht="13.5" customHeight="1">
      <c r="A820" s="10"/>
      <c r="B820" s="10"/>
      <c r="C820" s="10"/>
      <c r="D820" s="10"/>
      <c r="E820" s="10"/>
      <c r="F820" s="10"/>
      <c r="G820" s="10"/>
      <c r="H820" s="10"/>
      <c r="I820" s="10"/>
      <c r="J820" s="10"/>
      <c r="K820" s="10"/>
      <c r="L820" s="10"/>
      <c r="M820" s="10"/>
      <c r="N820" s="10"/>
      <c r="O820" s="10"/>
      <c r="P820" s="10"/>
      <c r="Q820" s="10"/>
      <c r="R820" s="10"/>
      <c r="S820" s="10"/>
      <c r="T820" s="10"/>
      <c r="U820" s="10"/>
      <c r="V820" s="10"/>
      <c r="W820" s="10"/>
      <c r="X820" s="10"/>
      <c r="Y820" s="10"/>
      <c r="Z820" s="10"/>
    </row>
    <row r="821" spans="1:26" ht="13.5" customHeight="1">
      <c r="A821" s="10"/>
      <c r="B821" s="10"/>
      <c r="C821" s="10"/>
      <c r="D821" s="10"/>
      <c r="E821" s="10"/>
      <c r="F821" s="10"/>
      <c r="G821" s="10"/>
      <c r="H821" s="10"/>
      <c r="I821" s="10"/>
      <c r="J821" s="10"/>
      <c r="K821" s="10"/>
      <c r="L821" s="10"/>
      <c r="M821" s="10"/>
      <c r="N821" s="10"/>
      <c r="O821" s="10"/>
      <c r="P821" s="10"/>
      <c r="Q821" s="10"/>
      <c r="R821" s="10"/>
      <c r="S821" s="10"/>
      <c r="T821" s="10"/>
      <c r="U821" s="10"/>
      <c r="V821" s="10"/>
      <c r="W821" s="10"/>
      <c r="X821" s="10"/>
      <c r="Y821" s="10"/>
      <c r="Z821" s="10"/>
    </row>
    <row r="822" spans="1:26" ht="13.5" customHeight="1">
      <c r="A822" s="10"/>
      <c r="B822" s="10"/>
      <c r="C822" s="10"/>
      <c r="D822" s="10"/>
      <c r="E822" s="10"/>
      <c r="F822" s="10"/>
      <c r="G822" s="10"/>
      <c r="H822" s="10"/>
      <c r="I822" s="10"/>
      <c r="J822" s="10"/>
      <c r="K822" s="10"/>
      <c r="L822" s="10"/>
      <c r="M822" s="10"/>
      <c r="N822" s="10"/>
      <c r="O822" s="10"/>
      <c r="P822" s="10"/>
      <c r="Q822" s="10"/>
      <c r="R822" s="10"/>
      <c r="S822" s="10"/>
      <c r="T822" s="10"/>
      <c r="U822" s="10"/>
      <c r="V822" s="10"/>
      <c r="W822" s="10"/>
      <c r="X822" s="10"/>
      <c r="Y822" s="10"/>
      <c r="Z822" s="10"/>
    </row>
    <row r="823" spans="1:26" ht="13.5" customHeight="1">
      <c r="A823" s="10"/>
      <c r="B823" s="10"/>
      <c r="C823" s="10"/>
      <c r="D823" s="10"/>
      <c r="E823" s="10"/>
      <c r="F823" s="10"/>
      <c r="G823" s="10"/>
      <c r="H823" s="10"/>
      <c r="I823" s="10"/>
      <c r="J823" s="10"/>
      <c r="K823" s="10"/>
      <c r="L823" s="10"/>
      <c r="M823" s="10"/>
      <c r="N823" s="10"/>
      <c r="O823" s="10"/>
      <c r="P823" s="10"/>
      <c r="Q823" s="10"/>
      <c r="R823" s="10"/>
      <c r="S823" s="10"/>
      <c r="T823" s="10"/>
      <c r="U823" s="10"/>
      <c r="V823" s="10"/>
      <c r="W823" s="10"/>
      <c r="X823" s="10"/>
      <c r="Y823" s="10"/>
      <c r="Z823" s="10"/>
    </row>
    <row r="824" spans="1:26" ht="13.5" customHeight="1">
      <c r="A824" s="10"/>
      <c r="B824" s="10"/>
      <c r="C824" s="10"/>
      <c r="D824" s="10"/>
      <c r="E824" s="10"/>
      <c r="F824" s="10"/>
      <c r="G824" s="10"/>
      <c r="H824" s="10"/>
      <c r="I824" s="10"/>
      <c r="J824" s="10"/>
      <c r="K824" s="10"/>
      <c r="L824" s="10"/>
      <c r="M824" s="10"/>
      <c r="N824" s="10"/>
      <c r="O824" s="10"/>
      <c r="P824" s="10"/>
      <c r="Q824" s="10"/>
      <c r="R824" s="10"/>
      <c r="S824" s="10"/>
      <c r="T824" s="10"/>
      <c r="U824" s="10"/>
      <c r="V824" s="10"/>
      <c r="W824" s="10"/>
      <c r="X824" s="10"/>
      <c r="Y824" s="10"/>
      <c r="Z824" s="10"/>
    </row>
    <row r="825" spans="1:26" ht="13.5" customHeight="1">
      <c r="A825" s="10"/>
      <c r="B825" s="10"/>
      <c r="C825" s="10"/>
      <c r="D825" s="10"/>
      <c r="E825" s="10"/>
      <c r="F825" s="10"/>
      <c r="G825" s="10"/>
      <c r="H825" s="10"/>
      <c r="I825" s="10"/>
      <c r="J825" s="10"/>
      <c r="K825" s="10"/>
      <c r="L825" s="10"/>
      <c r="M825" s="10"/>
      <c r="N825" s="10"/>
      <c r="O825" s="10"/>
      <c r="P825" s="10"/>
      <c r="Q825" s="10"/>
      <c r="R825" s="10"/>
      <c r="S825" s="10"/>
      <c r="T825" s="10"/>
      <c r="U825" s="10"/>
      <c r="V825" s="10"/>
      <c r="W825" s="10"/>
      <c r="X825" s="10"/>
      <c r="Y825" s="10"/>
      <c r="Z825" s="10"/>
    </row>
    <row r="826" spans="1:26" ht="13.5" customHeight="1">
      <c r="A826" s="10"/>
      <c r="B826" s="10"/>
      <c r="C826" s="10"/>
      <c r="D826" s="10"/>
      <c r="E826" s="10"/>
      <c r="F826" s="10"/>
      <c r="G826" s="10"/>
      <c r="H826" s="10"/>
      <c r="I826" s="10"/>
      <c r="J826" s="10"/>
      <c r="K826" s="10"/>
      <c r="L826" s="10"/>
      <c r="M826" s="10"/>
      <c r="N826" s="10"/>
      <c r="O826" s="10"/>
      <c r="P826" s="10"/>
      <c r="Q826" s="10"/>
      <c r="R826" s="10"/>
      <c r="S826" s="10"/>
      <c r="T826" s="10"/>
      <c r="U826" s="10"/>
      <c r="V826" s="10"/>
      <c r="W826" s="10"/>
      <c r="X826" s="10"/>
      <c r="Y826" s="10"/>
      <c r="Z826" s="10"/>
    </row>
    <row r="827" spans="1:26" ht="13.5" customHeight="1">
      <c r="A827" s="10"/>
      <c r="B827" s="10"/>
      <c r="C827" s="10"/>
      <c r="D827" s="10"/>
      <c r="E827" s="10"/>
      <c r="F827" s="10"/>
      <c r="G827" s="10"/>
      <c r="H827" s="10"/>
      <c r="I827" s="10"/>
      <c r="J827" s="10"/>
      <c r="K827" s="10"/>
      <c r="L827" s="10"/>
      <c r="M827" s="10"/>
      <c r="N827" s="10"/>
      <c r="O827" s="10"/>
      <c r="P827" s="10"/>
      <c r="Q827" s="10"/>
      <c r="R827" s="10"/>
      <c r="S827" s="10"/>
      <c r="T827" s="10"/>
      <c r="U827" s="10"/>
      <c r="V827" s="10"/>
      <c r="W827" s="10"/>
      <c r="X827" s="10"/>
      <c r="Y827" s="10"/>
      <c r="Z827" s="10"/>
    </row>
    <row r="828" spans="1:26" ht="13.5" customHeight="1">
      <c r="A828" s="10"/>
      <c r="B828" s="10"/>
      <c r="C828" s="10"/>
      <c r="D828" s="10"/>
      <c r="E828" s="10"/>
      <c r="F828" s="10"/>
      <c r="G828" s="10"/>
      <c r="H828" s="10"/>
      <c r="I828" s="10"/>
      <c r="J828" s="10"/>
      <c r="K828" s="10"/>
      <c r="L828" s="10"/>
      <c r="M828" s="10"/>
      <c r="N828" s="10"/>
      <c r="O828" s="10"/>
      <c r="P828" s="10"/>
      <c r="Q828" s="10"/>
      <c r="R828" s="10"/>
      <c r="S828" s="10"/>
      <c r="T828" s="10"/>
      <c r="U828" s="10"/>
      <c r="V828" s="10"/>
      <c r="W828" s="10"/>
      <c r="X828" s="10"/>
      <c r="Y828" s="10"/>
      <c r="Z828" s="10"/>
    </row>
    <row r="829" spans="1:26" ht="13.5" customHeight="1">
      <c r="A829" s="10"/>
      <c r="B829" s="10"/>
      <c r="C829" s="10"/>
      <c r="D829" s="10"/>
      <c r="E829" s="10"/>
      <c r="F829" s="10"/>
      <c r="G829" s="10"/>
      <c r="H829" s="10"/>
      <c r="I829" s="10"/>
      <c r="J829" s="10"/>
      <c r="K829" s="10"/>
      <c r="L829" s="10"/>
      <c r="M829" s="10"/>
      <c r="N829" s="10"/>
      <c r="O829" s="10"/>
      <c r="P829" s="10"/>
      <c r="Q829" s="10"/>
      <c r="R829" s="10"/>
      <c r="S829" s="10"/>
      <c r="T829" s="10"/>
      <c r="U829" s="10"/>
      <c r="V829" s="10"/>
      <c r="W829" s="10"/>
      <c r="X829" s="10"/>
      <c r="Y829" s="10"/>
      <c r="Z829" s="10"/>
    </row>
    <row r="830" spans="1:26" ht="13.5" customHeight="1">
      <c r="A830" s="10"/>
      <c r="B830" s="10"/>
      <c r="C830" s="10"/>
      <c r="D830" s="10"/>
      <c r="E830" s="10"/>
      <c r="F830" s="10"/>
      <c r="G830" s="10"/>
      <c r="H830" s="10"/>
      <c r="I830" s="10"/>
      <c r="J830" s="10"/>
      <c r="K830" s="10"/>
      <c r="L830" s="10"/>
      <c r="M830" s="10"/>
      <c r="N830" s="10"/>
      <c r="O830" s="10"/>
      <c r="P830" s="10"/>
      <c r="Q830" s="10"/>
      <c r="R830" s="10"/>
      <c r="S830" s="10"/>
      <c r="T830" s="10"/>
      <c r="U830" s="10"/>
      <c r="V830" s="10"/>
      <c r="W830" s="10"/>
      <c r="X830" s="10"/>
      <c r="Y830" s="10"/>
      <c r="Z830" s="10"/>
    </row>
    <row r="831" spans="1:26" ht="13.5" customHeight="1">
      <c r="A831" s="10"/>
      <c r="B831" s="10"/>
      <c r="C831" s="10"/>
      <c r="D831" s="10"/>
      <c r="E831" s="10"/>
      <c r="F831" s="10"/>
      <c r="G831" s="10"/>
      <c r="H831" s="10"/>
      <c r="I831" s="10"/>
      <c r="J831" s="10"/>
      <c r="K831" s="10"/>
      <c r="L831" s="10"/>
      <c r="M831" s="10"/>
      <c r="N831" s="10"/>
      <c r="O831" s="10"/>
      <c r="P831" s="10"/>
      <c r="Q831" s="10"/>
      <c r="R831" s="10"/>
      <c r="S831" s="10"/>
      <c r="T831" s="10"/>
      <c r="U831" s="10"/>
      <c r="V831" s="10"/>
      <c r="W831" s="10"/>
      <c r="X831" s="10"/>
      <c r="Y831" s="10"/>
      <c r="Z831" s="10"/>
    </row>
    <row r="832" spans="1:26" ht="13.5" customHeight="1">
      <c r="A832" s="10"/>
      <c r="B832" s="10"/>
      <c r="C832" s="10"/>
      <c r="D832" s="10"/>
      <c r="E832" s="10"/>
      <c r="F832" s="10"/>
      <c r="G832" s="10"/>
      <c r="H832" s="10"/>
      <c r="I832" s="10"/>
      <c r="J832" s="10"/>
      <c r="K832" s="10"/>
      <c r="L832" s="10"/>
      <c r="M832" s="10"/>
      <c r="N832" s="10"/>
      <c r="O832" s="10"/>
      <c r="P832" s="10"/>
      <c r="Q832" s="10"/>
      <c r="R832" s="10"/>
      <c r="S832" s="10"/>
      <c r="T832" s="10"/>
      <c r="U832" s="10"/>
      <c r="V832" s="10"/>
      <c r="W832" s="10"/>
      <c r="X832" s="10"/>
      <c r="Y832" s="10"/>
      <c r="Z832" s="10"/>
    </row>
    <row r="833" spans="1:26" ht="13.5" customHeight="1">
      <c r="A833" s="10"/>
      <c r="B833" s="10"/>
      <c r="C833" s="10"/>
      <c r="D833" s="10"/>
      <c r="E833" s="10"/>
      <c r="F833" s="10"/>
      <c r="G833" s="10"/>
      <c r="H833" s="10"/>
      <c r="I833" s="10"/>
      <c r="J833" s="10"/>
      <c r="K833" s="10"/>
      <c r="L833" s="10"/>
      <c r="M833" s="10"/>
      <c r="N833" s="10"/>
      <c r="O833" s="10"/>
      <c r="P833" s="10"/>
      <c r="Q833" s="10"/>
      <c r="R833" s="10"/>
      <c r="S833" s="10"/>
      <c r="T833" s="10"/>
      <c r="U833" s="10"/>
      <c r="V833" s="10"/>
      <c r="W833" s="10"/>
      <c r="X833" s="10"/>
      <c r="Y833" s="10"/>
      <c r="Z833" s="10"/>
    </row>
    <row r="834" spans="1:26" ht="13.5" customHeight="1">
      <c r="A834" s="10"/>
      <c r="B834" s="10"/>
      <c r="C834" s="10"/>
      <c r="D834" s="10"/>
      <c r="E834" s="10"/>
      <c r="F834" s="10"/>
      <c r="G834" s="10"/>
      <c r="H834" s="10"/>
      <c r="I834" s="10"/>
      <c r="J834" s="10"/>
      <c r="K834" s="10"/>
      <c r="L834" s="10"/>
      <c r="M834" s="10"/>
      <c r="N834" s="10"/>
      <c r="O834" s="10"/>
      <c r="P834" s="10"/>
      <c r="Q834" s="10"/>
      <c r="R834" s="10"/>
      <c r="S834" s="10"/>
      <c r="T834" s="10"/>
      <c r="U834" s="10"/>
      <c r="V834" s="10"/>
      <c r="W834" s="10"/>
      <c r="X834" s="10"/>
      <c r="Y834" s="10"/>
      <c r="Z834" s="10"/>
    </row>
    <row r="835" spans="1:26" ht="13.5" customHeight="1">
      <c r="A835" s="10"/>
      <c r="B835" s="10"/>
      <c r="C835" s="10"/>
      <c r="D835" s="10"/>
      <c r="E835" s="10"/>
      <c r="F835" s="10"/>
      <c r="G835" s="10"/>
      <c r="H835" s="10"/>
      <c r="I835" s="10"/>
      <c r="J835" s="10"/>
      <c r="K835" s="10"/>
      <c r="L835" s="10"/>
      <c r="M835" s="10"/>
      <c r="N835" s="10"/>
      <c r="O835" s="10"/>
      <c r="P835" s="10"/>
      <c r="Q835" s="10"/>
      <c r="R835" s="10"/>
      <c r="S835" s="10"/>
      <c r="T835" s="10"/>
      <c r="U835" s="10"/>
      <c r="V835" s="10"/>
      <c r="W835" s="10"/>
      <c r="X835" s="10"/>
      <c r="Y835" s="10"/>
      <c r="Z835" s="10"/>
    </row>
    <row r="836" spans="1:26" ht="13.5" customHeight="1">
      <c r="A836" s="10"/>
      <c r="B836" s="10"/>
      <c r="C836" s="10"/>
      <c r="D836" s="10"/>
      <c r="E836" s="10"/>
      <c r="F836" s="10"/>
      <c r="G836" s="10"/>
      <c r="H836" s="10"/>
      <c r="I836" s="10"/>
      <c r="J836" s="10"/>
      <c r="K836" s="10"/>
      <c r="L836" s="10"/>
      <c r="M836" s="10"/>
      <c r="N836" s="10"/>
      <c r="O836" s="10"/>
      <c r="P836" s="10"/>
      <c r="Q836" s="10"/>
      <c r="R836" s="10"/>
      <c r="S836" s="10"/>
      <c r="T836" s="10"/>
      <c r="U836" s="10"/>
      <c r="V836" s="10"/>
      <c r="W836" s="10"/>
      <c r="X836" s="10"/>
      <c r="Y836" s="10"/>
      <c r="Z836" s="10"/>
    </row>
    <row r="837" spans="1:26" ht="13.5" customHeight="1">
      <c r="A837" s="10"/>
      <c r="B837" s="10"/>
      <c r="C837" s="10"/>
      <c r="D837" s="10"/>
      <c r="E837" s="10"/>
      <c r="F837" s="10"/>
      <c r="G837" s="10"/>
      <c r="H837" s="10"/>
      <c r="I837" s="10"/>
      <c r="J837" s="10"/>
      <c r="K837" s="10"/>
      <c r="L837" s="10"/>
      <c r="M837" s="10"/>
      <c r="N837" s="10"/>
      <c r="O837" s="10"/>
      <c r="P837" s="10"/>
      <c r="Q837" s="10"/>
      <c r="R837" s="10"/>
      <c r="S837" s="10"/>
      <c r="T837" s="10"/>
      <c r="U837" s="10"/>
      <c r="V837" s="10"/>
      <c r="W837" s="10"/>
      <c r="X837" s="10"/>
      <c r="Y837" s="10"/>
      <c r="Z837" s="10"/>
    </row>
    <row r="838" spans="1:26" ht="13.5" customHeight="1">
      <c r="A838" s="10"/>
      <c r="B838" s="10"/>
      <c r="C838" s="10"/>
      <c r="D838" s="10"/>
      <c r="E838" s="10"/>
      <c r="F838" s="10"/>
      <c r="G838" s="10"/>
      <c r="H838" s="10"/>
      <c r="I838" s="10"/>
      <c r="J838" s="10"/>
      <c r="K838" s="10"/>
      <c r="L838" s="10"/>
      <c r="M838" s="10"/>
      <c r="N838" s="10"/>
      <c r="O838" s="10"/>
      <c r="P838" s="10"/>
      <c r="Q838" s="10"/>
      <c r="R838" s="10"/>
      <c r="S838" s="10"/>
      <c r="T838" s="10"/>
      <c r="U838" s="10"/>
      <c r="V838" s="10"/>
      <c r="W838" s="10"/>
      <c r="X838" s="10"/>
      <c r="Y838" s="10"/>
      <c r="Z838" s="10"/>
    </row>
    <row r="839" spans="1:26" ht="13.5" customHeight="1">
      <c r="A839" s="10"/>
      <c r="B839" s="10"/>
      <c r="C839" s="10"/>
      <c r="D839" s="10"/>
      <c r="E839" s="10"/>
      <c r="F839" s="10"/>
      <c r="G839" s="10"/>
      <c r="H839" s="10"/>
      <c r="I839" s="10"/>
      <c r="J839" s="10"/>
      <c r="K839" s="10"/>
      <c r="L839" s="10"/>
      <c r="M839" s="10"/>
      <c r="N839" s="10"/>
      <c r="O839" s="10"/>
      <c r="P839" s="10"/>
      <c r="Q839" s="10"/>
      <c r="R839" s="10"/>
      <c r="S839" s="10"/>
      <c r="T839" s="10"/>
      <c r="U839" s="10"/>
      <c r="V839" s="10"/>
      <c r="W839" s="10"/>
      <c r="X839" s="10"/>
      <c r="Y839" s="10"/>
      <c r="Z839" s="10"/>
    </row>
    <row r="840" spans="1:26" ht="13.5" customHeight="1">
      <c r="A840" s="10"/>
      <c r="B840" s="10"/>
      <c r="C840" s="10"/>
      <c r="D840" s="10"/>
      <c r="E840" s="10"/>
      <c r="F840" s="10"/>
      <c r="G840" s="10"/>
      <c r="H840" s="10"/>
      <c r="I840" s="10"/>
      <c r="J840" s="10"/>
      <c r="K840" s="10"/>
      <c r="L840" s="10"/>
      <c r="M840" s="10"/>
      <c r="N840" s="10"/>
      <c r="O840" s="10"/>
      <c r="P840" s="10"/>
      <c r="Q840" s="10"/>
      <c r="R840" s="10"/>
      <c r="S840" s="10"/>
      <c r="T840" s="10"/>
      <c r="U840" s="10"/>
      <c r="V840" s="10"/>
      <c r="W840" s="10"/>
      <c r="X840" s="10"/>
      <c r="Y840" s="10"/>
      <c r="Z840" s="10"/>
    </row>
    <row r="841" spans="1:26" ht="13.5" customHeight="1">
      <c r="A841" s="10"/>
      <c r="B841" s="10"/>
      <c r="C841" s="10"/>
      <c r="D841" s="10"/>
      <c r="E841" s="10"/>
      <c r="F841" s="10"/>
      <c r="G841" s="10"/>
      <c r="H841" s="10"/>
      <c r="I841" s="10"/>
      <c r="J841" s="10"/>
      <c r="K841" s="10"/>
      <c r="L841" s="10"/>
      <c r="M841" s="10"/>
      <c r="N841" s="10"/>
      <c r="O841" s="10"/>
      <c r="P841" s="10"/>
      <c r="Q841" s="10"/>
      <c r="R841" s="10"/>
      <c r="S841" s="10"/>
      <c r="T841" s="10"/>
      <c r="U841" s="10"/>
      <c r="V841" s="10"/>
      <c r="W841" s="10"/>
      <c r="X841" s="10"/>
      <c r="Y841" s="10"/>
      <c r="Z841" s="10"/>
    </row>
    <row r="842" spans="1:26" ht="13.5" customHeight="1">
      <c r="A842" s="10"/>
      <c r="B842" s="10"/>
      <c r="C842" s="10"/>
      <c r="D842" s="10"/>
      <c r="E842" s="10"/>
      <c r="F842" s="10"/>
      <c r="G842" s="10"/>
      <c r="H842" s="10"/>
      <c r="I842" s="10"/>
      <c r="J842" s="10"/>
      <c r="K842" s="10"/>
      <c r="L842" s="10"/>
      <c r="M842" s="10"/>
      <c r="N842" s="10"/>
      <c r="O842" s="10"/>
      <c r="P842" s="10"/>
      <c r="Q842" s="10"/>
      <c r="R842" s="10"/>
      <c r="S842" s="10"/>
      <c r="T842" s="10"/>
      <c r="U842" s="10"/>
      <c r="V842" s="10"/>
      <c r="W842" s="10"/>
      <c r="X842" s="10"/>
      <c r="Y842" s="10"/>
      <c r="Z842" s="10"/>
    </row>
    <row r="843" spans="1:26" ht="13.5" customHeight="1">
      <c r="A843" s="10"/>
      <c r="B843" s="10"/>
      <c r="C843" s="10"/>
      <c r="D843" s="10"/>
      <c r="E843" s="10"/>
      <c r="F843" s="10"/>
      <c r="G843" s="10"/>
      <c r="H843" s="10"/>
      <c r="I843" s="10"/>
      <c r="J843" s="10"/>
      <c r="K843" s="10"/>
      <c r="L843" s="10"/>
      <c r="M843" s="10"/>
      <c r="N843" s="10"/>
      <c r="O843" s="10"/>
      <c r="P843" s="10"/>
      <c r="Q843" s="10"/>
      <c r="R843" s="10"/>
      <c r="S843" s="10"/>
      <c r="T843" s="10"/>
      <c r="U843" s="10"/>
      <c r="V843" s="10"/>
      <c r="W843" s="10"/>
      <c r="X843" s="10"/>
      <c r="Y843" s="10"/>
      <c r="Z843" s="10"/>
    </row>
    <row r="844" spans="1:26" ht="13.5" customHeight="1">
      <c r="A844" s="10"/>
      <c r="B844" s="10"/>
      <c r="C844" s="10"/>
      <c r="D844" s="10"/>
      <c r="E844" s="10"/>
      <c r="F844" s="10"/>
      <c r="G844" s="10"/>
      <c r="H844" s="10"/>
      <c r="I844" s="10"/>
      <c r="J844" s="10"/>
      <c r="K844" s="10"/>
      <c r="L844" s="10"/>
      <c r="M844" s="10"/>
      <c r="N844" s="10"/>
      <c r="O844" s="10"/>
      <c r="P844" s="10"/>
      <c r="Q844" s="10"/>
      <c r="R844" s="10"/>
      <c r="S844" s="10"/>
      <c r="T844" s="10"/>
      <c r="U844" s="10"/>
      <c r="V844" s="10"/>
      <c r="W844" s="10"/>
      <c r="X844" s="10"/>
      <c r="Y844" s="10"/>
      <c r="Z844" s="10"/>
    </row>
    <row r="845" spans="1:26" ht="13.5" customHeight="1">
      <c r="A845" s="10"/>
      <c r="B845" s="10"/>
      <c r="C845" s="10"/>
      <c r="D845" s="10"/>
      <c r="E845" s="10"/>
      <c r="F845" s="10"/>
      <c r="G845" s="10"/>
      <c r="H845" s="10"/>
      <c r="I845" s="10"/>
      <c r="J845" s="10"/>
      <c r="K845" s="10"/>
      <c r="L845" s="10"/>
      <c r="M845" s="10"/>
      <c r="N845" s="10"/>
      <c r="O845" s="10"/>
      <c r="P845" s="10"/>
      <c r="Q845" s="10"/>
      <c r="R845" s="10"/>
      <c r="S845" s="10"/>
      <c r="T845" s="10"/>
      <c r="U845" s="10"/>
      <c r="V845" s="10"/>
      <c r="W845" s="10"/>
      <c r="X845" s="10"/>
      <c r="Y845" s="10"/>
      <c r="Z845" s="10"/>
    </row>
    <row r="846" spans="1:26" ht="13.5" customHeight="1">
      <c r="A846" s="10"/>
      <c r="B846" s="10"/>
      <c r="C846" s="10"/>
      <c r="D846" s="10"/>
      <c r="E846" s="10"/>
      <c r="F846" s="10"/>
      <c r="G846" s="10"/>
      <c r="H846" s="10"/>
      <c r="I846" s="10"/>
      <c r="J846" s="10"/>
      <c r="K846" s="10"/>
      <c r="L846" s="10"/>
      <c r="M846" s="10"/>
      <c r="N846" s="10"/>
      <c r="O846" s="10"/>
      <c r="P846" s="10"/>
      <c r="Q846" s="10"/>
      <c r="R846" s="10"/>
      <c r="S846" s="10"/>
      <c r="T846" s="10"/>
      <c r="U846" s="10"/>
      <c r="V846" s="10"/>
      <c r="W846" s="10"/>
      <c r="X846" s="10"/>
      <c r="Y846" s="10"/>
      <c r="Z846" s="10"/>
    </row>
    <row r="847" spans="1:26" ht="13.5" customHeight="1">
      <c r="A847" s="10"/>
      <c r="B847" s="10"/>
      <c r="C847" s="10"/>
      <c r="D847" s="10"/>
      <c r="E847" s="10"/>
      <c r="F847" s="10"/>
      <c r="G847" s="10"/>
      <c r="H847" s="10"/>
      <c r="I847" s="10"/>
      <c r="J847" s="10"/>
      <c r="K847" s="10"/>
      <c r="L847" s="10"/>
      <c r="M847" s="10"/>
      <c r="N847" s="10"/>
      <c r="O847" s="10"/>
      <c r="P847" s="10"/>
      <c r="Q847" s="10"/>
      <c r="R847" s="10"/>
      <c r="S847" s="10"/>
      <c r="T847" s="10"/>
      <c r="U847" s="10"/>
      <c r="V847" s="10"/>
      <c r="W847" s="10"/>
      <c r="X847" s="10"/>
      <c r="Y847" s="10"/>
      <c r="Z847" s="10"/>
    </row>
    <row r="848" spans="1:26" ht="13.5" customHeight="1">
      <c r="A848" s="10"/>
      <c r="B848" s="10"/>
      <c r="C848" s="10"/>
      <c r="D848" s="10"/>
      <c r="E848" s="10"/>
      <c r="F848" s="10"/>
      <c r="G848" s="10"/>
      <c r="H848" s="10"/>
      <c r="I848" s="10"/>
      <c r="J848" s="10"/>
      <c r="K848" s="10"/>
      <c r="L848" s="10"/>
      <c r="M848" s="10"/>
      <c r="N848" s="10"/>
      <c r="O848" s="10"/>
      <c r="P848" s="10"/>
      <c r="Q848" s="10"/>
      <c r="R848" s="10"/>
      <c r="S848" s="10"/>
      <c r="T848" s="10"/>
      <c r="U848" s="10"/>
      <c r="V848" s="10"/>
      <c r="W848" s="10"/>
      <c r="X848" s="10"/>
      <c r="Y848" s="10"/>
      <c r="Z848" s="10"/>
    </row>
    <row r="849" spans="1:26" ht="13.5" customHeight="1">
      <c r="A849" s="10"/>
      <c r="B849" s="10"/>
      <c r="C849" s="10"/>
      <c r="D849" s="10"/>
      <c r="E849" s="10"/>
      <c r="F849" s="10"/>
      <c r="G849" s="10"/>
      <c r="H849" s="10"/>
      <c r="I849" s="10"/>
      <c r="J849" s="10"/>
      <c r="K849" s="10"/>
      <c r="L849" s="10"/>
      <c r="M849" s="10"/>
      <c r="N849" s="10"/>
      <c r="O849" s="10"/>
      <c r="P849" s="10"/>
      <c r="Q849" s="10"/>
      <c r="R849" s="10"/>
      <c r="S849" s="10"/>
      <c r="T849" s="10"/>
      <c r="U849" s="10"/>
      <c r="V849" s="10"/>
      <c r="W849" s="10"/>
      <c r="X849" s="10"/>
      <c r="Y849" s="10"/>
      <c r="Z849" s="10"/>
    </row>
    <row r="850" spans="1:26" ht="13.5" customHeight="1">
      <c r="A850" s="10"/>
      <c r="B850" s="10"/>
      <c r="C850" s="10"/>
      <c r="D850" s="10"/>
      <c r="E850" s="10"/>
      <c r="F850" s="10"/>
      <c r="G850" s="10"/>
      <c r="H850" s="10"/>
      <c r="I850" s="10"/>
      <c r="J850" s="10"/>
      <c r="K850" s="10"/>
      <c r="L850" s="10"/>
      <c r="M850" s="10"/>
      <c r="N850" s="10"/>
      <c r="O850" s="10"/>
      <c r="P850" s="10"/>
      <c r="Q850" s="10"/>
      <c r="R850" s="10"/>
      <c r="S850" s="10"/>
      <c r="T850" s="10"/>
      <c r="U850" s="10"/>
      <c r="V850" s="10"/>
      <c r="W850" s="10"/>
      <c r="X850" s="10"/>
      <c r="Y850" s="10"/>
      <c r="Z850" s="10"/>
    </row>
    <row r="851" spans="1:26" ht="13.5" customHeight="1">
      <c r="A851" s="10"/>
      <c r="B851" s="10"/>
      <c r="C851" s="10"/>
      <c r="D851" s="10"/>
      <c r="E851" s="10"/>
      <c r="F851" s="10"/>
      <c r="G851" s="10"/>
      <c r="H851" s="10"/>
      <c r="I851" s="10"/>
      <c r="J851" s="10"/>
      <c r="K851" s="10"/>
      <c r="L851" s="10"/>
      <c r="M851" s="10"/>
      <c r="N851" s="10"/>
      <c r="O851" s="10"/>
      <c r="P851" s="10"/>
      <c r="Q851" s="10"/>
      <c r="R851" s="10"/>
      <c r="S851" s="10"/>
      <c r="T851" s="10"/>
      <c r="U851" s="10"/>
      <c r="V851" s="10"/>
      <c r="W851" s="10"/>
      <c r="X851" s="10"/>
      <c r="Y851" s="10"/>
      <c r="Z851" s="10"/>
    </row>
    <row r="852" spans="1:26" ht="13.5" customHeight="1">
      <c r="A852" s="10"/>
      <c r="B852" s="10"/>
      <c r="C852" s="10"/>
      <c r="D852" s="10"/>
      <c r="E852" s="10"/>
      <c r="F852" s="10"/>
      <c r="G852" s="10"/>
      <c r="H852" s="10"/>
      <c r="I852" s="10"/>
      <c r="J852" s="10"/>
      <c r="K852" s="10"/>
      <c r="L852" s="10"/>
      <c r="M852" s="10"/>
      <c r="N852" s="10"/>
      <c r="O852" s="10"/>
      <c r="P852" s="10"/>
      <c r="Q852" s="10"/>
      <c r="R852" s="10"/>
      <c r="S852" s="10"/>
      <c r="T852" s="10"/>
      <c r="U852" s="10"/>
      <c r="V852" s="10"/>
      <c r="W852" s="10"/>
      <c r="X852" s="10"/>
      <c r="Y852" s="10"/>
      <c r="Z852" s="10"/>
    </row>
    <row r="853" spans="1:26" ht="13.5" customHeight="1">
      <c r="A853" s="10"/>
      <c r="B853" s="10"/>
      <c r="C853" s="10"/>
      <c r="D853" s="10"/>
      <c r="E853" s="10"/>
      <c r="F853" s="10"/>
      <c r="G853" s="10"/>
      <c r="H853" s="10"/>
      <c r="I853" s="10"/>
      <c r="J853" s="10"/>
      <c r="K853" s="10"/>
      <c r="L853" s="10"/>
      <c r="M853" s="10"/>
      <c r="N853" s="10"/>
      <c r="O853" s="10"/>
      <c r="P853" s="10"/>
      <c r="Q853" s="10"/>
      <c r="R853" s="10"/>
      <c r="S853" s="10"/>
      <c r="T853" s="10"/>
      <c r="U853" s="10"/>
      <c r="V853" s="10"/>
      <c r="W853" s="10"/>
      <c r="X853" s="10"/>
      <c r="Y853" s="10"/>
      <c r="Z853" s="10"/>
    </row>
    <row r="854" spans="1:26" ht="13.5" customHeight="1">
      <c r="A854" s="10"/>
      <c r="B854" s="10"/>
      <c r="C854" s="10"/>
      <c r="D854" s="10"/>
      <c r="E854" s="10"/>
      <c r="F854" s="10"/>
      <c r="G854" s="10"/>
      <c r="H854" s="10"/>
      <c r="I854" s="10"/>
      <c r="J854" s="10"/>
      <c r="K854" s="10"/>
      <c r="L854" s="10"/>
      <c r="M854" s="10"/>
      <c r="N854" s="10"/>
      <c r="O854" s="10"/>
      <c r="P854" s="10"/>
      <c r="Q854" s="10"/>
      <c r="R854" s="10"/>
      <c r="S854" s="10"/>
      <c r="T854" s="10"/>
      <c r="U854" s="10"/>
      <c r="V854" s="10"/>
      <c r="W854" s="10"/>
      <c r="X854" s="10"/>
      <c r="Y854" s="10"/>
      <c r="Z854" s="10"/>
    </row>
    <row r="855" spans="1:26" ht="13.5" customHeight="1">
      <c r="A855" s="10"/>
      <c r="B855" s="10"/>
      <c r="C855" s="10"/>
      <c r="D855" s="10"/>
      <c r="E855" s="10"/>
      <c r="F855" s="10"/>
      <c r="G855" s="10"/>
      <c r="H855" s="10"/>
      <c r="I855" s="10"/>
      <c r="J855" s="10"/>
      <c r="K855" s="10"/>
      <c r="L855" s="10"/>
      <c r="M855" s="10"/>
      <c r="N855" s="10"/>
      <c r="O855" s="10"/>
      <c r="P855" s="10"/>
      <c r="Q855" s="10"/>
      <c r="R855" s="10"/>
      <c r="S855" s="10"/>
      <c r="T855" s="10"/>
      <c r="U855" s="10"/>
      <c r="V855" s="10"/>
      <c r="W855" s="10"/>
      <c r="X855" s="10"/>
      <c r="Y855" s="10"/>
      <c r="Z855" s="10"/>
    </row>
    <row r="856" spans="1:26" ht="13.5" customHeight="1">
      <c r="A856" s="10"/>
      <c r="B856" s="10"/>
      <c r="C856" s="10"/>
      <c r="D856" s="10"/>
      <c r="E856" s="10"/>
      <c r="F856" s="10"/>
      <c r="G856" s="10"/>
      <c r="H856" s="10"/>
      <c r="I856" s="10"/>
      <c r="J856" s="10"/>
      <c r="K856" s="10"/>
      <c r="L856" s="10"/>
      <c r="M856" s="10"/>
      <c r="N856" s="10"/>
      <c r="O856" s="10"/>
      <c r="P856" s="10"/>
      <c r="Q856" s="10"/>
      <c r="R856" s="10"/>
      <c r="S856" s="10"/>
      <c r="T856" s="10"/>
      <c r="U856" s="10"/>
      <c r="V856" s="10"/>
      <c r="W856" s="10"/>
      <c r="X856" s="10"/>
      <c r="Y856" s="10"/>
      <c r="Z856" s="10"/>
    </row>
    <row r="857" spans="1:26" ht="13.5" customHeight="1">
      <c r="A857" s="10"/>
      <c r="B857" s="10"/>
      <c r="C857" s="10"/>
      <c r="D857" s="10"/>
      <c r="E857" s="10"/>
      <c r="F857" s="10"/>
      <c r="G857" s="10"/>
      <c r="H857" s="10"/>
      <c r="I857" s="10"/>
      <c r="J857" s="10"/>
      <c r="K857" s="10"/>
      <c r="L857" s="10"/>
      <c r="M857" s="10"/>
      <c r="N857" s="10"/>
      <c r="O857" s="10"/>
      <c r="P857" s="10"/>
      <c r="Q857" s="10"/>
      <c r="R857" s="10"/>
      <c r="S857" s="10"/>
      <c r="T857" s="10"/>
      <c r="U857" s="10"/>
      <c r="V857" s="10"/>
      <c r="W857" s="10"/>
      <c r="X857" s="10"/>
      <c r="Y857" s="10"/>
      <c r="Z857" s="10"/>
    </row>
    <row r="858" spans="1:26" ht="13.5" customHeight="1">
      <c r="A858" s="10"/>
      <c r="B858" s="10"/>
      <c r="C858" s="10"/>
      <c r="D858" s="10"/>
      <c r="E858" s="10"/>
      <c r="F858" s="10"/>
      <c r="G858" s="10"/>
      <c r="H858" s="10"/>
      <c r="I858" s="10"/>
      <c r="J858" s="10"/>
      <c r="K858" s="10"/>
      <c r="L858" s="10"/>
      <c r="M858" s="10"/>
      <c r="N858" s="10"/>
      <c r="O858" s="10"/>
      <c r="P858" s="10"/>
      <c r="Q858" s="10"/>
      <c r="R858" s="10"/>
      <c r="S858" s="10"/>
      <c r="T858" s="10"/>
      <c r="U858" s="10"/>
      <c r="V858" s="10"/>
      <c r="W858" s="10"/>
      <c r="X858" s="10"/>
      <c r="Y858" s="10"/>
      <c r="Z858" s="10"/>
    </row>
    <row r="859" spans="1:26" ht="13.5" customHeight="1">
      <c r="A859" s="10"/>
      <c r="B859" s="10"/>
      <c r="C859" s="10"/>
      <c r="D859" s="10"/>
      <c r="E859" s="10"/>
      <c r="F859" s="10"/>
      <c r="G859" s="10"/>
      <c r="H859" s="10"/>
      <c r="I859" s="10"/>
      <c r="J859" s="10"/>
      <c r="K859" s="10"/>
      <c r="L859" s="10"/>
      <c r="M859" s="10"/>
      <c r="N859" s="10"/>
      <c r="O859" s="10"/>
      <c r="P859" s="10"/>
      <c r="Q859" s="10"/>
      <c r="R859" s="10"/>
      <c r="S859" s="10"/>
      <c r="T859" s="10"/>
      <c r="U859" s="10"/>
      <c r="V859" s="10"/>
      <c r="W859" s="10"/>
      <c r="X859" s="10"/>
      <c r="Y859" s="10"/>
      <c r="Z859" s="10"/>
    </row>
    <row r="860" spans="1:26" ht="13.5" customHeight="1">
      <c r="A860" s="10"/>
      <c r="B860" s="10"/>
      <c r="C860" s="10"/>
      <c r="D860" s="10"/>
      <c r="E860" s="10"/>
      <c r="F860" s="10"/>
      <c r="G860" s="10"/>
      <c r="H860" s="10"/>
      <c r="I860" s="10"/>
      <c r="J860" s="10"/>
      <c r="K860" s="10"/>
      <c r="L860" s="10"/>
      <c r="M860" s="10"/>
      <c r="N860" s="10"/>
      <c r="O860" s="10"/>
      <c r="P860" s="10"/>
      <c r="Q860" s="10"/>
      <c r="R860" s="10"/>
      <c r="S860" s="10"/>
      <c r="T860" s="10"/>
      <c r="U860" s="10"/>
      <c r="V860" s="10"/>
      <c r="W860" s="10"/>
      <c r="X860" s="10"/>
      <c r="Y860" s="10"/>
      <c r="Z860" s="10"/>
    </row>
    <row r="861" spans="1:26" ht="13.5" customHeight="1">
      <c r="A861" s="10"/>
      <c r="B861" s="10"/>
      <c r="C861" s="10"/>
      <c r="D861" s="10"/>
      <c r="E861" s="10"/>
      <c r="F861" s="10"/>
      <c r="G861" s="10"/>
      <c r="H861" s="10"/>
      <c r="I861" s="10"/>
      <c r="J861" s="10"/>
      <c r="K861" s="10"/>
      <c r="L861" s="10"/>
      <c r="M861" s="10"/>
      <c r="N861" s="10"/>
      <c r="O861" s="10"/>
      <c r="P861" s="10"/>
      <c r="Q861" s="10"/>
      <c r="R861" s="10"/>
      <c r="S861" s="10"/>
      <c r="T861" s="10"/>
      <c r="U861" s="10"/>
      <c r="V861" s="10"/>
      <c r="W861" s="10"/>
      <c r="X861" s="10"/>
      <c r="Y861" s="10"/>
      <c r="Z861" s="10"/>
    </row>
    <row r="862" spans="1:26" ht="13.5" customHeight="1">
      <c r="A862" s="10"/>
      <c r="B862" s="10"/>
      <c r="C862" s="10"/>
      <c r="D862" s="10"/>
      <c r="E862" s="10"/>
      <c r="F862" s="10"/>
      <c r="G862" s="10"/>
      <c r="H862" s="10"/>
      <c r="I862" s="10"/>
      <c r="J862" s="10"/>
      <c r="K862" s="10"/>
      <c r="L862" s="10"/>
      <c r="M862" s="10"/>
      <c r="N862" s="10"/>
      <c r="O862" s="10"/>
      <c r="P862" s="10"/>
      <c r="Q862" s="10"/>
      <c r="R862" s="10"/>
      <c r="S862" s="10"/>
      <c r="T862" s="10"/>
      <c r="U862" s="10"/>
      <c r="V862" s="10"/>
      <c r="W862" s="10"/>
      <c r="X862" s="10"/>
      <c r="Y862" s="10"/>
      <c r="Z862" s="10"/>
    </row>
    <row r="863" spans="1:26" ht="13.5" customHeight="1">
      <c r="A863" s="10"/>
      <c r="B863" s="10"/>
      <c r="C863" s="10"/>
      <c r="D863" s="10"/>
      <c r="E863" s="10"/>
      <c r="F863" s="10"/>
      <c r="G863" s="10"/>
      <c r="H863" s="10"/>
      <c r="I863" s="10"/>
      <c r="J863" s="10"/>
      <c r="K863" s="10"/>
      <c r="L863" s="10"/>
      <c r="M863" s="10"/>
      <c r="N863" s="10"/>
      <c r="O863" s="10"/>
      <c r="P863" s="10"/>
      <c r="Q863" s="10"/>
      <c r="R863" s="10"/>
      <c r="S863" s="10"/>
      <c r="T863" s="10"/>
      <c r="U863" s="10"/>
      <c r="V863" s="10"/>
      <c r="W863" s="10"/>
      <c r="X863" s="10"/>
      <c r="Y863" s="10"/>
      <c r="Z863" s="10"/>
    </row>
    <row r="864" spans="1:26" ht="13.5" customHeight="1">
      <c r="A864" s="10"/>
      <c r="B864" s="10"/>
      <c r="C864" s="10"/>
      <c r="D864" s="10"/>
      <c r="E864" s="10"/>
      <c r="F864" s="10"/>
      <c r="G864" s="10"/>
      <c r="H864" s="10"/>
      <c r="I864" s="10"/>
      <c r="J864" s="10"/>
      <c r="K864" s="10"/>
      <c r="L864" s="10"/>
      <c r="M864" s="10"/>
      <c r="N864" s="10"/>
      <c r="O864" s="10"/>
      <c r="P864" s="10"/>
      <c r="Q864" s="10"/>
      <c r="R864" s="10"/>
      <c r="S864" s="10"/>
      <c r="T864" s="10"/>
      <c r="U864" s="10"/>
      <c r="V864" s="10"/>
      <c r="W864" s="10"/>
      <c r="X864" s="10"/>
      <c r="Y864" s="10"/>
      <c r="Z864" s="10"/>
    </row>
    <row r="865" spans="1:26" ht="13.5" customHeight="1">
      <c r="A865" s="10"/>
      <c r="B865" s="10"/>
      <c r="C865" s="10"/>
      <c r="D865" s="10"/>
      <c r="E865" s="10"/>
      <c r="F865" s="10"/>
      <c r="G865" s="10"/>
      <c r="H865" s="10"/>
      <c r="I865" s="10"/>
      <c r="J865" s="10"/>
      <c r="K865" s="10"/>
      <c r="L865" s="10"/>
      <c r="M865" s="10"/>
      <c r="N865" s="10"/>
      <c r="O865" s="10"/>
      <c r="P865" s="10"/>
      <c r="Q865" s="10"/>
      <c r="R865" s="10"/>
      <c r="S865" s="10"/>
      <c r="T865" s="10"/>
      <c r="U865" s="10"/>
      <c r="V865" s="10"/>
      <c r="W865" s="10"/>
      <c r="X865" s="10"/>
      <c r="Y865" s="10"/>
      <c r="Z865" s="10"/>
    </row>
    <row r="866" spans="1:26" ht="13.5" customHeight="1">
      <c r="A866" s="10"/>
      <c r="B866" s="10"/>
      <c r="C866" s="10"/>
      <c r="D866" s="10"/>
      <c r="E866" s="10"/>
      <c r="F866" s="10"/>
      <c r="G866" s="10"/>
      <c r="H866" s="10"/>
      <c r="I866" s="10"/>
      <c r="J866" s="10"/>
      <c r="K866" s="10"/>
      <c r="L866" s="10"/>
      <c r="M866" s="10"/>
      <c r="N866" s="10"/>
      <c r="O866" s="10"/>
      <c r="P866" s="10"/>
      <c r="Q866" s="10"/>
      <c r="R866" s="10"/>
      <c r="S866" s="10"/>
      <c r="T866" s="10"/>
      <c r="U866" s="10"/>
      <c r="V866" s="10"/>
      <c r="W866" s="10"/>
      <c r="X866" s="10"/>
      <c r="Y866" s="10"/>
      <c r="Z866" s="10"/>
    </row>
    <row r="867" spans="1:26" ht="13.5" customHeight="1">
      <c r="A867" s="10"/>
      <c r="B867" s="10"/>
      <c r="C867" s="10"/>
      <c r="D867" s="10"/>
      <c r="E867" s="10"/>
      <c r="F867" s="10"/>
      <c r="G867" s="10"/>
      <c r="H867" s="10"/>
      <c r="I867" s="10"/>
      <c r="J867" s="10"/>
      <c r="K867" s="10"/>
      <c r="L867" s="10"/>
      <c r="M867" s="10"/>
      <c r="N867" s="10"/>
      <c r="O867" s="10"/>
      <c r="P867" s="10"/>
      <c r="Q867" s="10"/>
      <c r="R867" s="10"/>
      <c r="S867" s="10"/>
      <c r="T867" s="10"/>
      <c r="U867" s="10"/>
      <c r="V867" s="10"/>
      <c r="W867" s="10"/>
      <c r="X867" s="10"/>
      <c r="Y867" s="10"/>
      <c r="Z867" s="10"/>
    </row>
    <row r="868" spans="1:26" ht="13.5" customHeight="1">
      <c r="A868" s="10"/>
      <c r="B868" s="10"/>
      <c r="C868" s="10"/>
      <c r="D868" s="10"/>
      <c r="E868" s="10"/>
      <c r="F868" s="10"/>
      <c r="G868" s="10"/>
      <c r="H868" s="10"/>
      <c r="I868" s="10"/>
      <c r="J868" s="10"/>
      <c r="K868" s="10"/>
      <c r="L868" s="10"/>
      <c r="M868" s="10"/>
      <c r="N868" s="10"/>
      <c r="O868" s="10"/>
      <c r="P868" s="10"/>
      <c r="Q868" s="10"/>
      <c r="R868" s="10"/>
      <c r="S868" s="10"/>
      <c r="T868" s="10"/>
      <c r="U868" s="10"/>
      <c r="V868" s="10"/>
      <c r="W868" s="10"/>
      <c r="X868" s="10"/>
      <c r="Y868" s="10"/>
      <c r="Z868" s="10"/>
    </row>
    <row r="869" spans="1:26" ht="13.5" customHeight="1">
      <c r="A869" s="10"/>
      <c r="B869" s="10"/>
      <c r="C869" s="10"/>
      <c r="D869" s="10"/>
      <c r="E869" s="10"/>
      <c r="F869" s="10"/>
      <c r="G869" s="10"/>
      <c r="H869" s="10"/>
      <c r="I869" s="10"/>
      <c r="J869" s="10"/>
      <c r="K869" s="10"/>
      <c r="L869" s="10"/>
      <c r="M869" s="10"/>
      <c r="N869" s="10"/>
      <c r="O869" s="10"/>
      <c r="P869" s="10"/>
      <c r="Q869" s="10"/>
      <c r="R869" s="10"/>
      <c r="S869" s="10"/>
      <c r="T869" s="10"/>
      <c r="U869" s="10"/>
      <c r="V869" s="10"/>
      <c r="W869" s="10"/>
      <c r="X869" s="10"/>
      <c r="Y869" s="10"/>
      <c r="Z869" s="10"/>
    </row>
    <row r="870" spans="1:26" ht="13.5" customHeight="1">
      <c r="A870" s="10"/>
      <c r="B870" s="10"/>
      <c r="C870" s="10"/>
      <c r="D870" s="10"/>
      <c r="E870" s="10"/>
      <c r="F870" s="10"/>
      <c r="G870" s="10"/>
      <c r="H870" s="10"/>
      <c r="I870" s="10"/>
      <c r="J870" s="10"/>
      <c r="K870" s="10"/>
      <c r="L870" s="10"/>
      <c r="M870" s="10"/>
      <c r="N870" s="10"/>
      <c r="O870" s="10"/>
      <c r="P870" s="10"/>
      <c r="Q870" s="10"/>
      <c r="R870" s="10"/>
      <c r="S870" s="10"/>
      <c r="T870" s="10"/>
      <c r="U870" s="10"/>
      <c r="V870" s="10"/>
      <c r="W870" s="10"/>
      <c r="X870" s="10"/>
      <c r="Y870" s="10"/>
      <c r="Z870" s="10"/>
    </row>
    <row r="871" spans="1:26" ht="13.5" customHeight="1">
      <c r="A871" s="10"/>
      <c r="B871" s="10"/>
      <c r="C871" s="10"/>
      <c r="D871" s="10"/>
      <c r="E871" s="10"/>
      <c r="F871" s="10"/>
      <c r="G871" s="10"/>
      <c r="H871" s="10"/>
      <c r="I871" s="10"/>
      <c r="J871" s="10"/>
      <c r="K871" s="10"/>
      <c r="L871" s="10"/>
      <c r="M871" s="10"/>
      <c r="N871" s="10"/>
      <c r="O871" s="10"/>
      <c r="P871" s="10"/>
      <c r="Q871" s="10"/>
      <c r="R871" s="10"/>
      <c r="S871" s="10"/>
      <c r="T871" s="10"/>
      <c r="U871" s="10"/>
      <c r="V871" s="10"/>
      <c r="W871" s="10"/>
      <c r="X871" s="10"/>
      <c r="Y871" s="10"/>
      <c r="Z871" s="10"/>
    </row>
    <row r="872" spans="1:26" ht="13.5" customHeight="1">
      <c r="A872" s="10"/>
      <c r="B872" s="10"/>
      <c r="C872" s="10"/>
      <c r="D872" s="10"/>
      <c r="E872" s="10"/>
      <c r="F872" s="10"/>
      <c r="G872" s="10"/>
      <c r="H872" s="10"/>
      <c r="I872" s="10"/>
      <c r="J872" s="10"/>
      <c r="K872" s="10"/>
      <c r="L872" s="10"/>
      <c r="M872" s="10"/>
      <c r="N872" s="10"/>
      <c r="O872" s="10"/>
      <c r="P872" s="10"/>
      <c r="Q872" s="10"/>
      <c r="R872" s="10"/>
      <c r="S872" s="10"/>
      <c r="T872" s="10"/>
      <c r="U872" s="10"/>
      <c r="V872" s="10"/>
      <c r="W872" s="10"/>
      <c r="X872" s="10"/>
      <c r="Y872" s="10"/>
      <c r="Z872" s="10"/>
    </row>
    <row r="873" spans="1:26" ht="13.5" customHeight="1">
      <c r="A873" s="10"/>
      <c r="B873" s="10"/>
      <c r="C873" s="10"/>
      <c r="D873" s="10"/>
      <c r="E873" s="10"/>
      <c r="F873" s="10"/>
      <c r="G873" s="10"/>
      <c r="H873" s="10"/>
      <c r="I873" s="10"/>
      <c r="J873" s="10"/>
      <c r="K873" s="10"/>
      <c r="L873" s="10"/>
      <c r="M873" s="10"/>
      <c r="N873" s="10"/>
      <c r="O873" s="10"/>
      <c r="P873" s="10"/>
      <c r="Q873" s="10"/>
      <c r="R873" s="10"/>
      <c r="S873" s="10"/>
      <c r="T873" s="10"/>
      <c r="U873" s="10"/>
      <c r="V873" s="10"/>
      <c r="W873" s="10"/>
      <c r="X873" s="10"/>
      <c r="Y873" s="10"/>
      <c r="Z873" s="10"/>
    </row>
    <row r="874" spans="1:26" ht="13.5" customHeight="1">
      <c r="A874" s="10"/>
      <c r="B874" s="10"/>
      <c r="C874" s="10"/>
      <c r="D874" s="10"/>
      <c r="E874" s="10"/>
      <c r="F874" s="10"/>
      <c r="G874" s="10"/>
      <c r="H874" s="10"/>
      <c r="I874" s="10"/>
      <c r="J874" s="10"/>
      <c r="K874" s="10"/>
      <c r="L874" s="10"/>
      <c r="M874" s="10"/>
      <c r="N874" s="10"/>
      <c r="O874" s="10"/>
      <c r="P874" s="10"/>
      <c r="Q874" s="10"/>
      <c r="R874" s="10"/>
      <c r="S874" s="10"/>
      <c r="T874" s="10"/>
      <c r="U874" s="10"/>
      <c r="V874" s="10"/>
      <c r="W874" s="10"/>
      <c r="X874" s="10"/>
      <c r="Y874" s="10"/>
      <c r="Z874" s="10"/>
    </row>
    <row r="875" spans="1:26" ht="13.5" customHeight="1">
      <c r="A875" s="10"/>
      <c r="B875" s="10"/>
      <c r="C875" s="10"/>
      <c r="D875" s="10"/>
      <c r="E875" s="10"/>
      <c r="F875" s="10"/>
      <c r="G875" s="10"/>
      <c r="H875" s="10"/>
      <c r="I875" s="10"/>
      <c r="J875" s="10"/>
      <c r="K875" s="10"/>
      <c r="L875" s="10"/>
      <c r="M875" s="10"/>
      <c r="N875" s="10"/>
      <c r="O875" s="10"/>
      <c r="P875" s="10"/>
      <c r="Q875" s="10"/>
      <c r="R875" s="10"/>
      <c r="S875" s="10"/>
      <c r="T875" s="10"/>
      <c r="U875" s="10"/>
      <c r="V875" s="10"/>
      <c r="W875" s="10"/>
      <c r="X875" s="10"/>
      <c r="Y875" s="10"/>
      <c r="Z875" s="10"/>
    </row>
    <row r="876" spans="1:26" ht="13.5" customHeight="1">
      <c r="A876" s="10"/>
      <c r="B876" s="10"/>
      <c r="C876" s="10"/>
      <c r="D876" s="10"/>
      <c r="E876" s="10"/>
      <c r="F876" s="10"/>
      <c r="G876" s="10"/>
      <c r="H876" s="10"/>
      <c r="I876" s="10"/>
      <c r="J876" s="10"/>
      <c r="K876" s="10"/>
      <c r="L876" s="10"/>
      <c r="M876" s="10"/>
      <c r="N876" s="10"/>
      <c r="O876" s="10"/>
      <c r="P876" s="10"/>
      <c r="Q876" s="10"/>
      <c r="R876" s="10"/>
      <c r="S876" s="10"/>
      <c r="T876" s="10"/>
      <c r="U876" s="10"/>
      <c r="V876" s="10"/>
      <c r="W876" s="10"/>
      <c r="X876" s="10"/>
      <c r="Y876" s="10"/>
      <c r="Z876" s="10"/>
    </row>
    <row r="877" spans="1:26" ht="13.5" customHeight="1">
      <c r="A877" s="10"/>
      <c r="B877" s="10"/>
      <c r="C877" s="10"/>
      <c r="D877" s="10"/>
      <c r="E877" s="10"/>
      <c r="F877" s="10"/>
      <c r="G877" s="10"/>
      <c r="H877" s="10"/>
      <c r="I877" s="10"/>
      <c r="J877" s="10"/>
      <c r="K877" s="10"/>
      <c r="L877" s="10"/>
      <c r="M877" s="10"/>
      <c r="N877" s="10"/>
      <c r="O877" s="10"/>
      <c r="P877" s="10"/>
      <c r="Q877" s="10"/>
      <c r="R877" s="10"/>
      <c r="S877" s="10"/>
      <c r="T877" s="10"/>
      <c r="U877" s="10"/>
      <c r="V877" s="10"/>
      <c r="W877" s="10"/>
      <c r="X877" s="10"/>
      <c r="Y877" s="10"/>
      <c r="Z877" s="10"/>
    </row>
    <row r="878" spans="1:26" ht="13.5" customHeight="1">
      <c r="A878" s="10"/>
      <c r="B878" s="10"/>
      <c r="C878" s="10"/>
      <c r="D878" s="10"/>
      <c r="E878" s="10"/>
      <c r="F878" s="10"/>
      <c r="G878" s="10"/>
      <c r="H878" s="10"/>
      <c r="I878" s="10"/>
      <c r="J878" s="10"/>
      <c r="K878" s="10"/>
      <c r="L878" s="10"/>
      <c r="M878" s="10"/>
      <c r="N878" s="10"/>
      <c r="O878" s="10"/>
      <c r="P878" s="10"/>
      <c r="Q878" s="10"/>
      <c r="R878" s="10"/>
      <c r="S878" s="10"/>
      <c r="T878" s="10"/>
      <c r="U878" s="10"/>
      <c r="V878" s="10"/>
      <c r="W878" s="10"/>
      <c r="X878" s="10"/>
      <c r="Y878" s="10"/>
      <c r="Z878" s="10"/>
    </row>
    <row r="879" spans="1:26" ht="13.5" customHeight="1">
      <c r="A879" s="10"/>
      <c r="B879" s="10"/>
      <c r="C879" s="10"/>
      <c r="D879" s="10"/>
      <c r="E879" s="10"/>
      <c r="F879" s="10"/>
      <c r="G879" s="10"/>
      <c r="H879" s="10"/>
      <c r="I879" s="10"/>
      <c r="J879" s="10"/>
      <c r="K879" s="10"/>
      <c r="L879" s="10"/>
      <c r="M879" s="10"/>
      <c r="N879" s="10"/>
      <c r="O879" s="10"/>
      <c r="P879" s="10"/>
      <c r="Q879" s="10"/>
      <c r="R879" s="10"/>
      <c r="S879" s="10"/>
      <c r="T879" s="10"/>
      <c r="U879" s="10"/>
      <c r="V879" s="10"/>
      <c r="W879" s="10"/>
      <c r="X879" s="10"/>
      <c r="Y879" s="10"/>
      <c r="Z879" s="10"/>
    </row>
    <row r="880" spans="1:26" ht="13.5" customHeight="1">
      <c r="A880" s="10"/>
      <c r="B880" s="10"/>
      <c r="C880" s="10"/>
      <c r="D880" s="10"/>
      <c r="E880" s="10"/>
      <c r="F880" s="10"/>
      <c r="G880" s="10"/>
      <c r="H880" s="10"/>
      <c r="I880" s="10"/>
      <c r="J880" s="10"/>
      <c r="K880" s="10"/>
      <c r="L880" s="10"/>
      <c r="M880" s="10"/>
      <c r="N880" s="10"/>
      <c r="O880" s="10"/>
      <c r="P880" s="10"/>
      <c r="Q880" s="10"/>
      <c r="R880" s="10"/>
      <c r="S880" s="10"/>
      <c r="T880" s="10"/>
      <c r="U880" s="10"/>
      <c r="V880" s="10"/>
      <c r="W880" s="10"/>
      <c r="X880" s="10"/>
      <c r="Y880" s="10"/>
      <c r="Z880" s="10"/>
    </row>
    <row r="881" spans="1:26" ht="13.5" customHeight="1">
      <c r="A881" s="10"/>
      <c r="B881" s="10"/>
      <c r="C881" s="10"/>
      <c r="D881" s="10"/>
      <c r="E881" s="10"/>
      <c r="F881" s="10"/>
      <c r="G881" s="10"/>
      <c r="H881" s="10"/>
      <c r="I881" s="10"/>
      <c r="J881" s="10"/>
      <c r="K881" s="10"/>
      <c r="L881" s="10"/>
      <c r="M881" s="10"/>
      <c r="N881" s="10"/>
      <c r="O881" s="10"/>
      <c r="P881" s="10"/>
      <c r="Q881" s="10"/>
      <c r="R881" s="10"/>
      <c r="S881" s="10"/>
      <c r="T881" s="10"/>
      <c r="U881" s="10"/>
      <c r="V881" s="10"/>
      <c r="W881" s="10"/>
      <c r="X881" s="10"/>
      <c r="Y881" s="10"/>
      <c r="Z881" s="10"/>
    </row>
    <row r="882" spans="1:26" ht="13.5" customHeight="1">
      <c r="A882" s="10"/>
      <c r="B882" s="10"/>
      <c r="C882" s="10"/>
      <c r="D882" s="10"/>
      <c r="E882" s="10"/>
      <c r="F882" s="10"/>
      <c r="G882" s="10"/>
      <c r="H882" s="10"/>
      <c r="I882" s="10"/>
      <c r="J882" s="10"/>
      <c r="K882" s="10"/>
      <c r="L882" s="10"/>
      <c r="M882" s="10"/>
      <c r="N882" s="10"/>
      <c r="O882" s="10"/>
      <c r="P882" s="10"/>
      <c r="Q882" s="10"/>
      <c r="R882" s="10"/>
      <c r="S882" s="10"/>
      <c r="T882" s="10"/>
      <c r="U882" s="10"/>
      <c r="V882" s="10"/>
      <c r="W882" s="10"/>
      <c r="X882" s="10"/>
      <c r="Y882" s="10"/>
      <c r="Z882" s="10"/>
    </row>
    <row r="883" spans="1:26" ht="13.5" customHeight="1">
      <c r="A883" s="10"/>
      <c r="B883" s="10"/>
      <c r="C883" s="10"/>
      <c r="D883" s="10"/>
      <c r="E883" s="10"/>
      <c r="F883" s="10"/>
      <c r="G883" s="10"/>
      <c r="H883" s="10"/>
      <c r="I883" s="10"/>
      <c r="J883" s="10"/>
      <c r="K883" s="10"/>
      <c r="L883" s="10"/>
      <c r="M883" s="10"/>
      <c r="N883" s="10"/>
      <c r="O883" s="10"/>
      <c r="P883" s="10"/>
      <c r="Q883" s="10"/>
      <c r="R883" s="10"/>
      <c r="S883" s="10"/>
      <c r="T883" s="10"/>
      <c r="U883" s="10"/>
      <c r="V883" s="10"/>
      <c r="W883" s="10"/>
      <c r="X883" s="10"/>
      <c r="Y883" s="10"/>
      <c r="Z883" s="10"/>
    </row>
    <row r="884" spans="1:26" ht="13.5" customHeight="1">
      <c r="A884" s="10"/>
      <c r="B884" s="10"/>
      <c r="C884" s="10"/>
      <c r="D884" s="10"/>
      <c r="E884" s="10"/>
      <c r="F884" s="10"/>
      <c r="G884" s="10"/>
      <c r="H884" s="10"/>
      <c r="I884" s="10"/>
      <c r="J884" s="10"/>
      <c r="K884" s="10"/>
      <c r="L884" s="10"/>
      <c r="M884" s="10"/>
      <c r="N884" s="10"/>
      <c r="O884" s="10"/>
      <c r="P884" s="10"/>
      <c r="Q884" s="10"/>
      <c r="R884" s="10"/>
      <c r="S884" s="10"/>
      <c r="T884" s="10"/>
      <c r="U884" s="10"/>
      <c r="V884" s="10"/>
      <c r="W884" s="10"/>
      <c r="X884" s="10"/>
      <c r="Y884" s="10"/>
      <c r="Z884" s="10"/>
    </row>
    <row r="885" spans="1:26" ht="13.5" customHeight="1">
      <c r="A885" s="10"/>
      <c r="B885" s="10"/>
      <c r="C885" s="10"/>
      <c r="D885" s="10"/>
      <c r="E885" s="10"/>
      <c r="F885" s="10"/>
      <c r="G885" s="10"/>
      <c r="H885" s="10"/>
      <c r="I885" s="10"/>
      <c r="J885" s="10"/>
      <c r="K885" s="10"/>
      <c r="L885" s="10"/>
      <c r="M885" s="10"/>
      <c r="N885" s="10"/>
      <c r="O885" s="10"/>
      <c r="P885" s="10"/>
      <c r="Q885" s="10"/>
      <c r="R885" s="10"/>
      <c r="S885" s="10"/>
      <c r="T885" s="10"/>
      <c r="U885" s="10"/>
      <c r="V885" s="10"/>
      <c r="W885" s="10"/>
      <c r="X885" s="10"/>
      <c r="Y885" s="10"/>
      <c r="Z885" s="10"/>
    </row>
    <row r="886" spans="1:26" ht="13.5" customHeight="1">
      <c r="A886" s="10"/>
      <c r="B886" s="10"/>
      <c r="C886" s="10"/>
      <c r="D886" s="10"/>
      <c r="E886" s="10"/>
      <c r="F886" s="10"/>
      <c r="G886" s="10"/>
      <c r="H886" s="10"/>
      <c r="I886" s="10"/>
      <c r="J886" s="10"/>
      <c r="K886" s="10"/>
      <c r="L886" s="10"/>
      <c r="M886" s="10"/>
      <c r="N886" s="10"/>
      <c r="O886" s="10"/>
      <c r="P886" s="10"/>
      <c r="Q886" s="10"/>
      <c r="R886" s="10"/>
      <c r="S886" s="10"/>
      <c r="T886" s="10"/>
      <c r="U886" s="10"/>
      <c r="V886" s="10"/>
      <c r="W886" s="10"/>
      <c r="X886" s="10"/>
      <c r="Y886" s="10"/>
      <c r="Z886" s="10"/>
    </row>
    <row r="887" spans="1:26" ht="13.5" customHeight="1">
      <c r="A887" s="10"/>
      <c r="B887" s="10"/>
      <c r="C887" s="10"/>
      <c r="D887" s="10"/>
      <c r="E887" s="10"/>
      <c r="F887" s="10"/>
      <c r="G887" s="10"/>
      <c r="H887" s="10"/>
      <c r="I887" s="10"/>
      <c r="J887" s="10"/>
      <c r="K887" s="10"/>
      <c r="L887" s="10"/>
      <c r="M887" s="10"/>
      <c r="N887" s="10"/>
      <c r="O887" s="10"/>
      <c r="P887" s="10"/>
      <c r="Q887" s="10"/>
      <c r="R887" s="10"/>
      <c r="S887" s="10"/>
      <c r="T887" s="10"/>
      <c r="U887" s="10"/>
      <c r="V887" s="10"/>
      <c r="W887" s="10"/>
      <c r="X887" s="10"/>
      <c r="Y887" s="10"/>
      <c r="Z887" s="10"/>
    </row>
    <row r="888" spans="1:26" ht="13.5" customHeight="1">
      <c r="A888" s="10"/>
      <c r="B888" s="10"/>
      <c r="C888" s="10"/>
      <c r="D888" s="10"/>
      <c r="E888" s="10"/>
      <c r="F888" s="10"/>
      <c r="G888" s="10"/>
      <c r="H888" s="10"/>
      <c r="I888" s="10"/>
      <c r="J888" s="10"/>
      <c r="K888" s="10"/>
      <c r="L888" s="10"/>
      <c r="M888" s="10"/>
      <c r="N888" s="10"/>
      <c r="O888" s="10"/>
      <c r="P888" s="10"/>
      <c r="Q888" s="10"/>
      <c r="R888" s="10"/>
      <c r="S888" s="10"/>
      <c r="T888" s="10"/>
      <c r="U888" s="10"/>
      <c r="V888" s="10"/>
      <c r="W888" s="10"/>
      <c r="X888" s="10"/>
      <c r="Y888" s="10"/>
      <c r="Z888" s="10"/>
    </row>
    <row r="889" spans="1:26" ht="13.5" customHeight="1">
      <c r="A889" s="10"/>
      <c r="B889" s="10"/>
      <c r="C889" s="10"/>
      <c r="D889" s="10"/>
      <c r="E889" s="10"/>
      <c r="F889" s="10"/>
      <c r="G889" s="10"/>
      <c r="H889" s="10"/>
      <c r="I889" s="10"/>
      <c r="J889" s="10"/>
      <c r="K889" s="10"/>
      <c r="L889" s="10"/>
      <c r="M889" s="10"/>
      <c r="N889" s="10"/>
      <c r="O889" s="10"/>
      <c r="P889" s="10"/>
      <c r="Q889" s="10"/>
      <c r="R889" s="10"/>
      <c r="S889" s="10"/>
      <c r="T889" s="10"/>
      <c r="U889" s="10"/>
      <c r="V889" s="10"/>
      <c r="W889" s="10"/>
      <c r="X889" s="10"/>
      <c r="Y889" s="10"/>
      <c r="Z889" s="10"/>
    </row>
    <row r="890" spans="1:26" ht="13.5" customHeight="1">
      <c r="A890" s="10"/>
      <c r="B890" s="10"/>
      <c r="C890" s="10"/>
      <c r="D890" s="10"/>
      <c r="E890" s="10"/>
      <c r="F890" s="10"/>
      <c r="G890" s="10"/>
      <c r="H890" s="10"/>
      <c r="I890" s="10"/>
      <c r="J890" s="10"/>
      <c r="K890" s="10"/>
      <c r="L890" s="10"/>
      <c r="M890" s="10"/>
      <c r="N890" s="10"/>
      <c r="O890" s="10"/>
      <c r="P890" s="10"/>
      <c r="Q890" s="10"/>
      <c r="R890" s="10"/>
      <c r="S890" s="10"/>
      <c r="T890" s="10"/>
      <c r="U890" s="10"/>
      <c r="V890" s="10"/>
      <c r="W890" s="10"/>
      <c r="X890" s="10"/>
      <c r="Y890" s="10"/>
      <c r="Z890" s="10"/>
    </row>
    <row r="891" spans="1:26" ht="13.5" customHeight="1">
      <c r="A891" s="10"/>
      <c r="B891" s="10"/>
      <c r="C891" s="10"/>
      <c r="D891" s="10"/>
      <c r="E891" s="10"/>
      <c r="F891" s="10"/>
      <c r="G891" s="10"/>
      <c r="H891" s="10"/>
      <c r="I891" s="10"/>
      <c r="J891" s="10"/>
      <c r="K891" s="10"/>
      <c r="L891" s="10"/>
      <c r="M891" s="10"/>
      <c r="N891" s="10"/>
      <c r="O891" s="10"/>
      <c r="P891" s="10"/>
      <c r="Q891" s="10"/>
      <c r="R891" s="10"/>
      <c r="S891" s="10"/>
      <c r="T891" s="10"/>
      <c r="U891" s="10"/>
      <c r="V891" s="10"/>
      <c r="W891" s="10"/>
      <c r="X891" s="10"/>
      <c r="Y891" s="10"/>
      <c r="Z891" s="10"/>
    </row>
    <row r="892" spans="1:26" ht="13.5" customHeight="1">
      <c r="A892" s="10"/>
      <c r="B892" s="10"/>
      <c r="C892" s="10"/>
      <c r="D892" s="10"/>
      <c r="E892" s="10"/>
      <c r="F892" s="10"/>
      <c r="G892" s="10"/>
      <c r="H892" s="10"/>
      <c r="I892" s="10"/>
      <c r="J892" s="10"/>
      <c r="K892" s="10"/>
      <c r="L892" s="10"/>
      <c r="M892" s="10"/>
      <c r="N892" s="10"/>
      <c r="O892" s="10"/>
      <c r="P892" s="10"/>
      <c r="Q892" s="10"/>
      <c r="R892" s="10"/>
      <c r="S892" s="10"/>
      <c r="T892" s="10"/>
      <c r="U892" s="10"/>
      <c r="V892" s="10"/>
      <c r="W892" s="10"/>
      <c r="X892" s="10"/>
      <c r="Y892" s="10"/>
      <c r="Z892" s="10"/>
    </row>
    <row r="893" spans="1:26" ht="13.5" customHeight="1">
      <c r="A893" s="10"/>
      <c r="B893" s="10"/>
      <c r="C893" s="10"/>
      <c r="D893" s="10"/>
      <c r="E893" s="10"/>
      <c r="F893" s="10"/>
      <c r="G893" s="10"/>
      <c r="H893" s="10"/>
      <c r="I893" s="10"/>
      <c r="J893" s="10"/>
      <c r="K893" s="10"/>
      <c r="L893" s="10"/>
      <c r="M893" s="10"/>
      <c r="N893" s="10"/>
      <c r="O893" s="10"/>
      <c r="P893" s="10"/>
      <c r="Q893" s="10"/>
      <c r="R893" s="10"/>
      <c r="S893" s="10"/>
      <c r="T893" s="10"/>
      <c r="U893" s="10"/>
      <c r="V893" s="10"/>
      <c r="W893" s="10"/>
      <c r="X893" s="10"/>
      <c r="Y893" s="10"/>
      <c r="Z893" s="10"/>
    </row>
    <row r="894" spans="1:26" ht="13.5" customHeight="1">
      <c r="A894" s="10"/>
      <c r="B894" s="10"/>
      <c r="C894" s="10"/>
      <c r="D894" s="10"/>
      <c r="E894" s="10"/>
      <c r="F894" s="10"/>
      <c r="G894" s="10"/>
      <c r="H894" s="10"/>
      <c r="I894" s="10"/>
      <c r="J894" s="10"/>
      <c r="K894" s="10"/>
      <c r="L894" s="10"/>
      <c r="M894" s="10"/>
      <c r="N894" s="10"/>
      <c r="O894" s="10"/>
      <c r="P894" s="10"/>
      <c r="Q894" s="10"/>
      <c r="R894" s="10"/>
      <c r="S894" s="10"/>
      <c r="T894" s="10"/>
      <c r="U894" s="10"/>
      <c r="V894" s="10"/>
      <c r="W894" s="10"/>
      <c r="X894" s="10"/>
      <c r="Y894" s="10"/>
      <c r="Z894" s="10"/>
    </row>
    <row r="895" spans="1:26" ht="13.5" customHeight="1">
      <c r="A895" s="10"/>
      <c r="B895" s="10"/>
      <c r="C895" s="10"/>
      <c r="D895" s="10"/>
      <c r="E895" s="10"/>
      <c r="F895" s="10"/>
      <c r="G895" s="10"/>
      <c r="H895" s="10"/>
      <c r="I895" s="10"/>
      <c r="J895" s="10"/>
      <c r="K895" s="10"/>
      <c r="L895" s="10"/>
      <c r="M895" s="10"/>
      <c r="N895" s="10"/>
      <c r="O895" s="10"/>
      <c r="P895" s="10"/>
      <c r="Q895" s="10"/>
      <c r="R895" s="10"/>
      <c r="S895" s="10"/>
      <c r="T895" s="10"/>
      <c r="U895" s="10"/>
      <c r="V895" s="10"/>
      <c r="W895" s="10"/>
      <c r="X895" s="10"/>
      <c r="Y895" s="10"/>
      <c r="Z895" s="10"/>
    </row>
    <row r="896" spans="1:26" ht="13.5" customHeight="1">
      <c r="A896" s="10"/>
      <c r="B896" s="10"/>
      <c r="C896" s="10"/>
      <c r="D896" s="10"/>
      <c r="E896" s="10"/>
      <c r="F896" s="10"/>
      <c r="G896" s="10"/>
      <c r="H896" s="10"/>
      <c r="I896" s="10"/>
      <c r="J896" s="10"/>
      <c r="K896" s="10"/>
      <c r="L896" s="10"/>
      <c r="M896" s="10"/>
      <c r="N896" s="10"/>
      <c r="O896" s="10"/>
      <c r="P896" s="10"/>
      <c r="Q896" s="10"/>
      <c r="R896" s="10"/>
      <c r="S896" s="10"/>
      <c r="T896" s="10"/>
      <c r="U896" s="10"/>
      <c r="V896" s="10"/>
      <c r="W896" s="10"/>
      <c r="X896" s="10"/>
      <c r="Y896" s="10"/>
      <c r="Z896" s="10"/>
    </row>
    <row r="897" spans="1:26" ht="13.5" customHeight="1">
      <c r="A897" s="10"/>
      <c r="B897" s="10"/>
      <c r="C897" s="10"/>
      <c r="D897" s="10"/>
      <c r="E897" s="10"/>
      <c r="F897" s="10"/>
      <c r="G897" s="10"/>
      <c r="H897" s="10"/>
      <c r="I897" s="10"/>
      <c r="J897" s="10"/>
      <c r="K897" s="10"/>
      <c r="L897" s="10"/>
      <c r="M897" s="10"/>
      <c r="N897" s="10"/>
      <c r="O897" s="10"/>
      <c r="P897" s="10"/>
      <c r="Q897" s="10"/>
      <c r="R897" s="10"/>
      <c r="S897" s="10"/>
      <c r="T897" s="10"/>
      <c r="U897" s="10"/>
      <c r="V897" s="10"/>
      <c r="W897" s="10"/>
      <c r="X897" s="10"/>
      <c r="Y897" s="10"/>
      <c r="Z897" s="10"/>
    </row>
    <row r="898" spans="1:26" ht="13.5" customHeight="1">
      <c r="A898" s="10"/>
      <c r="B898" s="10"/>
      <c r="C898" s="10"/>
      <c r="D898" s="10"/>
      <c r="E898" s="10"/>
      <c r="F898" s="10"/>
      <c r="G898" s="10"/>
      <c r="H898" s="10"/>
      <c r="I898" s="10"/>
      <c r="J898" s="10"/>
      <c r="K898" s="10"/>
      <c r="L898" s="10"/>
      <c r="M898" s="10"/>
      <c r="N898" s="10"/>
      <c r="O898" s="10"/>
      <c r="P898" s="10"/>
      <c r="Q898" s="10"/>
      <c r="R898" s="10"/>
      <c r="S898" s="10"/>
      <c r="T898" s="10"/>
      <c r="U898" s="10"/>
      <c r="V898" s="10"/>
      <c r="W898" s="10"/>
      <c r="X898" s="10"/>
      <c r="Y898" s="10"/>
      <c r="Z898" s="10"/>
    </row>
    <row r="899" spans="1:26" ht="13.5" customHeight="1">
      <c r="A899" s="10"/>
      <c r="B899" s="10"/>
      <c r="C899" s="10"/>
      <c r="D899" s="10"/>
      <c r="E899" s="10"/>
      <c r="F899" s="10"/>
      <c r="G899" s="10"/>
      <c r="H899" s="10"/>
      <c r="I899" s="10"/>
      <c r="J899" s="10"/>
      <c r="K899" s="10"/>
      <c r="L899" s="10"/>
      <c r="M899" s="10"/>
      <c r="N899" s="10"/>
      <c r="O899" s="10"/>
      <c r="P899" s="10"/>
      <c r="Q899" s="10"/>
      <c r="R899" s="10"/>
      <c r="S899" s="10"/>
      <c r="T899" s="10"/>
      <c r="U899" s="10"/>
      <c r="V899" s="10"/>
      <c r="W899" s="10"/>
      <c r="X899" s="10"/>
      <c r="Y899" s="10"/>
      <c r="Z899" s="10"/>
    </row>
    <row r="900" spans="1:26" ht="13.5" customHeight="1">
      <c r="A900" s="10"/>
      <c r="B900" s="10"/>
      <c r="C900" s="10"/>
      <c r="D900" s="10"/>
      <c r="E900" s="10"/>
      <c r="F900" s="10"/>
      <c r="G900" s="10"/>
      <c r="H900" s="10"/>
      <c r="I900" s="10"/>
      <c r="J900" s="10"/>
      <c r="K900" s="10"/>
      <c r="L900" s="10"/>
      <c r="M900" s="10"/>
      <c r="N900" s="10"/>
      <c r="O900" s="10"/>
      <c r="P900" s="10"/>
      <c r="Q900" s="10"/>
      <c r="R900" s="10"/>
      <c r="S900" s="10"/>
      <c r="T900" s="10"/>
      <c r="U900" s="10"/>
      <c r="V900" s="10"/>
      <c r="W900" s="10"/>
      <c r="X900" s="10"/>
      <c r="Y900" s="10"/>
      <c r="Z900" s="10"/>
    </row>
    <row r="901" spans="1:26" ht="13.5" customHeight="1">
      <c r="A901" s="10"/>
      <c r="B901" s="10"/>
      <c r="C901" s="10"/>
      <c r="D901" s="10"/>
      <c r="E901" s="10"/>
      <c r="F901" s="10"/>
      <c r="G901" s="10"/>
      <c r="H901" s="10"/>
      <c r="I901" s="10"/>
      <c r="J901" s="10"/>
      <c r="K901" s="10"/>
      <c r="L901" s="10"/>
      <c r="M901" s="10"/>
      <c r="N901" s="10"/>
      <c r="O901" s="10"/>
      <c r="P901" s="10"/>
      <c r="Q901" s="10"/>
      <c r="R901" s="10"/>
      <c r="S901" s="10"/>
      <c r="T901" s="10"/>
      <c r="U901" s="10"/>
      <c r="V901" s="10"/>
      <c r="W901" s="10"/>
      <c r="X901" s="10"/>
      <c r="Y901" s="10"/>
      <c r="Z901" s="10"/>
    </row>
    <row r="902" spans="1:26" ht="13.5" customHeight="1">
      <c r="A902" s="10"/>
      <c r="B902" s="10"/>
      <c r="C902" s="10"/>
      <c r="D902" s="10"/>
      <c r="E902" s="10"/>
      <c r="F902" s="10"/>
      <c r="G902" s="10"/>
      <c r="H902" s="10"/>
      <c r="I902" s="10"/>
      <c r="J902" s="10"/>
      <c r="K902" s="10"/>
      <c r="L902" s="10"/>
      <c r="M902" s="10"/>
      <c r="N902" s="10"/>
      <c r="O902" s="10"/>
      <c r="P902" s="10"/>
      <c r="Q902" s="10"/>
      <c r="R902" s="10"/>
      <c r="S902" s="10"/>
      <c r="T902" s="10"/>
      <c r="U902" s="10"/>
      <c r="V902" s="10"/>
      <c r="W902" s="10"/>
      <c r="X902" s="10"/>
      <c r="Y902" s="10"/>
      <c r="Z902" s="10"/>
    </row>
    <row r="903" spans="1:26" ht="13.5" customHeight="1">
      <c r="A903" s="10"/>
      <c r="B903" s="10"/>
      <c r="C903" s="10"/>
      <c r="D903" s="10"/>
      <c r="E903" s="10"/>
      <c r="F903" s="10"/>
      <c r="G903" s="10"/>
      <c r="H903" s="10"/>
      <c r="I903" s="10"/>
      <c r="J903" s="10"/>
      <c r="K903" s="10"/>
      <c r="L903" s="10"/>
      <c r="M903" s="10"/>
      <c r="N903" s="10"/>
      <c r="O903" s="10"/>
      <c r="P903" s="10"/>
      <c r="Q903" s="10"/>
      <c r="R903" s="10"/>
      <c r="S903" s="10"/>
      <c r="T903" s="10"/>
      <c r="U903" s="10"/>
      <c r="V903" s="10"/>
      <c r="W903" s="10"/>
      <c r="X903" s="10"/>
      <c r="Y903" s="10"/>
      <c r="Z903" s="10"/>
    </row>
    <row r="904" spans="1:26" ht="13.5" customHeight="1">
      <c r="A904" s="10"/>
      <c r="B904" s="10"/>
      <c r="C904" s="10"/>
      <c r="D904" s="10"/>
      <c r="E904" s="10"/>
      <c r="F904" s="10"/>
      <c r="G904" s="10"/>
      <c r="H904" s="10"/>
      <c r="I904" s="10"/>
      <c r="J904" s="10"/>
      <c r="K904" s="10"/>
      <c r="L904" s="10"/>
      <c r="M904" s="10"/>
      <c r="N904" s="10"/>
      <c r="O904" s="10"/>
      <c r="P904" s="10"/>
      <c r="Q904" s="10"/>
      <c r="R904" s="10"/>
      <c r="S904" s="10"/>
      <c r="T904" s="10"/>
      <c r="U904" s="10"/>
      <c r="V904" s="10"/>
      <c r="W904" s="10"/>
      <c r="X904" s="10"/>
      <c r="Y904" s="10"/>
      <c r="Z904" s="10"/>
    </row>
    <row r="905" spans="1:26" ht="13.5" customHeight="1">
      <c r="A905" s="10"/>
      <c r="B905" s="10"/>
      <c r="C905" s="10"/>
      <c r="D905" s="10"/>
      <c r="E905" s="10"/>
      <c r="F905" s="10"/>
      <c r="G905" s="10"/>
      <c r="H905" s="10"/>
      <c r="I905" s="10"/>
      <c r="J905" s="10"/>
      <c r="K905" s="10"/>
      <c r="L905" s="10"/>
      <c r="M905" s="10"/>
      <c r="N905" s="10"/>
      <c r="O905" s="10"/>
      <c r="P905" s="10"/>
      <c r="Q905" s="10"/>
      <c r="R905" s="10"/>
      <c r="S905" s="10"/>
      <c r="T905" s="10"/>
      <c r="U905" s="10"/>
      <c r="V905" s="10"/>
      <c r="W905" s="10"/>
      <c r="X905" s="10"/>
      <c r="Y905" s="10"/>
      <c r="Z905" s="10"/>
    </row>
    <row r="906" spans="1:26" ht="13.5" customHeight="1">
      <c r="A906" s="10"/>
      <c r="B906" s="10"/>
      <c r="C906" s="10"/>
      <c r="D906" s="10"/>
      <c r="E906" s="10"/>
      <c r="F906" s="10"/>
      <c r="G906" s="10"/>
      <c r="H906" s="10"/>
      <c r="I906" s="10"/>
      <c r="J906" s="10"/>
      <c r="K906" s="10"/>
      <c r="L906" s="10"/>
      <c r="M906" s="10"/>
      <c r="N906" s="10"/>
      <c r="O906" s="10"/>
      <c r="P906" s="10"/>
      <c r="Q906" s="10"/>
      <c r="R906" s="10"/>
      <c r="S906" s="10"/>
      <c r="T906" s="10"/>
      <c r="U906" s="10"/>
      <c r="V906" s="10"/>
      <c r="W906" s="10"/>
      <c r="X906" s="10"/>
      <c r="Y906" s="10"/>
      <c r="Z906" s="10"/>
    </row>
    <row r="907" spans="1:26" ht="13.5" customHeight="1">
      <c r="A907" s="10"/>
      <c r="B907" s="10"/>
      <c r="C907" s="10"/>
      <c r="D907" s="10"/>
      <c r="E907" s="10"/>
      <c r="F907" s="10"/>
      <c r="G907" s="10"/>
      <c r="H907" s="10"/>
      <c r="I907" s="10"/>
      <c r="J907" s="10"/>
      <c r="K907" s="10"/>
      <c r="L907" s="10"/>
      <c r="M907" s="10"/>
      <c r="N907" s="10"/>
      <c r="O907" s="10"/>
      <c r="P907" s="10"/>
      <c r="Q907" s="10"/>
      <c r="R907" s="10"/>
      <c r="S907" s="10"/>
      <c r="T907" s="10"/>
      <c r="U907" s="10"/>
      <c r="V907" s="10"/>
      <c r="W907" s="10"/>
      <c r="X907" s="10"/>
      <c r="Y907" s="10"/>
      <c r="Z907" s="10"/>
    </row>
    <row r="908" spans="1:26" ht="13.5" customHeight="1">
      <c r="A908" s="10"/>
      <c r="B908" s="10"/>
      <c r="C908" s="10"/>
      <c r="D908" s="10"/>
      <c r="E908" s="10"/>
      <c r="F908" s="10"/>
      <c r="G908" s="10"/>
      <c r="H908" s="10"/>
      <c r="I908" s="10"/>
      <c r="J908" s="10"/>
      <c r="K908" s="10"/>
      <c r="L908" s="10"/>
      <c r="M908" s="10"/>
      <c r="N908" s="10"/>
      <c r="O908" s="10"/>
      <c r="P908" s="10"/>
      <c r="Q908" s="10"/>
      <c r="R908" s="10"/>
      <c r="S908" s="10"/>
      <c r="T908" s="10"/>
      <c r="U908" s="10"/>
      <c r="V908" s="10"/>
      <c r="W908" s="10"/>
      <c r="X908" s="10"/>
      <c r="Y908" s="10"/>
      <c r="Z908" s="10"/>
    </row>
    <row r="909" spans="1:26" ht="13.5" customHeight="1">
      <c r="A909" s="10"/>
      <c r="B909" s="10"/>
      <c r="C909" s="10"/>
      <c r="D909" s="10"/>
      <c r="E909" s="10"/>
      <c r="F909" s="10"/>
      <c r="G909" s="10"/>
      <c r="H909" s="10"/>
      <c r="I909" s="10"/>
      <c r="J909" s="10"/>
      <c r="K909" s="10"/>
      <c r="L909" s="10"/>
      <c r="M909" s="10"/>
      <c r="N909" s="10"/>
      <c r="O909" s="10"/>
      <c r="P909" s="10"/>
      <c r="Q909" s="10"/>
      <c r="R909" s="10"/>
      <c r="S909" s="10"/>
      <c r="T909" s="10"/>
      <c r="U909" s="10"/>
      <c r="V909" s="10"/>
      <c r="W909" s="10"/>
      <c r="X909" s="10"/>
      <c r="Y909" s="10"/>
      <c r="Z909" s="10"/>
    </row>
    <row r="910" spans="1:26" ht="13.5" customHeight="1">
      <c r="A910" s="10"/>
      <c r="B910" s="10"/>
      <c r="C910" s="10"/>
      <c r="D910" s="10"/>
      <c r="E910" s="10"/>
      <c r="F910" s="10"/>
      <c r="G910" s="10"/>
      <c r="H910" s="10"/>
      <c r="I910" s="10"/>
      <c r="J910" s="10"/>
      <c r="K910" s="10"/>
      <c r="L910" s="10"/>
      <c r="M910" s="10"/>
      <c r="N910" s="10"/>
      <c r="O910" s="10"/>
      <c r="P910" s="10"/>
      <c r="Q910" s="10"/>
      <c r="R910" s="10"/>
      <c r="S910" s="10"/>
      <c r="T910" s="10"/>
      <c r="U910" s="10"/>
      <c r="V910" s="10"/>
      <c r="W910" s="10"/>
      <c r="X910" s="10"/>
      <c r="Y910" s="10"/>
      <c r="Z910" s="10"/>
    </row>
    <row r="911" spans="1:26" ht="13.5" customHeight="1">
      <c r="A911" s="10"/>
      <c r="B911" s="10"/>
      <c r="C911" s="10"/>
      <c r="D911" s="10"/>
      <c r="E911" s="10"/>
      <c r="F911" s="10"/>
      <c r="G911" s="10"/>
      <c r="H911" s="10"/>
      <c r="I911" s="10"/>
      <c r="J911" s="10"/>
      <c r="K911" s="10"/>
      <c r="L911" s="10"/>
      <c r="M911" s="10"/>
      <c r="N911" s="10"/>
      <c r="O911" s="10"/>
      <c r="P911" s="10"/>
      <c r="Q911" s="10"/>
      <c r="R911" s="10"/>
      <c r="S911" s="10"/>
      <c r="T911" s="10"/>
      <c r="U911" s="10"/>
      <c r="V911" s="10"/>
      <c r="W911" s="10"/>
      <c r="X911" s="10"/>
      <c r="Y911" s="10"/>
      <c r="Z911" s="10"/>
    </row>
    <row r="912" spans="1:26" ht="13.5" customHeight="1">
      <c r="A912" s="10"/>
      <c r="B912" s="10"/>
      <c r="C912" s="10"/>
      <c r="D912" s="10"/>
      <c r="E912" s="10"/>
      <c r="F912" s="10"/>
      <c r="G912" s="10"/>
      <c r="H912" s="10"/>
      <c r="I912" s="10"/>
      <c r="J912" s="10"/>
      <c r="K912" s="10"/>
      <c r="L912" s="10"/>
      <c r="M912" s="10"/>
      <c r="N912" s="10"/>
      <c r="O912" s="10"/>
      <c r="P912" s="10"/>
      <c r="Q912" s="10"/>
      <c r="R912" s="10"/>
      <c r="S912" s="10"/>
      <c r="T912" s="10"/>
      <c r="U912" s="10"/>
      <c r="V912" s="10"/>
      <c r="W912" s="10"/>
      <c r="X912" s="10"/>
      <c r="Y912" s="10"/>
      <c r="Z912" s="10"/>
    </row>
    <row r="913" spans="1:26" ht="13.5" customHeight="1">
      <c r="A913" s="10"/>
      <c r="B913" s="10"/>
      <c r="C913" s="10"/>
      <c r="D913" s="10"/>
      <c r="E913" s="10"/>
      <c r="F913" s="10"/>
      <c r="G913" s="10"/>
      <c r="H913" s="10"/>
      <c r="I913" s="10"/>
      <c r="J913" s="10"/>
      <c r="K913" s="10"/>
      <c r="L913" s="10"/>
      <c r="M913" s="10"/>
      <c r="N913" s="10"/>
      <c r="O913" s="10"/>
      <c r="P913" s="10"/>
      <c r="Q913" s="10"/>
      <c r="R913" s="10"/>
      <c r="S913" s="10"/>
      <c r="T913" s="10"/>
      <c r="U913" s="10"/>
      <c r="V913" s="10"/>
      <c r="W913" s="10"/>
      <c r="X913" s="10"/>
      <c r="Y913" s="10"/>
      <c r="Z913" s="10"/>
    </row>
    <row r="914" spans="1:26" ht="13.5" customHeight="1">
      <c r="A914" s="10"/>
      <c r="B914" s="10"/>
      <c r="C914" s="10"/>
      <c r="D914" s="10"/>
      <c r="E914" s="10"/>
      <c r="F914" s="10"/>
      <c r="G914" s="10"/>
      <c r="H914" s="10"/>
      <c r="I914" s="10"/>
      <c r="J914" s="10"/>
      <c r="K914" s="10"/>
      <c r="L914" s="10"/>
      <c r="M914" s="10"/>
      <c r="N914" s="10"/>
      <c r="O914" s="10"/>
      <c r="P914" s="10"/>
      <c r="Q914" s="10"/>
      <c r="R914" s="10"/>
      <c r="S914" s="10"/>
      <c r="T914" s="10"/>
      <c r="U914" s="10"/>
      <c r="V914" s="10"/>
      <c r="W914" s="10"/>
      <c r="X914" s="10"/>
      <c r="Y914" s="10"/>
      <c r="Z914" s="10"/>
    </row>
    <row r="915" spans="1:26" ht="13.5" customHeight="1">
      <c r="A915" s="10"/>
      <c r="B915" s="10"/>
      <c r="C915" s="10"/>
      <c r="D915" s="10"/>
      <c r="E915" s="10"/>
      <c r="F915" s="10"/>
      <c r="G915" s="10"/>
      <c r="H915" s="10"/>
      <c r="I915" s="10"/>
      <c r="J915" s="10"/>
      <c r="K915" s="10"/>
      <c r="L915" s="10"/>
      <c r="M915" s="10"/>
      <c r="N915" s="10"/>
      <c r="O915" s="10"/>
      <c r="P915" s="10"/>
      <c r="Q915" s="10"/>
      <c r="R915" s="10"/>
      <c r="S915" s="10"/>
      <c r="T915" s="10"/>
      <c r="U915" s="10"/>
      <c r="V915" s="10"/>
      <c r="W915" s="10"/>
      <c r="X915" s="10"/>
      <c r="Y915" s="10"/>
      <c r="Z915" s="10"/>
    </row>
    <row r="916" spans="1:26" ht="13.5" customHeight="1">
      <c r="A916" s="10"/>
      <c r="B916" s="10"/>
      <c r="C916" s="10"/>
      <c r="D916" s="10"/>
      <c r="E916" s="10"/>
      <c r="F916" s="10"/>
      <c r="G916" s="10"/>
      <c r="H916" s="10"/>
      <c r="I916" s="10"/>
      <c r="J916" s="10"/>
      <c r="K916" s="10"/>
      <c r="L916" s="10"/>
      <c r="M916" s="10"/>
      <c r="N916" s="10"/>
      <c r="O916" s="10"/>
      <c r="P916" s="10"/>
      <c r="Q916" s="10"/>
      <c r="R916" s="10"/>
      <c r="S916" s="10"/>
      <c r="T916" s="10"/>
      <c r="U916" s="10"/>
      <c r="V916" s="10"/>
      <c r="W916" s="10"/>
      <c r="X916" s="10"/>
      <c r="Y916" s="10"/>
      <c r="Z916" s="10"/>
    </row>
    <row r="917" spans="1:26" ht="13.5" customHeight="1">
      <c r="A917" s="10"/>
      <c r="B917" s="10"/>
      <c r="C917" s="10"/>
      <c r="D917" s="10"/>
      <c r="E917" s="10"/>
      <c r="F917" s="10"/>
      <c r="G917" s="10"/>
      <c r="H917" s="10"/>
      <c r="I917" s="10"/>
      <c r="J917" s="10"/>
      <c r="K917" s="10"/>
      <c r="L917" s="10"/>
      <c r="M917" s="10"/>
      <c r="N917" s="10"/>
      <c r="O917" s="10"/>
      <c r="P917" s="10"/>
      <c r="Q917" s="10"/>
      <c r="R917" s="10"/>
      <c r="S917" s="10"/>
      <c r="T917" s="10"/>
      <c r="U917" s="10"/>
      <c r="V917" s="10"/>
      <c r="W917" s="10"/>
      <c r="X917" s="10"/>
      <c r="Y917" s="10"/>
      <c r="Z917" s="10"/>
    </row>
    <row r="918" spans="1:26" ht="13.5" customHeight="1">
      <c r="A918" s="10"/>
      <c r="B918" s="10"/>
      <c r="C918" s="10"/>
      <c r="D918" s="10"/>
      <c r="E918" s="10"/>
      <c r="F918" s="10"/>
      <c r="G918" s="10"/>
      <c r="H918" s="10"/>
      <c r="I918" s="10"/>
      <c r="J918" s="10"/>
      <c r="K918" s="10"/>
      <c r="L918" s="10"/>
      <c r="M918" s="10"/>
      <c r="N918" s="10"/>
      <c r="O918" s="10"/>
      <c r="P918" s="10"/>
      <c r="Q918" s="10"/>
      <c r="R918" s="10"/>
      <c r="S918" s="10"/>
      <c r="T918" s="10"/>
      <c r="U918" s="10"/>
      <c r="V918" s="10"/>
      <c r="W918" s="10"/>
      <c r="X918" s="10"/>
      <c r="Y918" s="10"/>
      <c r="Z918" s="10"/>
    </row>
    <row r="919" spans="1:26" ht="13.5" customHeight="1">
      <c r="A919" s="10"/>
      <c r="B919" s="10"/>
      <c r="C919" s="10"/>
      <c r="D919" s="10"/>
      <c r="E919" s="10"/>
      <c r="F919" s="10"/>
      <c r="G919" s="10"/>
      <c r="H919" s="10"/>
      <c r="I919" s="10"/>
      <c r="J919" s="10"/>
      <c r="K919" s="10"/>
      <c r="L919" s="10"/>
      <c r="M919" s="10"/>
      <c r="N919" s="10"/>
      <c r="O919" s="10"/>
      <c r="P919" s="10"/>
      <c r="Q919" s="10"/>
      <c r="R919" s="10"/>
      <c r="S919" s="10"/>
      <c r="T919" s="10"/>
      <c r="U919" s="10"/>
      <c r="V919" s="10"/>
      <c r="W919" s="10"/>
      <c r="X919" s="10"/>
      <c r="Y919" s="10"/>
      <c r="Z919" s="10"/>
    </row>
    <row r="920" spans="1:26" ht="13.5" customHeight="1">
      <c r="A920" s="10"/>
      <c r="B920" s="10"/>
      <c r="C920" s="10"/>
      <c r="D920" s="10"/>
      <c r="E920" s="10"/>
      <c r="F920" s="10"/>
      <c r="G920" s="10"/>
      <c r="H920" s="10"/>
      <c r="I920" s="10"/>
      <c r="J920" s="10"/>
      <c r="K920" s="10"/>
      <c r="L920" s="10"/>
      <c r="M920" s="10"/>
      <c r="N920" s="10"/>
      <c r="O920" s="10"/>
      <c r="P920" s="10"/>
      <c r="Q920" s="10"/>
      <c r="R920" s="10"/>
      <c r="S920" s="10"/>
      <c r="T920" s="10"/>
      <c r="U920" s="10"/>
      <c r="V920" s="10"/>
      <c r="W920" s="10"/>
      <c r="X920" s="10"/>
      <c r="Y920" s="10"/>
      <c r="Z920" s="10"/>
    </row>
    <row r="921" spans="1:26" ht="13.5" customHeight="1">
      <c r="A921" s="10"/>
      <c r="B921" s="10"/>
      <c r="C921" s="10"/>
      <c r="D921" s="10"/>
      <c r="E921" s="10"/>
      <c r="F921" s="10"/>
      <c r="G921" s="10"/>
      <c r="H921" s="10"/>
      <c r="I921" s="10"/>
      <c r="J921" s="10"/>
      <c r="K921" s="10"/>
      <c r="L921" s="10"/>
      <c r="M921" s="10"/>
      <c r="N921" s="10"/>
      <c r="O921" s="10"/>
      <c r="P921" s="10"/>
      <c r="Q921" s="10"/>
      <c r="R921" s="10"/>
      <c r="S921" s="10"/>
      <c r="T921" s="10"/>
      <c r="U921" s="10"/>
      <c r="V921" s="10"/>
      <c r="W921" s="10"/>
      <c r="X921" s="10"/>
      <c r="Y921" s="10"/>
      <c r="Z921" s="10"/>
    </row>
    <row r="922" spans="1:26" ht="13.5" customHeight="1">
      <c r="A922" s="10"/>
      <c r="B922" s="10"/>
      <c r="C922" s="10"/>
      <c r="D922" s="10"/>
      <c r="E922" s="10"/>
      <c r="F922" s="10"/>
      <c r="G922" s="10"/>
      <c r="H922" s="10"/>
      <c r="I922" s="10"/>
      <c r="J922" s="10"/>
      <c r="K922" s="10"/>
      <c r="L922" s="10"/>
      <c r="M922" s="10"/>
      <c r="N922" s="10"/>
      <c r="O922" s="10"/>
      <c r="P922" s="10"/>
      <c r="Q922" s="10"/>
      <c r="R922" s="10"/>
      <c r="S922" s="10"/>
      <c r="T922" s="10"/>
      <c r="U922" s="10"/>
      <c r="V922" s="10"/>
      <c r="W922" s="10"/>
      <c r="X922" s="10"/>
      <c r="Y922" s="10"/>
      <c r="Z922" s="10"/>
    </row>
    <row r="923" spans="1:26" ht="13.5" customHeight="1">
      <c r="A923" s="10"/>
      <c r="B923" s="10"/>
      <c r="C923" s="10"/>
      <c r="D923" s="10"/>
      <c r="E923" s="10"/>
      <c r="F923" s="10"/>
      <c r="G923" s="10"/>
      <c r="H923" s="10"/>
      <c r="I923" s="10"/>
      <c r="J923" s="10"/>
      <c r="K923" s="10"/>
      <c r="L923" s="10"/>
      <c r="M923" s="10"/>
      <c r="N923" s="10"/>
      <c r="O923" s="10"/>
      <c r="P923" s="10"/>
      <c r="Q923" s="10"/>
      <c r="R923" s="10"/>
      <c r="S923" s="10"/>
      <c r="T923" s="10"/>
      <c r="U923" s="10"/>
      <c r="V923" s="10"/>
      <c r="W923" s="10"/>
      <c r="X923" s="10"/>
      <c r="Y923" s="10"/>
      <c r="Z923" s="10"/>
    </row>
    <row r="924" spans="1:26" ht="13.5" customHeight="1">
      <c r="A924" s="10"/>
      <c r="B924" s="10"/>
      <c r="C924" s="10"/>
      <c r="D924" s="10"/>
      <c r="E924" s="10"/>
      <c r="F924" s="10"/>
      <c r="G924" s="10"/>
      <c r="H924" s="10"/>
      <c r="I924" s="10"/>
      <c r="J924" s="10"/>
      <c r="K924" s="10"/>
      <c r="L924" s="10"/>
      <c r="M924" s="10"/>
      <c r="N924" s="10"/>
      <c r="O924" s="10"/>
      <c r="P924" s="10"/>
      <c r="Q924" s="10"/>
      <c r="R924" s="10"/>
      <c r="S924" s="10"/>
      <c r="T924" s="10"/>
      <c r="U924" s="10"/>
      <c r="V924" s="10"/>
      <c r="W924" s="10"/>
      <c r="X924" s="10"/>
      <c r="Y924" s="10"/>
      <c r="Z924" s="10"/>
    </row>
    <row r="925" spans="1:26" ht="13.5" customHeight="1">
      <c r="A925" s="10"/>
      <c r="B925" s="10"/>
      <c r="C925" s="10"/>
      <c r="D925" s="10"/>
      <c r="E925" s="10"/>
      <c r="F925" s="10"/>
      <c r="G925" s="10"/>
      <c r="H925" s="10"/>
      <c r="I925" s="10"/>
      <c r="J925" s="10"/>
      <c r="K925" s="10"/>
      <c r="L925" s="10"/>
      <c r="M925" s="10"/>
      <c r="N925" s="10"/>
      <c r="O925" s="10"/>
      <c r="P925" s="10"/>
      <c r="Q925" s="10"/>
      <c r="R925" s="10"/>
      <c r="S925" s="10"/>
      <c r="T925" s="10"/>
      <c r="U925" s="10"/>
      <c r="V925" s="10"/>
      <c r="W925" s="10"/>
      <c r="X925" s="10"/>
      <c r="Y925" s="10"/>
      <c r="Z925" s="10"/>
    </row>
    <row r="926" spans="1:26" ht="13.5" customHeight="1">
      <c r="A926" s="10"/>
      <c r="B926" s="10"/>
      <c r="C926" s="10"/>
      <c r="D926" s="10"/>
      <c r="E926" s="10"/>
      <c r="F926" s="10"/>
      <c r="G926" s="10"/>
      <c r="H926" s="10"/>
      <c r="I926" s="10"/>
      <c r="J926" s="10"/>
      <c r="K926" s="10"/>
      <c r="L926" s="10"/>
      <c r="M926" s="10"/>
      <c r="N926" s="10"/>
      <c r="O926" s="10"/>
      <c r="P926" s="10"/>
      <c r="Q926" s="10"/>
      <c r="R926" s="10"/>
      <c r="S926" s="10"/>
      <c r="T926" s="10"/>
      <c r="U926" s="10"/>
      <c r="V926" s="10"/>
      <c r="W926" s="10"/>
      <c r="X926" s="10"/>
      <c r="Y926" s="10"/>
      <c r="Z926" s="10"/>
    </row>
    <row r="927" spans="1:26" ht="13.5" customHeight="1">
      <c r="A927" s="10"/>
      <c r="B927" s="10"/>
      <c r="C927" s="10"/>
      <c r="D927" s="10"/>
      <c r="E927" s="10"/>
      <c r="F927" s="10"/>
      <c r="G927" s="10"/>
      <c r="H927" s="10"/>
      <c r="I927" s="10"/>
      <c r="J927" s="10"/>
      <c r="K927" s="10"/>
      <c r="L927" s="10"/>
      <c r="M927" s="10"/>
      <c r="N927" s="10"/>
      <c r="O927" s="10"/>
      <c r="P927" s="10"/>
      <c r="Q927" s="10"/>
      <c r="R927" s="10"/>
      <c r="S927" s="10"/>
      <c r="T927" s="10"/>
      <c r="U927" s="10"/>
      <c r="V927" s="10"/>
      <c r="W927" s="10"/>
      <c r="X927" s="10"/>
      <c r="Y927" s="10"/>
      <c r="Z927" s="10"/>
    </row>
    <row r="928" spans="1:26" ht="13.5" customHeight="1">
      <c r="A928" s="10"/>
      <c r="B928" s="10"/>
      <c r="C928" s="10"/>
      <c r="D928" s="10"/>
      <c r="E928" s="10"/>
      <c r="F928" s="10"/>
      <c r="G928" s="10"/>
      <c r="H928" s="10"/>
      <c r="I928" s="10"/>
      <c r="J928" s="10"/>
      <c r="K928" s="10"/>
      <c r="L928" s="10"/>
      <c r="M928" s="10"/>
      <c r="N928" s="10"/>
      <c r="O928" s="10"/>
      <c r="P928" s="10"/>
      <c r="Q928" s="10"/>
      <c r="R928" s="10"/>
      <c r="S928" s="10"/>
      <c r="T928" s="10"/>
      <c r="U928" s="10"/>
      <c r="V928" s="10"/>
      <c r="W928" s="10"/>
      <c r="X928" s="10"/>
      <c r="Y928" s="10"/>
      <c r="Z928" s="10"/>
    </row>
    <row r="929" spans="1:26" ht="13.5" customHeight="1">
      <c r="A929" s="10"/>
      <c r="B929" s="10"/>
      <c r="C929" s="10"/>
      <c r="D929" s="10"/>
      <c r="E929" s="10"/>
      <c r="F929" s="10"/>
      <c r="G929" s="10"/>
      <c r="H929" s="10"/>
      <c r="I929" s="10"/>
      <c r="J929" s="10"/>
      <c r="K929" s="10"/>
      <c r="L929" s="10"/>
      <c r="M929" s="10"/>
      <c r="N929" s="10"/>
      <c r="O929" s="10"/>
      <c r="P929" s="10"/>
      <c r="Q929" s="10"/>
      <c r="R929" s="10"/>
      <c r="S929" s="10"/>
      <c r="T929" s="10"/>
      <c r="U929" s="10"/>
      <c r="V929" s="10"/>
      <c r="W929" s="10"/>
      <c r="X929" s="10"/>
      <c r="Y929" s="10"/>
      <c r="Z929" s="10"/>
    </row>
    <row r="930" spans="1:26" ht="13.5" customHeight="1">
      <c r="A930" s="10"/>
      <c r="B930" s="10"/>
      <c r="C930" s="10"/>
      <c r="D930" s="10"/>
      <c r="E930" s="10"/>
      <c r="F930" s="10"/>
      <c r="G930" s="10"/>
      <c r="H930" s="10"/>
      <c r="I930" s="10"/>
      <c r="J930" s="10"/>
      <c r="K930" s="10"/>
      <c r="L930" s="10"/>
      <c r="M930" s="10"/>
      <c r="N930" s="10"/>
      <c r="O930" s="10"/>
      <c r="P930" s="10"/>
      <c r="Q930" s="10"/>
      <c r="R930" s="10"/>
      <c r="S930" s="10"/>
      <c r="T930" s="10"/>
      <c r="U930" s="10"/>
      <c r="V930" s="10"/>
      <c r="W930" s="10"/>
      <c r="X930" s="10"/>
      <c r="Y930" s="10"/>
      <c r="Z930" s="10"/>
    </row>
    <row r="931" spans="1:26" ht="13.5" customHeight="1">
      <c r="A931" s="10"/>
      <c r="B931" s="10"/>
      <c r="C931" s="10"/>
      <c r="D931" s="10"/>
      <c r="E931" s="10"/>
      <c r="F931" s="10"/>
      <c r="G931" s="10"/>
      <c r="H931" s="10"/>
      <c r="I931" s="10"/>
      <c r="J931" s="10"/>
      <c r="K931" s="10"/>
      <c r="L931" s="10"/>
      <c r="M931" s="10"/>
      <c r="N931" s="10"/>
      <c r="O931" s="10"/>
      <c r="P931" s="10"/>
      <c r="Q931" s="10"/>
      <c r="R931" s="10"/>
      <c r="S931" s="10"/>
      <c r="T931" s="10"/>
      <c r="U931" s="10"/>
      <c r="V931" s="10"/>
      <c r="W931" s="10"/>
      <c r="X931" s="10"/>
      <c r="Y931" s="10"/>
      <c r="Z931" s="10"/>
    </row>
    <row r="932" spans="1:26" ht="13.5" customHeight="1">
      <c r="A932" s="10"/>
      <c r="B932" s="10"/>
      <c r="C932" s="10"/>
      <c r="D932" s="10"/>
      <c r="E932" s="10"/>
      <c r="F932" s="10"/>
      <c r="G932" s="10"/>
      <c r="H932" s="10"/>
      <c r="I932" s="10"/>
      <c r="J932" s="10"/>
      <c r="K932" s="10"/>
      <c r="L932" s="10"/>
      <c r="M932" s="10"/>
      <c r="N932" s="10"/>
      <c r="O932" s="10"/>
      <c r="P932" s="10"/>
      <c r="Q932" s="10"/>
      <c r="R932" s="10"/>
      <c r="S932" s="10"/>
      <c r="T932" s="10"/>
      <c r="U932" s="10"/>
      <c r="V932" s="10"/>
      <c r="W932" s="10"/>
      <c r="X932" s="10"/>
      <c r="Y932" s="10"/>
      <c r="Z932" s="10"/>
    </row>
    <row r="933" spans="1:26" ht="13.5" customHeight="1">
      <c r="A933" s="10"/>
      <c r="B933" s="10"/>
      <c r="C933" s="10"/>
      <c r="D933" s="10"/>
      <c r="E933" s="10"/>
      <c r="F933" s="10"/>
      <c r="G933" s="10"/>
      <c r="H933" s="10"/>
      <c r="I933" s="10"/>
      <c r="J933" s="10"/>
      <c r="K933" s="10"/>
      <c r="L933" s="10"/>
      <c r="M933" s="10"/>
      <c r="N933" s="10"/>
      <c r="O933" s="10"/>
      <c r="P933" s="10"/>
      <c r="Q933" s="10"/>
      <c r="R933" s="10"/>
      <c r="S933" s="10"/>
      <c r="T933" s="10"/>
      <c r="U933" s="10"/>
      <c r="V933" s="10"/>
      <c r="W933" s="10"/>
      <c r="X933" s="10"/>
      <c r="Y933" s="10"/>
      <c r="Z933" s="10"/>
    </row>
    <row r="934" spans="1:26" ht="13.5" customHeight="1">
      <c r="A934" s="10"/>
      <c r="B934" s="10"/>
      <c r="C934" s="10"/>
      <c r="D934" s="10"/>
      <c r="E934" s="10"/>
      <c r="F934" s="10"/>
      <c r="G934" s="10"/>
      <c r="H934" s="10"/>
      <c r="I934" s="10"/>
      <c r="J934" s="10"/>
      <c r="K934" s="10"/>
      <c r="L934" s="10"/>
      <c r="M934" s="10"/>
      <c r="N934" s="10"/>
      <c r="O934" s="10"/>
      <c r="P934" s="10"/>
      <c r="Q934" s="10"/>
      <c r="R934" s="10"/>
      <c r="S934" s="10"/>
      <c r="T934" s="10"/>
      <c r="U934" s="10"/>
      <c r="V934" s="10"/>
      <c r="W934" s="10"/>
      <c r="X934" s="10"/>
      <c r="Y934" s="10"/>
      <c r="Z934" s="10"/>
    </row>
    <row r="935" spans="1:26" ht="13.5" customHeight="1">
      <c r="A935" s="10"/>
      <c r="B935" s="10"/>
      <c r="C935" s="10"/>
      <c r="D935" s="10"/>
      <c r="E935" s="10"/>
      <c r="F935" s="10"/>
      <c r="G935" s="10"/>
      <c r="H935" s="10"/>
      <c r="I935" s="10"/>
      <c r="J935" s="10"/>
      <c r="K935" s="10"/>
      <c r="L935" s="10"/>
      <c r="M935" s="10"/>
      <c r="N935" s="10"/>
      <c r="O935" s="10"/>
      <c r="P935" s="10"/>
      <c r="Q935" s="10"/>
      <c r="R935" s="10"/>
      <c r="S935" s="10"/>
      <c r="T935" s="10"/>
      <c r="U935" s="10"/>
      <c r="V935" s="10"/>
      <c r="W935" s="10"/>
      <c r="X935" s="10"/>
      <c r="Y935" s="10"/>
      <c r="Z935" s="10"/>
    </row>
    <row r="936" spans="1:26" ht="13.5" customHeight="1">
      <c r="A936" s="10"/>
      <c r="B936" s="10"/>
      <c r="C936" s="10"/>
      <c r="D936" s="10"/>
      <c r="E936" s="10"/>
      <c r="F936" s="10"/>
      <c r="G936" s="10"/>
      <c r="H936" s="10"/>
      <c r="I936" s="10"/>
      <c r="J936" s="10"/>
      <c r="K936" s="10"/>
      <c r="L936" s="10"/>
      <c r="M936" s="10"/>
      <c r="N936" s="10"/>
      <c r="O936" s="10"/>
      <c r="P936" s="10"/>
      <c r="Q936" s="10"/>
      <c r="R936" s="10"/>
      <c r="S936" s="10"/>
      <c r="T936" s="10"/>
      <c r="U936" s="10"/>
      <c r="V936" s="10"/>
      <c r="W936" s="10"/>
      <c r="X936" s="10"/>
      <c r="Y936" s="10"/>
      <c r="Z936" s="10"/>
    </row>
    <row r="937" spans="1:26" ht="13.5" customHeight="1">
      <c r="A937" s="10"/>
      <c r="B937" s="10"/>
      <c r="C937" s="10"/>
      <c r="D937" s="10"/>
      <c r="E937" s="10"/>
      <c r="F937" s="10"/>
      <c r="G937" s="10"/>
      <c r="H937" s="10"/>
      <c r="I937" s="10"/>
      <c r="J937" s="10"/>
      <c r="K937" s="10"/>
      <c r="L937" s="10"/>
      <c r="M937" s="10"/>
      <c r="N937" s="10"/>
      <c r="O937" s="10"/>
      <c r="P937" s="10"/>
      <c r="Q937" s="10"/>
      <c r="R937" s="10"/>
      <c r="S937" s="10"/>
      <c r="T937" s="10"/>
      <c r="U937" s="10"/>
      <c r="V937" s="10"/>
      <c r="W937" s="10"/>
      <c r="X937" s="10"/>
      <c r="Y937" s="10"/>
      <c r="Z937" s="10"/>
    </row>
    <row r="938" spans="1:26" ht="13.5" customHeight="1">
      <c r="A938" s="10"/>
      <c r="B938" s="10"/>
      <c r="C938" s="10"/>
      <c r="D938" s="10"/>
      <c r="E938" s="10"/>
      <c r="F938" s="10"/>
      <c r="G938" s="10"/>
      <c r="H938" s="10"/>
      <c r="I938" s="10"/>
      <c r="J938" s="10"/>
      <c r="K938" s="10"/>
      <c r="L938" s="10"/>
      <c r="M938" s="10"/>
      <c r="N938" s="10"/>
      <c r="O938" s="10"/>
      <c r="P938" s="10"/>
      <c r="Q938" s="10"/>
      <c r="R938" s="10"/>
      <c r="S938" s="10"/>
      <c r="T938" s="10"/>
      <c r="U938" s="10"/>
      <c r="V938" s="10"/>
      <c r="W938" s="10"/>
      <c r="X938" s="10"/>
      <c r="Y938" s="10"/>
      <c r="Z938" s="10"/>
    </row>
    <row r="939" spans="1:26" ht="13.5" customHeight="1">
      <c r="A939" s="10"/>
      <c r="B939" s="10"/>
      <c r="C939" s="10"/>
      <c r="D939" s="10"/>
      <c r="E939" s="10"/>
      <c r="F939" s="10"/>
      <c r="G939" s="10"/>
      <c r="H939" s="10"/>
      <c r="I939" s="10"/>
      <c r="J939" s="10"/>
      <c r="K939" s="10"/>
      <c r="L939" s="10"/>
      <c r="M939" s="10"/>
      <c r="N939" s="10"/>
      <c r="O939" s="10"/>
      <c r="P939" s="10"/>
      <c r="Q939" s="10"/>
      <c r="R939" s="10"/>
      <c r="S939" s="10"/>
      <c r="T939" s="10"/>
      <c r="U939" s="10"/>
      <c r="V939" s="10"/>
      <c r="W939" s="10"/>
      <c r="X939" s="10"/>
      <c r="Y939" s="10"/>
      <c r="Z939" s="10"/>
    </row>
    <row r="940" spans="1:26" ht="13.5" customHeight="1">
      <c r="A940" s="10"/>
      <c r="B940" s="10"/>
      <c r="C940" s="10"/>
      <c r="D940" s="10"/>
      <c r="E940" s="10"/>
      <c r="F940" s="10"/>
      <c r="G940" s="10"/>
      <c r="H940" s="10"/>
      <c r="I940" s="10"/>
      <c r="J940" s="10"/>
      <c r="K940" s="10"/>
      <c r="L940" s="10"/>
      <c r="M940" s="10"/>
      <c r="N940" s="10"/>
      <c r="O940" s="10"/>
      <c r="P940" s="10"/>
      <c r="Q940" s="10"/>
      <c r="R940" s="10"/>
      <c r="S940" s="10"/>
      <c r="T940" s="10"/>
      <c r="U940" s="10"/>
      <c r="V940" s="10"/>
      <c r="W940" s="10"/>
      <c r="X940" s="10"/>
      <c r="Y940" s="10"/>
      <c r="Z940" s="10"/>
    </row>
    <row r="941" spans="1:26" ht="13.5" customHeight="1">
      <c r="A941" s="10"/>
      <c r="B941" s="10"/>
      <c r="C941" s="10"/>
      <c r="D941" s="10"/>
      <c r="E941" s="10"/>
      <c r="F941" s="10"/>
      <c r="G941" s="10"/>
      <c r="H941" s="10"/>
      <c r="I941" s="10"/>
      <c r="J941" s="10"/>
      <c r="K941" s="10"/>
      <c r="L941" s="10"/>
      <c r="M941" s="10"/>
      <c r="N941" s="10"/>
      <c r="O941" s="10"/>
      <c r="P941" s="10"/>
      <c r="Q941" s="10"/>
      <c r="R941" s="10"/>
      <c r="S941" s="10"/>
      <c r="T941" s="10"/>
      <c r="U941" s="10"/>
      <c r="V941" s="10"/>
      <c r="W941" s="10"/>
      <c r="X941" s="10"/>
      <c r="Y941" s="10"/>
      <c r="Z941" s="10"/>
    </row>
    <row r="942" spans="1:26" ht="13.5" customHeight="1">
      <c r="A942" s="10"/>
      <c r="B942" s="10"/>
      <c r="C942" s="10"/>
      <c r="D942" s="10"/>
      <c r="E942" s="10"/>
      <c r="F942" s="10"/>
      <c r="G942" s="10"/>
      <c r="H942" s="10"/>
      <c r="I942" s="10"/>
      <c r="J942" s="10"/>
      <c r="K942" s="10"/>
      <c r="L942" s="10"/>
      <c r="M942" s="10"/>
      <c r="N942" s="10"/>
      <c r="O942" s="10"/>
      <c r="P942" s="10"/>
      <c r="Q942" s="10"/>
      <c r="R942" s="10"/>
      <c r="S942" s="10"/>
      <c r="T942" s="10"/>
      <c r="U942" s="10"/>
      <c r="V942" s="10"/>
      <c r="W942" s="10"/>
      <c r="X942" s="10"/>
      <c r="Y942" s="10"/>
      <c r="Z942" s="10"/>
    </row>
    <row r="943" spans="1:26" ht="13.5" customHeight="1">
      <c r="A943" s="10"/>
      <c r="B943" s="10"/>
      <c r="C943" s="10"/>
      <c r="D943" s="10"/>
      <c r="E943" s="10"/>
      <c r="F943" s="10"/>
      <c r="G943" s="10"/>
      <c r="H943" s="10"/>
      <c r="I943" s="10"/>
      <c r="J943" s="10"/>
      <c r="K943" s="10"/>
      <c r="L943" s="10"/>
      <c r="M943" s="10"/>
      <c r="N943" s="10"/>
      <c r="O943" s="10"/>
      <c r="P943" s="10"/>
      <c r="Q943" s="10"/>
      <c r="R943" s="10"/>
      <c r="S943" s="10"/>
      <c r="T943" s="10"/>
      <c r="U943" s="10"/>
      <c r="V943" s="10"/>
      <c r="W943" s="10"/>
      <c r="X943" s="10"/>
      <c r="Y943" s="10"/>
      <c r="Z943" s="10"/>
    </row>
    <row r="944" spans="1:26" ht="13.5" customHeight="1">
      <c r="A944" s="10"/>
      <c r="B944" s="10"/>
      <c r="C944" s="10"/>
      <c r="D944" s="10"/>
      <c r="E944" s="10"/>
      <c r="F944" s="10"/>
      <c r="G944" s="10"/>
      <c r="H944" s="10"/>
      <c r="I944" s="10"/>
      <c r="J944" s="10"/>
      <c r="K944" s="10"/>
      <c r="L944" s="10"/>
      <c r="M944" s="10"/>
      <c r="N944" s="10"/>
      <c r="O944" s="10"/>
      <c r="P944" s="10"/>
      <c r="Q944" s="10"/>
      <c r="R944" s="10"/>
      <c r="S944" s="10"/>
      <c r="T944" s="10"/>
      <c r="U944" s="10"/>
      <c r="V944" s="10"/>
      <c r="W944" s="10"/>
      <c r="X944" s="10"/>
      <c r="Y944" s="10"/>
      <c r="Z944" s="10"/>
    </row>
    <row r="945" spans="1:26" ht="13.5" customHeight="1">
      <c r="A945" s="10"/>
      <c r="B945" s="10"/>
      <c r="C945" s="10"/>
      <c r="D945" s="10"/>
      <c r="E945" s="10"/>
      <c r="F945" s="10"/>
      <c r="G945" s="10"/>
      <c r="H945" s="10"/>
      <c r="I945" s="10"/>
      <c r="J945" s="10"/>
      <c r="K945" s="10"/>
      <c r="L945" s="10"/>
      <c r="M945" s="10"/>
      <c r="N945" s="10"/>
      <c r="O945" s="10"/>
      <c r="P945" s="10"/>
      <c r="Q945" s="10"/>
      <c r="R945" s="10"/>
      <c r="S945" s="10"/>
      <c r="T945" s="10"/>
      <c r="U945" s="10"/>
      <c r="V945" s="10"/>
      <c r="W945" s="10"/>
      <c r="X945" s="10"/>
      <c r="Y945" s="10"/>
      <c r="Z945" s="10"/>
    </row>
    <row r="946" spans="1:26" ht="13.5" customHeight="1">
      <c r="A946" s="10"/>
      <c r="B946" s="10"/>
      <c r="C946" s="10"/>
      <c r="D946" s="10"/>
      <c r="E946" s="10"/>
      <c r="F946" s="10"/>
      <c r="G946" s="10"/>
      <c r="H946" s="10"/>
      <c r="I946" s="10"/>
      <c r="J946" s="10"/>
      <c r="K946" s="10"/>
      <c r="L946" s="10"/>
      <c r="M946" s="10"/>
      <c r="N946" s="10"/>
      <c r="O946" s="10"/>
      <c r="P946" s="10"/>
      <c r="Q946" s="10"/>
      <c r="R946" s="10"/>
      <c r="S946" s="10"/>
      <c r="T946" s="10"/>
      <c r="U946" s="10"/>
      <c r="V946" s="10"/>
      <c r="W946" s="10"/>
      <c r="X946" s="10"/>
      <c r="Y946" s="10"/>
      <c r="Z946" s="10"/>
    </row>
    <row r="947" spans="1:26" ht="13.5" customHeight="1">
      <c r="A947" s="10"/>
      <c r="B947" s="10"/>
      <c r="C947" s="10"/>
      <c r="D947" s="10"/>
      <c r="E947" s="10"/>
      <c r="F947" s="10"/>
      <c r="G947" s="10"/>
      <c r="H947" s="10"/>
      <c r="I947" s="10"/>
      <c r="J947" s="10"/>
      <c r="K947" s="10"/>
      <c r="L947" s="10"/>
      <c r="M947" s="10"/>
      <c r="N947" s="10"/>
      <c r="O947" s="10"/>
      <c r="P947" s="10"/>
      <c r="Q947" s="10"/>
      <c r="R947" s="10"/>
      <c r="S947" s="10"/>
      <c r="T947" s="10"/>
      <c r="U947" s="10"/>
      <c r="V947" s="10"/>
      <c r="W947" s="10"/>
      <c r="X947" s="10"/>
      <c r="Y947" s="10"/>
      <c r="Z947" s="10"/>
    </row>
    <row r="948" spans="1:26" ht="13.5" customHeight="1">
      <c r="A948" s="10"/>
      <c r="B948" s="10"/>
      <c r="C948" s="10"/>
      <c r="D948" s="10"/>
      <c r="E948" s="10"/>
      <c r="F948" s="10"/>
      <c r="G948" s="10"/>
      <c r="H948" s="10"/>
      <c r="I948" s="10"/>
      <c r="J948" s="10"/>
      <c r="K948" s="10"/>
      <c r="L948" s="10"/>
      <c r="M948" s="10"/>
      <c r="N948" s="10"/>
      <c r="O948" s="10"/>
      <c r="P948" s="10"/>
      <c r="Q948" s="10"/>
      <c r="R948" s="10"/>
      <c r="S948" s="10"/>
      <c r="T948" s="10"/>
      <c r="U948" s="10"/>
      <c r="V948" s="10"/>
      <c r="W948" s="10"/>
      <c r="X948" s="10"/>
      <c r="Y948" s="10"/>
      <c r="Z948" s="10"/>
    </row>
    <row r="949" spans="1:26" ht="13.5" customHeight="1">
      <c r="A949" s="10"/>
      <c r="B949" s="10"/>
      <c r="C949" s="10"/>
      <c r="D949" s="10"/>
      <c r="E949" s="10"/>
      <c r="F949" s="10"/>
      <c r="G949" s="10"/>
      <c r="H949" s="10"/>
      <c r="I949" s="10"/>
      <c r="J949" s="10"/>
      <c r="K949" s="10"/>
      <c r="L949" s="10"/>
      <c r="M949" s="10"/>
      <c r="N949" s="10"/>
      <c r="O949" s="10"/>
      <c r="P949" s="10"/>
      <c r="Q949" s="10"/>
      <c r="R949" s="10"/>
      <c r="S949" s="10"/>
      <c r="T949" s="10"/>
      <c r="U949" s="10"/>
      <c r="V949" s="10"/>
      <c r="W949" s="10"/>
      <c r="X949" s="10"/>
      <c r="Y949" s="10"/>
      <c r="Z949" s="10"/>
    </row>
    <row r="950" spans="1:26" ht="13.5" customHeight="1">
      <c r="A950" s="10"/>
      <c r="B950" s="10"/>
      <c r="C950" s="10"/>
      <c r="D950" s="10"/>
      <c r="E950" s="10"/>
      <c r="F950" s="10"/>
      <c r="G950" s="10"/>
      <c r="H950" s="10"/>
      <c r="I950" s="10"/>
      <c r="J950" s="10"/>
      <c r="K950" s="10"/>
      <c r="L950" s="10"/>
      <c r="M950" s="10"/>
      <c r="N950" s="10"/>
      <c r="O950" s="10"/>
      <c r="P950" s="10"/>
      <c r="Q950" s="10"/>
      <c r="R950" s="10"/>
      <c r="S950" s="10"/>
      <c r="T950" s="10"/>
      <c r="U950" s="10"/>
      <c r="V950" s="10"/>
      <c r="W950" s="10"/>
      <c r="X950" s="10"/>
      <c r="Y950" s="10"/>
      <c r="Z950" s="10"/>
    </row>
    <row r="951" spans="1:26" ht="13.5" customHeight="1">
      <c r="A951" s="10"/>
      <c r="B951" s="10"/>
      <c r="C951" s="10"/>
      <c r="D951" s="10"/>
      <c r="E951" s="10"/>
      <c r="F951" s="10"/>
      <c r="G951" s="10"/>
      <c r="H951" s="10"/>
      <c r="I951" s="10"/>
      <c r="J951" s="10"/>
      <c r="K951" s="10"/>
      <c r="L951" s="10"/>
      <c r="M951" s="10"/>
      <c r="N951" s="10"/>
      <c r="O951" s="10"/>
      <c r="P951" s="10"/>
      <c r="Q951" s="10"/>
      <c r="R951" s="10"/>
      <c r="S951" s="10"/>
      <c r="T951" s="10"/>
      <c r="U951" s="10"/>
      <c r="V951" s="10"/>
      <c r="W951" s="10"/>
      <c r="X951" s="10"/>
      <c r="Y951" s="10"/>
      <c r="Z951" s="10"/>
    </row>
    <row r="952" spans="1:26" ht="13.5" customHeight="1">
      <c r="A952" s="10"/>
      <c r="B952" s="10"/>
      <c r="C952" s="10"/>
      <c r="D952" s="10"/>
      <c r="E952" s="10"/>
      <c r="F952" s="10"/>
      <c r="G952" s="10"/>
      <c r="H952" s="10"/>
      <c r="I952" s="10"/>
      <c r="J952" s="10"/>
      <c r="K952" s="10"/>
      <c r="L952" s="10"/>
      <c r="M952" s="10"/>
      <c r="N952" s="10"/>
      <c r="O952" s="10"/>
      <c r="P952" s="10"/>
      <c r="Q952" s="10"/>
      <c r="R952" s="10"/>
      <c r="S952" s="10"/>
      <c r="T952" s="10"/>
      <c r="U952" s="10"/>
      <c r="V952" s="10"/>
      <c r="W952" s="10"/>
      <c r="X952" s="10"/>
      <c r="Y952" s="10"/>
      <c r="Z952" s="10"/>
    </row>
    <row r="953" spans="1:26" ht="13.5" customHeight="1">
      <c r="A953" s="10"/>
      <c r="B953" s="10"/>
      <c r="C953" s="10"/>
      <c r="D953" s="10"/>
      <c r="E953" s="10"/>
      <c r="F953" s="10"/>
      <c r="G953" s="10"/>
      <c r="H953" s="10"/>
      <c r="I953" s="10"/>
      <c r="J953" s="10"/>
      <c r="K953" s="10"/>
      <c r="L953" s="10"/>
      <c r="M953" s="10"/>
      <c r="N953" s="10"/>
      <c r="O953" s="10"/>
      <c r="P953" s="10"/>
      <c r="Q953" s="10"/>
      <c r="R953" s="10"/>
      <c r="S953" s="10"/>
      <c r="T953" s="10"/>
      <c r="U953" s="10"/>
      <c r="V953" s="10"/>
      <c r="W953" s="10"/>
      <c r="X953" s="10"/>
      <c r="Y953" s="10"/>
      <c r="Z953" s="10"/>
    </row>
    <row r="954" spans="1:26" ht="13.5" customHeight="1">
      <c r="A954" s="10"/>
      <c r="B954" s="10"/>
      <c r="C954" s="10"/>
      <c r="D954" s="10"/>
      <c r="E954" s="10"/>
      <c r="F954" s="10"/>
      <c r="G954" s="10"/>
      <c r="H954" s="10"/>
      <c r="I954" s="10"/>
      <c r="J954" s="10"/>
      <c r="K954" s="10"/>
      <c r="L954" s="10"/>
      <c r="M954" s="10"/>
      <c r="N954" s="10"/>
      <c r="O954" s="10"/>
      <c r="P954" s="10"/>
      <c r="Q954" s="10"/>
      <c r="R954" s="10"/>
      <c r="S954" s="10"/>
      <c r="T954" s="10"/>
      <c r="U954" s="10"/>
      <c r="V954" s="10"/>
      <c r="W954" s="10"/>
      <c r="X954" s="10"/>
      <c r="Y954" s="10"/>
      <c r="Z954" s="10"/>
    </row>
    <row r="955" spans="1:26" ht="13.5" customHeight="1">
      <c r="A955" s="10"/>
      <c r="B955" s="10"/>
      <c r="C955" s="10"/>
      <c r="D955" s="10"/>
      <c r="E955" s="10"/>
      <c r="F955" s="10"/>
      <c r="G955" s="10"/>
      <c r="H955" s="10"/>
      <c r="I955" s="10"/>
      <c r="J955" s="10"/>
      <c r="K955" s="10"/>
      <c r="L955" s="10"/>
      <c r="M955" s="10"/>
      <c r="N955" s="10"/>
      <c r="O955" s="10"/>
      <c r="P955" s="10"/>
      <c r="Q955" s="10"/>
      <c r="R955" s="10"/>
      <c r="S955" s="10"/>
      <c r="T955" s="10"/>
      <c r="U955" s="10"/>
      <c r="V955" s="10"/>
      <c r="W955" s="10"/>
      <c r="X955" s="10"/>
      <c r="Y955" s="10"/>
      <c r="Z955" s="10"/>
    </row>
    <row r="956" spans="1:26" ht="13.5" customHeight="1">
      <c r="A956" s="10"/>
      <c r="B956" s="10"/>
      <c r="C956" s="10"/>
      <c r="D956" s="10"/>
      <c r="E956" s="10"/>
      <c r="F956" s="10"/>
      <c r="G956" s="10"/>
      <c r="H956" s="10"/>
      <c r="I956" s="10"/>
      <c r="J956" s="10"/>
      <c r="K956" s="10"/>
      <c r="L956" s="10"/>
      <c r="M956" s="10"/>
      <c r="N956" s="10"/>
      <c r="O956" s="10"/>
      <c r="P956" s="10"/>
      <c r="Q956" s="10"/>
      <c r="R956" s="10"/>
      <c r="S956" s="10"/>
      <c r="T956" s="10"/>
      <c r="U956" s="10"/>
      <c r="V956" s="10"/>
      <c r="W956" s="10"/>
      <c r="X956" s="10"/>
      <c r="Y956" s="10"/>
      <c r="Z956" s="10"/>
    </row>
    <row r="957" spans="1:26" ht="13.5" customHeight="1">
      <c r="A957" s="10"/>
      <c r="B957" s="10"/>
      <c r="C957" s="10"/>
      <c r="D957" s="10"/>
      <c r="E957" s="10"/>
      <c r="F957" s="10"/>
      <c r="G957" s="10"/>
      <c r="H957" s="10"/>
      <c r="I957" s="10"/>
      <c r="J957" s="10"/>
      <c r="K957" s="10"/>
      <c r="L957" s="10"/>
      <c r="M957" s="10"/>
      <c r="N957" s="10"/>
      <c r="O957" s="10"/>
      <c r="P957" s="10"/>
      <c r="Q957" s="10"/>
      <c r="R957" s="10"/>
      <c r="S957" s="10"/>
      <c r="T957" s="10"/>
      <c r="U957" s="10"/>
      <c r="V957" s="10"/>
      <c r="W957" s="10"/>
      <c r="X957" s="10"/>
      <c r="Y957" s="10"/>
      <c r="Z957" s="10"/>
    </row>
    <row r="958" spans="1:26" ht="13.5" customHeight="1">
      <c r="A958" s="10"/>
      <c r="B958" s="10"/>
      <c r="C958" s="10"/>
      <c r="D958" s="10"/>
      <c r="E958" s="10"/>
      <c r="F958" s="10"/>
      <c r="G958" s="10"/>
      <c r="H958" s="10"/>
      <c r="I958" s="10"/>
      <c r="J958" s="10"/>
      <c r="K958" s="10"/>
      <c r="L958" s="10"/>
      <c r="M958" s="10"/>
      <c r="N958" s="10"/>
      <c r="O958" s="10"/>
      <c r="P958" s="10"/>
      <c r="Q958" s="10"/>
      <c r="R958" s="10"/>
      <c r="S958" s="10"/>
      <c r="T958" s="10"/>
      <c r="U958" s="10"/>
      <c r="V958" s="10"/>
      <c r="W958" s="10"/>
      <c r="X958" s="10"/>
      <c r="Y958" s="10"/>
      <c r="Z958" s="10"/>
    </row>
    <row r="959" spans="1:26" ht="13.5" customHeight="1">
      <c r="A959" s="10"/>
      <c r="B959" s="10"/>
      <c r="C959" s="10"/>
      <c r="D959" s="10"/>
      <c r="E959" s="10"/>
      <c r="F959" s="10"/>
      <c r="G959" s="10"/>
      <c r="H959" s="10"/>
      <c r="I959" s="10"/>
      <c r="J959" s="10"/>
      <c r="K959" s="10"/>
      <c r="L959" s="10"/>
      <c r="M959" s="10"/>
      <c r="N959" s="10"/>
      <c r="O959" s="10"/>
      <c r="P959" s="10"/>
      <c r="Q959" s="10"/>
      <c r="R959" s="10"/>
      <c r="S959" s="10"/>
      <c r="T959" s="10"/>
      <c r="U959" s="10"/>
      <c r="V959" s="10"/>
      <c r="W959" s="10"/>
      <c r="X959" s="10"/>
      <c r="Y959" s="10"/>
      <c r="Z959" s="10"/>
    </row>
    <row r="960" spans="1:26" ht="13.5" customHeight="1">
      <c r="A960" s="10"/>
      <c r="B960" s="10"/>
      <c r="C960" s="10"/>
      <c r="D960" s="10"/>
      <c r="E960" s="10"/>
      <c r="F960" s="10"/>
      <c r="G960" s="10"/>
      <c r="H960" s="10"/>
      <c r="I960" s="10"/>
      <c r="J960" s="10"/>
      <c r="K960" s="10"/>
      <c r="L960" s="10"/>
      <c r="M960" s="10"/>
      <c r="N960" s="10"/>
      <c r="O960" s="10"/>
      <c r="P960" s="10"/>
      <c r="Q960" s="10"/>
      <c r="R960" s="10"/>
      <c r="S960" s="10"/>
      <c r="T960" s="10"/>
      <c r="U960" s="10"/>
      <c r="V960" s="10"/>
      <c r="W960" s="10"/>
      <c r="X960" s="10"/>
      <c r="Y960" s="10"/>
      <c r="Z960" s="10"/>
    </row>
    <row r="961" spans="1:26" ht="13.5" customHeight="1">
      <c r="A961" s="10"/>
      <c r="B961" s="10"/>
      <c r="C961" s="10"/>
      <c r="D961" s="10"/>
      <c r="E961" s="10"/>
      <c r="F961" s="10"/>
      <c r="G961" s="10"/>
      <c r="H961" s="10"/>
      <c r="I961" s="10"/>
      <c r="J961" s="10"/>
      <c r="K961" s="10"/>
      <c r="L961" s="10"/>
      <c r="M961" s="10"/>
      <c r="N961" s="10"/>
      <c r="O961" s="10"/>
      <c r="P961" s="10"/>
      <c r="Q961" s="10"/>
      <c r="R961" s="10"/>
      <c r="S961" s="10"/>
      <c r="T961" s="10"/>
      <c r="U961" s="10"/>
      <c r="V961" s="10"/>
      <c r="W961" s="10"/>
      <c r="X961" s="10"/>
      <c r="Y961" s="10"/>
      <c r="Z961" s="10"/>
    </row>
    <row r="962" spans="1:26" ht="13.5" customHeight="1">
      <c r="A962" s="10"/>
      <c r="B962" s="10"/>
      <c r="C962" s="10"/>
      <c r="D962" s="10"/>
      <c r="E962" s="10"/>
      <c r="F962" s="10"/>
      <c r="G962" s="10"/>
      <c r="H962" s="10"/>
      <c r="I962" s="10"/>
      <c r="J962" s="10"/>
      <c r="K962" s="10"/>
      <c r="L962" s="10"/>
      <c r="M962" s="10"/>
      <c r="N962" s="10"/>
      <c r="O962" s="10"/>
      <c r="P962" s="10"/>
      <c r="Q962" s="10"/>
      <c r="R962" s="10"/>
      <c r="S962" s="10"/>
      <c r="T962" s="10"/>
      <c r="U962" s="10"/>
      <c r="V962" s="10"/>
      <c r="W962" s="10"/>
      <c r="X962" s="10"/>
      <c r="Y962" s="10"/>
      <c r="Z962" s="10"/>
    </row>
    <row r="963" spans="1:26" ht="13.5" customHeight="1">
      <c r="A963" s="10"/>
      <c r="B963" s="10"/>
      <c r="C963" s="10"/>
      <c r="D963" s="10"/>
      <c r="E963" s="10"/>
      <c r="F963" s="10"/>
      <c r="G963" s="10"/>
      <c r="H963" s="10"/>
      <c r="I963" s="10"/>
      <c r="J963" s="10"/>
      <c r="K963" s="10"/>
      <c r="L963" s="10"/>
      <c r="M963" s="10"/>
      <c r="N963" s="10"/>
      <c r="O963" s="10"/>
      <c r="P963" s="10"/>
      <c r="Q963" s="10"/>
      <c r="R963" s="10"/>
      <c r="S963" s="10"/>
      <c r="T963" s="10"/>
      <c r="U963" s="10"/>
      <c r="V963" s="10"/>
      <c r="W963" s="10"/>
      <c r="X963" s="10"/>
      <c r="Y963" s="10"/>
      <c r="Z963" s="10"/>
    </row>
    <row r="964" spans="1:26" ht="13.5" customHeight="1">
      <c r="A964" s="10"/>
      <c r="B964" s="10"/>
      <c r="C964" s="10"/>
      <c r="D964" s="10"/>
      <c r="E964" s="10"/>
      <c r="F964" s="10"/>
      <c r="G964" s="10"/>
      <c r="H964" s="10"/>
      <c r="I964" s="10"/>
      <c r="J964" s="10"/>
      <c r="K964" s="10"/>
      <c r="L964" s="10"/>
      <c r="M964" s="10"/>
      <c r="N964" s="10"/>
      <c r="O964" s="10"/>
      <c r="P964" s="10"/>
      <c r="Q964" s="10"/>
      <c r="R964" s="10"/>
      <c r="S964" s="10"/>
      <c r="T964" s="10"/>
      <c r="U964" s="10"/>
      <c r="V964" s="10"/>
      <c r="W964" s="10"/>
      <c r="X964" s="10"/>
      <c r="Y964" s="10"/>
      <c r="Z964" s="10"/>
    </row>
    <row r="965" spans="1:26" ht="13.5" customHeight="1">
      <c r="A965" s="10"/>
      <c r="B965" s="10"/>
      <c r="C965" s="10"/>
      <c r="D965" s="10"/>
      <c r="E965" s="10"/>
      <c r="F965" s="10"/>
      <c r="G965" s="10"/>
      <c r="H965" s="10"/>
      <c r="I965" s="10"/>
      <c r="J965" s="10"/>
      <c r="K965" s="10"/>
      <c r="L965" s="10"/>
      <c r="M965" s="10"/>
      <c r="N965" s="10"/>
      <c r="O965" s="10"/>
      <c r="P965" s="10"/>
      <c r="Q965" s="10"/>
      <c r="R965" s="10"/>
      <c r="S965" s="10"/>
      <c r="T965" s="10"/>
      <c r="U965" s="10"/>
      <c r="V965" s="10"/>
      <c r="W965" s="10"/>
      <c r="X965" s="10"/>
      <c r="Y965" s="10"/>
      <c r="Z965" s="10"/>
    </row>
    <row r="966" spans="1:26" ht="13.5" customHeight="1">
      <c r="A966" s="10"/>
      <c r="B966" s="10"/>
      <c r="C966" s="10"/>
      <c r="D966" s="10"/>
      <c r="E966" s="10"/>
      <c r="F966" s="10"/>
      <c r="G966" s="10"/>
      <c r="H966" s="10"/>
      <c r="I966" s="10"/>
      <c r="J966" s="10"/>
      <c r="K966" s="10"/>
      <c r="L966" s="10"/>
      <c r="M966" s="10"/>
      <c r="N966" s="10"/>
      <c r="O966" s="10"/>
      <c r="P966" s="10"/>
      <c r="Q966" s="10"/>
      <c r="R966" s="10"/>
      <c r="S966" s="10"/>
      <c r="T966" s="10"/>
      <c r="U966" s="10"/>
      <c r="V966" s="10"/>
      <c r="W966" s="10"/>
      <c r="X966" s="10"/>
      <c r="Y966" s="10"/>
      <c r="Z966" s="10"/>
    </row>
    <row r="967" spans="1:26" ht="13.5" customHeight="1">
      <c r="A967" s="10"/>
      <c r="B967" s="10"/>
      <c r="C967" s="10"/>
      <c r="D967" s="10"/>
      <c r="E967" s="10"/>
      <c r="F967" s="10"/>
      <c r="G967" s="10"/>
      <c r="H967" s="10"/>
      <c r="I967" s="10"/>
      <c r="J967" s="10"/>
      <c r="K967" s="10"/>
      <c r="L967" s="10"/>
      <c r="M967" s="10"/>
      <c r="N967" s="10"/>
      <c r="O967" s="10"/>
      <c r="P967" s="10"/>
      <c r="Q967" s="10"/>
      <c r="R967" s="10"/>
      <c r="S967" s="10"/>
      <c r="T967" s="10"/>
      <c r="U967" s="10"/>
      <c r="V967" s="10"/>
      <c r="W967" s="10"/>
      <c r="X967" s="10"/>
      <c r="Y967" s="10"/>
      <c r="Z967" s="10"/>
    </row>
    <row r="968" spans="1:26" ht="13.5" customHeight="1">
      <c r="A968" s="10"/>
      <c r="B968" s="10"/>
      <c r="C968" s="10"/>
      <c r="D968" s="10"/>
      <c r="E968" s="10"/>
      <c r="F968" s="10"/>
      <c r="G968" s="10"/>
      <c r="H968" s="10"/>
      <c r="I968" s="10"/>
      <c r="J968" s="10"/>
      <c r="K968" s="10"/>
      <c r="L968" s="10"/>
      <c r="M968" s="10"/>
      <c r="N968" s="10"/>
      <c r="O968" s="10"/>
      <c r="P968" s="10"/>
      <c r="Q968" s="10"/>
      <c r="R968" s="10"/>
      <c r="S968" s="10"/>
      <c r="T968" s="10"/>
      <c r="U968" s="10"/>
      <c r="V968" s="10"/>
      <c r="W968" s="10"/>
      <c r="X968" s="10"/>
      <c r="Y968" s="10"/>
      <c r="Z968" s="10"/>
    </row>
    <row r="969" spans="1:26" ht="13.5" customHeight="1">
      <c r="A969" s="10"/>
      <c r="B969" s="10"/>
      <c r="C969" s="10"/>
      <c r="D969" s="10"/>
      <c r="E969" s="10"/>
      <c r="F969" s="10"/>
      <c r="G969" s="10"/>
      <c r="H969" s="10"/>
      <c r="I969" s="10"/>
      <c r="J969" s="10"/>
      <c r="K969" s="10"/>
      <c r="L969" s="10"/>
      <c r="M969" s="10"/>
      <c r="N969" s="10"/>
      <c r="O969" s="10"/>
      <c r="P969" s="10"/>
      <c r="Q969" s="10"/>
      <c r="R969" s="10"/>
      <c r="S969" s="10"/>
      <c r="T969" s="10"/>
      <c r="U969" s="10"/>
      <c r="V969" s="10"/>
      <c r="W969" s="10"/>
      <c r="X969" s="10"/>
      <c r="Y969" s="10"/>
      <c r="Z969" s="10"/>
    </row>
    <row r="970" spans="1:26" ht="13.5" customHeight="1">
      <c r="A970" s="10"/>
      <c r="B970" s="10"/>
      <c r="C970" s="10"/>
      <c r="D970" s="10"/>
      <c r="E970" s="10"/>
      <c r="F970" s="10"/>
      <c r="G970" s="10"/>
      <c r="H970" s="10"/>
      <c r="I970" s="10"/>
      <c r="J970" s="10"/>
      <c r="K970" s="10"/>
      <c r="L970" s="10"/>
      <c r="M970" s="10"/>
      <c r="N970" s="10"/>
      <c r="O970" s="10"/>
      <c r="P970" s="10"/>
      <c r="Q970" s="10"/>
      <c r="R970" s="10"/>
      <c r="S970" s="10"/>
      <c r="T970" s="10"/>
      <c r="U970" s="10"/>
      <c r="V970" s="10"/>
      <c r="W970" s="10"/>
      <c r="X970" s="10"/>
      <c r="Y970" s="10"/>
      <c r="Z970" s="10"/>
    </row>
    <row r="971" spans="1:26" ht="13.5" customHeight="1">
      <c r="A971" s="10"/>
      <c r="B971" s="10"/>
      <c r="C971" s="10"/>
      <c r="D971" s="10"/>
      <c r="E971" s="10"/>
      <c r="F971" s="10"/>
      <c r="G971" s="10"/>
      <c r="H971" s="10"/>
      <c r="I971" s="10"/>
      <c r="J971" s="10"/>
      <c r="K971" s="10"/>
      <c r="L971" s="10"/>
      <c r="M971" s="10"/>
      <c r="N971" s="10"/>
      <c r="O971" s="10"/>
      <c r="P971" s="10"/>
      <c r="Q971" s="10"/>
      <c r="R971" s="10"/>
      <c r="S971" s="10"/>
      <c r="T971" s="10"/>
      <c r="U971" s="10"/>
      <c r="V971" s="10"/>
      <c r="W971" s="10"/>
      <c r="X971" s="10"/>
      <c r="Y971" s="10"/>
      <c r="Z971" s="10"/>
    </row>
    <row r="972" spans="1:26" ht="13.5" customHeight="1">
      <c r="A972" s="10"/>
      <c r="B972" s="10"/>
      <c r="C972" s="10"/>
      <c r="D972" s="10"/>
      <c r="E972" s="10"/>
      <c r="F972" s="10"/>
      <c r="G972" s="10"/>
      <c r="H972" s="10"/>
      <c r="I972" s="10"/>
      <c r="J972" s="10"/>
      <c r="K972" s="10"/>
      <c r="L972" s="10"/>
      <c r="M972" s="10"/>
      <c r="N972" s="10"/>
      <c r="O972" s="10"/>
      <c r="P972" s="10"/>
      <c r="Q972" s="10"/>
      <c r="R972" s="10"/>
      <c r="S972" s="10"/>
      <c r="T972" s="10"/>
      <c r="U972" s="10"/>
      <c r="V972" s="10"/>
      <c r="W972" s="10"/>
      <c r="X972" s="10"/>
      <c r="Y972" s="10"/>
      <c r="Z972" s="10"/>
    </row>
    <row r="973" spans="1:26" ht="13.5" customHeight="1">
      <c r="A973" s="10"/>
      <c r="B973" s="10"/>
      <c r="C973" s="10"/>
      <c r="D973" s="10"/>
      <c r="E973" s="10"/>
      <c r="F973" s="10"/>
      <c r="G973" s="10"/>
      <c r="H973" s="10"/>
      <c r="I973" s="10"/>
      <c r="J973" s="10"/>
      <c r="K973" s="10"/>
      <c r="L973" s="10"/>
      <c r="M973" s="10"/>
      <c r="N973" s="10"/>
      <c r="O973" s="10"/>
      <c r="P973" s="10"/>
      <c r="Q973" s="10"/>
      <c r="R973" s="10"/>
      <c r="S973" s="10"/>
      <c r="T973" s="10"/>
      <c r="U973" s="10"/>
      <c r="V973" s="10"/>
      <c r="W973" s="10"/>
      <c r="X973" s="10"/>
      <c r="Y973" s="10"/>
      <c r="Z973" s="10"/>
    </row>
    <row r="974" spans="1:26" ht="13.5" customHeight="1">
      <c r="A974" s="10"/>
      <c r="B974" s="10"/>
      <c r="C974" s="10"/>
      <c r="D974" s="10"/>
      <c r="E974" s="10"/>
      <c r="F974" s="10"/>
      <c r="G974" s="10"/>
      <c r="H974" s="10"/>
      <c r="I974" s="10"/>
      <c r="J974" s="10"/>
      <c r="K974" s="10"/>
      <c r="L974" s="10"/>
      <c r="M974" s="10"/>
      <c r="N974" s="10"/>
      <c r="O974" s="10"/>
      <c r="P974" s="10"/>
      <c r="Q974" s="10"/>
      <c r="R974" s="10"/>
      <c r="S974" s="10"/>
      <c r="T974" s="10"/>
      <c r="U974" s="10"/>
      <c r="V974" s="10"/>
      <c r="W974" s="10"/>
      <c r="X974" s="10"/>
      <c r="Y974" s="10"/>
      <c r="Z974" s="10"/>
    </row>
    <row r="975" spans="1:26" ht="13.5" customHeight="1">
      <c r="A975" s="10"/>
      <c r="B975" s="10"/>
      <c r="C975" s="10"/>
      <c r="D975" s="10"/>
      <c r="E975" s="10"/>
      <c r="F975" s="10"/>
      <c r="G975" s="10"/>
      <c r="H975" s="10"/>
      <c r="I975" s="10"/>
      <c r="J975" s="10"/>
      <c r="K975" s="10"/>
      <c r="L975" s="10"/>
      <c r="M975" s="10"/>
      <c r="N975" s="10"/>
      <c r="O975" s="10"/>
      <c r="P975" s="10"/>
      <c r="Q975" s="10"/>
      <c r="R975" s="10"/>
      <c r="S975" s="10"/>
      <c r="T975" s="10"/>
      <c r="U975" s="10"/>
      <c r="V975" s="10"/>
      <c r="W975" s="10"/>
      <c r="X975" s="10"/>
      <c r="Y975" s="10"/>
      <c r="Z975" s="10"/>
    </row>
    <row r="976" spans="1:26" ht="13.5" customHeight="1">
      <c r="A976" s="10"/>
      <c r="B976" s="10"/>
      <c r="C976" s="10"/>
      <c r="D976" s="10"/>
      <c r="E976" s="10"/>
      <c r="F976" s="10"/>
      <c r="G976" s="10"/>
      <c r="H976" s="10"/>
      <c r="I976" s="10"/>
      <c r="J976" s="10"/>
      <c r="K976" s="10"/>
      <c r="L976" s="10"/>
      <c r="M976" s="10"/>
      <c r="N976" s="10"/>
      <c r="O976" s="10"/>
      <c r="P976" s="10"/>
      <c r="Q976" s="10"/>
      <c r="R976" s="10"/>
      <c r="S976" s="10"/>
      <c r="T976" s="10"/>
      <c r="U976" s="10"/>
      <c r="V976" s="10"/>
      <c r="W976" s="10"/>
      <c r="X976" s="10"/>
      <c r="Y976" s="10"/>
      <c r="Z976" s="10"/>
    </row>
    <row r="977" spans="1:26" ht="13.5" customHeight="1">
      <c r="A977" s="10"/>
      <c r="B977" s="10"/>
      <c r="C977" s="10"/>
      <c r="D977" s="10"/>
      <c r="E977" s="10"/>
      <c r="F977" s="10"/>
      <c r="G977" s="10"/>
      <c r="H977" s="10"/>
      <c r="I977" s="10"/>
      <c r="J977" s="10"/>
      <c r="K977" s="10"/>
      <c r="L977" s="10"/>
      <c r="M977" s="10"/>
      <c r="N977" s="10"/>
      <c r="O977" s="10"/>
      <c r="P977" s="10"/>
      <c r="Q977" s="10"/>
      <c r="R977" s="10"/>
      <c r="S977" s="10"/>
      <c r="T977" s="10"/>
      <c r="U977" s="10"/>
      <c r="V977" s="10"/>
      <c r="W977" s="10"/>
      <c r="X977" s="10"/>
      <c r="Y977" s="10"/>
      <c r="Z977" s="10"/>
    </row>
    <row r="978" spans="1:26" ht="13.5" customHeight="1">
      <c r="A978" s="10"/>
      <c r="B978" s="10"/>
      <c r="C978" s="10"/>
      <c r="D978" s="10"/>
      <c r="E978" s="10"/>
      <c r="F978" s="10"/>
      <c r="G978" s="10"/>
      <c r="H978" s="10"/>
      <c r="I978" s="10"/>
      <c r="J978" s="10"/>
      <c r="K978" s="10"/>
      <c r="L978" s="10"/>
      <c r="M978" s="10"/>
      <c r="N978" s="10"/>
      <c r="O978" s="10"/>
      <c r="P978" s="10"/>
      <c r="Q978" s="10"/>
      <c r="R978" s="10"/>
      <c r="S978" s="10"/>
      <c r="T978" s="10"/>
      <c r="U978" s="10"/>
      <c r="V978" s="10"/>
      <c r="W978" s="10"/>
      <c r="X978" s="10"/>
      <c r="Y978" s="10"/>
      <c r="Z978" s="10"/>
    </row>
    <row r="979" spans="1:26" ht="13.5" customHeight="1">
      <c r="A979" s="10"/>
      <c r="B979" s="10"/>
      <c r="C979" s="10"/>
      <c r="D979" s="10"/>
      <c r="E979" s="10"/>
      <c r="F979" s="10"/>
      <c r="G979" s="10"/>
      <c r="H979" s="10"/>
      <c r="I979" s="10"/>
      <c r="J979" s="10"/>
      <c r="K979" s="10"/>
      <c r="L979" s="10"/>
      <c r="M979" s="10"/>
      <c r="N979" s="10"/>
      <c r="O979" s="10"/>
      <c r="P979" s="10"/>
      <c r="Q979" s="10"/>
      <c r="R979" s="10"/>
      <c r="S979" s="10"/>
      <c r="T979" s="10"/>
      <c r="U979" s="10"/>
      <c r="V979" s="10"/>
      <c r="W979" s="10"/>
      <c r="X979" s="10"/>
      <c r="Y979" s="10"/>
      <c r="Z979" s="10"/>
    </row>
    <row r="980" spans="1:26" ht="13.5" customHeight="1">
      <c r="A980" s="10"/>
      <c r="B980" s="10"/>
      <c r="C980" s="10"/>
      <c r="D980" s="10"/>
      <c r="E980" s="10"/>
      <c r="F980" s="10"/>
      <c r="G980" s="10"/>
      <c r="H980" s="10"/>
      <c r="I980" s="10"/>
      <c r="J980" s="10"/>
      <c r="K980" s="10"/>
      <c r="L980" s="10"/>
      <c r="M980" s="10"/>
      <c r="N980" s="10"/>
      <c r="O980" s="10"/>
      <c r="P980" s="10"/>
      <c r="Q980" s="10"/>
      <c r="R980" s="10"/>
      <c r="S980" s="10"/>
      <c r="T980" s="10"/>
      <c r="U980" s="10"/>
      <c r="V980" s="10"/>
      <c r="W980" s="10"/>
      <c r="X980" s="10"/>
      <c r="Y980" s="10"/>
      <c r="Z980" s="10"/>
    </row>
    <row r="981" spans="1:26" ht="13.5" customHeight="1">
      <c r="A981" s="10"/>
      <c r="B981" s="10"/>
      <c r="C981" s="10"/>
      <c r="D981" s="10"/>
      <c r="E981" s="10"/>
      <c r="F981" s="10"/>
      <c r="G981" s="10"/>
      <c r="H981" s="10"/>
      <c r="I981" s="10"/>
      <c r="J981" s="10"/>
      <c r="K981" s="10"/>
      <c r="L981" s="10"/>
      <c r="M981" s="10"/>
      <c r="N981" s="10"/>
      <c r="O981" s="10"/>
      <c r="P981" s="10"/>
      <c r="Q981" s="10"/>
      <c r="R981" s="10"/>
      <c r="S981" s="10"/>
      <c r="T981" s="10"/>
      <c r="U981" s="10"/>
      <c r="V981" s="10"/>
      <c r="W981" s="10"/>
      <c r="X981" s="10"/>
      <c r="Y981" s="10"/>
      <c r="Z981" s="10"/>
    </row>
    <row r="982" spans="1:26" ht="13.5" customHeight="1">
      <c r="A982" s="10"/>
      <c r="B982" s="10"/>
      <c r="C982" s="10"/>
      <c r="D982" s="10"/>
      <c r="E982" s="10"/>
      <c r="F982" s="10"/>
      <c r="G982" s="10"/>
      <c r="H982" s="10"/>
      <c r="I982" s="10"/>
      <c r="J982" s="10"/>
      <c r="K982" s="10"/>
      <c r="L982" s="10"/>
      <c r="M982" s="10"/>
      <c r="N982" s="10"/>
      <c r="O982" s="10"/>
      <c r="P982" s="10"/>
      <c r="Q982" s="10"/>
      <c r="R982" s="10"/>
      <c r="S982" s="10"/>
      <c r="T982" s="10"/>
      <c r="U982" s="10"/>
      <c r="V982" s="10"/>
      <c r="W982" s="10"/>
      <c r="X982" s="10"/>
      <c r="Y982" s="10"/>
      <c r="Z982" s="10"/>
    </row>
    <row r="983" spans="1:26" ht="13.5" customHeight="1">
      <c r="A983" s="10"/>
      <c r="B983" s="10"/>
      <c r="C983" s="10"/>
      <c r="D983" s="10"/>
      <c r="E983" s="10"/>
      <c r="F983" s="10"/>
      <c r="G983" s="10"/>
      <c r="H983" s="10"/>
      <c r="I983" s="10"/>
      <c r="J983" s="10"/>
      <c r="K983" s="10"/>
      <c r="L983" s="10"/>
      <c r="M983" s="10"/>
      <c r="N983" s="10"/>
      <c r="O983" s="10"/>
      <c r="P983" s="10"/>
      <c r="Q983" s="10"/>
      <c r="R983" s="10"/>
      <c r="S983" s="10"/>
      <c r="T983" s="10"/>
      <c r="U983" s="10"/>
      <c r="V983" s="10"/>
      <c r="W983" s="10"/>
      <c r="X983" s="10"/>
      <c r="Y983" s="10"/>
      <c r="Z983" s="10"/>
    </row>
    <row r="984" spans="1:26" ht="13.5" customHeight="1">
      <c r="A984" s="10"/>
      <c r="B984" s="10"/>
      <c r="C984" s="10"/>
      <c r="D984" s="10"/>
      <c r="E984" s="10"/>
      <c r="F984" s="10"/>
      <c r="G984" s="10"/>
      <c r="H984" s="10"/>
      <c r="I984" s="10"/>
      <c r="J984" s="10"/>
      <c r="K984" s="10"/>
      <c r="L984" s="10"/>
      <c r="M984" s="10"/>
      <c r="N984" s="10"/>
      <c r="O984" s="10"/>
      <c r="P984" s="10"/>
      <c r="Q984" s="10"/>
      <c r="R984" s="10"/>
      <c r="S984" s="10"/>
      <c r="T984" s="10"/>
      <c r="U984" s="10"/>
      <c r="V984" s="10"/>
      <c r="W984" s="10"/>
      <c r="X984" s="10"/>
      <c r="Y984" s="10"/>
      <c r="Z984" s="10"/>
    </row>
    <row r="985" spans="1:26" ht="13.5" customHeight="1">
      <c r="A985" s="10"/>
      <c r="B985" s="10"/>
      <c r="C985" s="10"/>
      <c r="D985" s="10"/>
      <c r="E985" s="10"/>
      <c r="F985" s="10"/>
      <c r="G985" s="10"/>
      <c r="H985" s="10"/>
      <c r="I985" s="10"/>
      <c r="J985" s="10"/>
      <c r="K985" s="10"/>
      <c r="L985" s="10"/>
      <c r="M985" s="10"/>
      <c r="N985" s="10"/>
      <c r="O985" s="10"/>
      <c r="P985" s="10"/>
      <c r="Q985" s="10"/>
      <c r="R985" s="10"/>
      <c r="S985" s="10"/>
      <c r="T985" s="10"/>
      <c r="U985" s="10"/>
      <c r="V985" s="10"/>
      <c r="W985" s="10"/>
      <c r="X985" s="10"/>
      <c r="Y985" s="10"/>
      <c r="Z985" s="10"/>
    </row>
    <row r="986" spans="1:26" ht="13.5" customHeight="1">
      <c r="A986" s="10"/>
      <c r="B986" s="10"/>
      <c r="C986" s="10"/>
      <c r="D986" s="10"/>
      <c r="E986" s="10"/>
      <c r="F986" s="10"/>
      <c r="G986" s="10"/>
      <c r="H986" s="10"/>
      <c r="I986" s="10"/>
      <c r="J986" s="10"/>
      <c r="K986" s="10"/>
      <c r="L986" s="10"/>
      <c r="M986" s="10"/>
      <c r="N986" s="10"/>
      <c r="O986" s="10"/>
      <c r="P986" s="10"/>
      <c r="Q986" s="10"/>
      <c r="R986" s="10"/>
      <c r="S986" s="10"/>
      <c r="T986" s="10"/>
      <c r="U986" s="10"/>
      <c r="V986" s="10"/>
      <c r="W986" s="10"/>
      <c r="X986" s="10"/>
      <c r="Y986" s="10"/>
      <c r="Z986" s="10"/>
    </row>
    <row r="987" spans="1:26" ht="13.5" customHeight="1">
      <c r="A987" s="10"/>
      <c r="B987" s="10"/>
      <c r="C987" s="10"/>
      <c r="D987" s="10"/>
      <c r="E987" s="10"/>
      <c r="F987" s="10"/>
      <c r="G987" s="10"/>
      <c r="H987" s="10"/>
      <c r="I987" s="10"/>
      <c r="J987" s="10"/>
      <c r="K987" s="10"/>
      <c r="L987" s="10"/>
      <c r="M987" s="10"/>
      <c r="N987" s="10"/>
      <c r="O987" s="10"/>
      <c r="P987" s="10"/>
      <c r="Q987" s="10"/>
      <c r="R987" s="10"/>
      <c r="S987" s="10"/>
      <c r="T987" s="10"/>
      <c r="U987" s="10"/>
      <c r="V987" s="10"/>
      <c r="W987" s="10"/>
      <c r="X987" s="10"/>
      <c r="Y987" s="10"/>
      <c r="Z987" s="10"/>
    </row>
    <row r="988" spans="1:26" ht="13.5" customHeight="1">
      <c r="A988" s="10"/>
      <c r="B988" s="10"/>
      <c r="C988" s="10"/>
      <c r="D988" s="10"/>
      <c r="E988" s="10"/>
      <c r="F988" s="10"/>
      <c r="G988" s="10"/>
      <c r="H988" s="10"/>
      <c r="I988" s="10"/>
      <c r="J988" s="10"/>
      <c r="K988" s="10"/>
      <c r="L988" s="10"/>
      <c r="M988" s="10"/>
      <c r="N988" s="10"/>
      <c r="O988" s="10"/>
      <c r="P988" s="10"/>
      <c r="Q988" s="10"/>
      <c r="R988" s="10"/>
      <c r="S988" s="10"/>
      <c r="T988" s="10"/>
      <c r="U988" s="10"/>
      <c r="V988" s="10"/>
      <c r="W988" s="10"/>
      <c r="X988" s="10"/>
      <c r="Y988" s="10"/>
      <c r="Z988" s="10"/>
    </row>
    <row r="989" spans="1:26" ht="13.5" customHeight="1">
      <c r="A989" s="10"/>
      <c r="B989" s="10"/>
      <c r="C989" s="10"/>
      <c r="D989" s="10"/>
      <c r="E989" s="10"/>
      <c r="F989" s="10"/>
      <c r="G989" s="10"/>
      <c r="H989" s="10"/>
      <c r="I989" s="10"/>
      <c r="J989" s="10"/>
      <c r="K989" s="10"/>
      <c r="L989" s="10"/>
      <c r="M989" s="10"/>
      <c r="N989" s="10"/>
      <c r="O989" s="10"/>
      <c r="P989" s="10"/>
      <c r="Q989" s="10"/>
      <c r="R989" s="10"/>
      <c r="S989" s="10"/>
      <c r="T989" s="10"/>
      <c r="U989" s="10"/>
      <c r="V989" s="10"/>
      <c r="W989" s="10"/>
      <c r="X989" s="10"/>
      <c r="Y989" s="10"/>
      <c r="Z989" s="10"/>
    </row>
    <row r="990" spans="1:26" ht="13.5" customHeight="1">
      <c r="A990" s="10"/>
      <c r="B990" s="10"/>
      <c r="C990" s="10"/>
      <c r="D990" s="10"/>
      <c r="E990" s="10"/>
      <c r="F990" s="10"/>
      <c r="G990" s="10"/>
      <c r="H990" s="10"/>
      <c r="I990" s="10"/>
      <c r="J990" s="10"/>
      <c r="K990" s="10"/>
      <c r="L990" s="10"/>
      <c r="M990" s="10"/>
      <c r="N990" s="10"/>
      <c r="O990" s="10"/>
      <c r="P990" s="10"/>
      <c r="Q990" s="10"/>
      <c r="R990" s="10"/>
      <c r="S990" s="10"/>
      <c r="T990" s="10"/>
      <c r="U990" s="10"/>
      <c r="V990" s="10"/>
      <c r="W990" s="10"/>
      <c r="X990" s="10"/>
      <c r="Y990" s="10"/>
      <c r="Z990" s="10"/>
    </row>
    <row r="991" spans="1:26" ht="13.5" customHeight="1">
      <c r="A991" s="10"/>
      <c r="B991" s="10"/>
      <c r="C991" s="10"/>
      <c r="D991" s="10"/>
      <c r="E991" s="10"/>
      <c r="F991" s="10"/>
      <c r="G991" s="10"/>
      <c r="H991" s="10"/>
      <c r="I991" s="10"/>
      <c r="J991" s="10"/>
      <c r="K991" s="10"/>
      <c r="L991" s="10"/>
      <c r="M991" s="10"/>
      <c r="N991" s="10"/>
      <c r="O991" s="10"/>
      <c r="P991" s="10"/>
      <c r="Q991" s="10"/>
      <c r="R991" s="10"/>
      <c r="S991" s="10"/>
      <c r="T991" s="10"/>
      <c r="U991" s="10"/>
      <c r="V991" s="10"/>
      <c r="W991" s="10"/>
      <c r="X991" s="10"/>
      <c r="Y991" s="10"/>
      <c r="Z991" s="10"/>
    </row>
    <row r="992" spans="1:26" ht="13.5" customHeight="1">
      <c r="A992" s="10"/>
      <c r="B992" s="10"/>
      <c r="C992" s="10"/>
      <c r="D992" s="10"/>
      <c r="E992" s="10"/>
      <c r="F992" s="10"/>
      <c r="G992" s="10"/>
      <c r="H992" s="10"/>
      <c r="I992" s="10"/>
      <c r="J992" s="10"/>
      <c r="K992" s="10"/>
      <c r="L992" s="10"/>
      <c r="M992" s="10"/>
      <c r="N992" s="10"/>
      <c r="O992" s="10"/>
      <c r="P992" s="10"/>
      <c r="Q992" s="10"/>
      <c r="R992" s="10"/>
      <c r="S992" s="10"/>
      <c r="T992" s="10"/>
      <c r="U992" s="10"/>
      <c r="V992" s="10"/>
      <c r="W992" s="10"/>
      <c r="X992" s="10"/>
      <c r="Y992" s="10"/>
      <c r="Z992" s="10"/>
    </row>
    <row r="993" spans="1:26" ht="13.5" customHeight="1">
      <c r="A993" s="10"/>
      <c r="B993" s="10"/>
      <c r="C993" s="10"/>
      <c r="D993" s="10"/>
      <c r="E993" s="10"/>
      <c r="F993" s="10"/>
      <c r="G993" s="10"/>
      <c r="H993" s="10"/>
      <c r="I993" s="10"/>
      <c r="J993" s="10"/>
      <c r="K993" s="10"/>
      <c r="L993" s="10"/>
      <c r="M993" s="10"/>
      <c r="N993" s="10"/>
      <c r="O993" s="10"/>
      <c r="P993" s="10"/>
      <c r="Q993" s="10"/>
      <c r="R993" s="10"/>
      <c r="S993" s="10"/>
      <c r="T993" s="10"/>
      <c r="U993" s="10"/>
      <c r="V993" s="10"/>
      <c r="W993" s="10"/>
      <c r="X993" s="10"/>
      <c r="Y993" s="10"/>
      <c r="Z993" s="10"/>
    </row>
    <row r="994" spans="1:26" ht="13.5" customHeight="1">
      <c r="A994" s="10"/>
      <c r="B994" s="10"/>
      <c r="C994" s="10"/>
      <c r="D994" s="10"/>
      <c r="E994" s="10"/>
      <c r="F994" s="10"/>
      <c r="G994" s="10"/>
      <c r="H994" s="10"/>
      <c r="I994" s="10"/>
      <c r="J994" s="10"/>
      <c r="K994" s="10"/>
      <c r="L994" s="10"/>
      <c r="M994" s="10"/>
      <c r="N994" s="10"/>
      <c r="O994" s="10"/>
      <c r="P994" s="10"/>
      <c r="Q994" s="10"/>
      <c r="R994" s="10"/>
      <c r="S994" s="10"/>
      <c r="T994" s="10"/>
      <c r="U994" s="10"/>
      <c r="V994" s="10"/>
      <c r="W994" s="10"/>
      <c r="X994" s="10"/>
      <c r="Y994" s="10"/>
      <c r="Z994" s="10"/>
    </row>
    <row r="995" spans="1:26" ht="13.5" customHeight="1">
      <c r="A995" s="10"/>
      <c r="B995" s="10"/>
      <c r="C995" s="10"/>
      <c r="D995" s="10"/>
      <c r="E995" s="10"/>
      <c r="F995" s="10"/>
      <c r="G995" s="10"/>
      <c r="H995" s="10"/>
      <c r="I995" s="10"/>
      <c r="J995" s="10"/>
      <c r="K995" s="10"/>
      <c r="L995" s="10"/>
      <c r="M995" s="10"/>
      <c r="N995" s="10"/>
      <c r="O995" s="10"/>
      <c r="P995" s="10"/>
      <c r="Q995" s="10"/>
      <c r="R995" s="10"/>
      <c r="S995" s="10"/>
      <c r="T995" s="10"/>
      <c r="U995" s="10"/>
      <c r="V995" s="10"/>
      <c r="W995" s="10"/>
      <c r="X995" s="10"/>
      <c r="Y995" s="10"/>
      <c r="Z995" s="10"/>
    </row>
    <row r="996" spans="1:26" ht="13.5" customHeight="1">
      <c r="A996" s="10"/>
      <c r="B996" s="10"/>
      <c r="C996" s="10"/>
      <c r="D996" s="10"/>
      <c r="E996" s="10"/>
      <c r="F996" s="10"/>
      <c r="G996" s="10"/>
      <c r="H996" s="10"/>
      <c r="I996" s="10"/>
      <c r="J996" s="10"/>
      <c r="K996" s="10"/>
      <c r="L996" s="10"/>
      <c r="M996" s="10"/>
      <c r="N996" s="10"/>
      <c r="O996" s="10"/>
      <c r="P996" s="10"/>
      <c r="Q996" s="10"/>
      <c r="R996" s="10"/>
      <c r="S996" s="10"/>
      <c r="T996" s="10"/>
      <c r="U996" s="10"/>
      <c r="V996" s="10"/>
      <c r="W996" s="10"/>
      <c r="X996" s="10"/>
      <c r="Y996" s="10"/>
      <c r="Z996" s="10"/>
    </row>
    <row r="997" spans="1:26" ht="13.5" customHeight="1">
      <c r="A997" s="10"/>
      <c r="B997" s="10"/>
      <c r="C997" s="10"/>
      <c r="D997" s="10"/>
      <c r="E997" s="10"/>
      <c r="F997" s="10"/>
      <c r="G997" s="10"/>
      <c r="H997" s="10"/>
      <c r="I997" s="10"/>
      <c r="J997" s="10"/>
      <c r="K997" s="10"/>
      <c r="L997" s="10"/>
      <c r="M997" s="10"/>
      <c r="N997" s="10"/>
      <c r="O997" s="10"/>
      <c r="P997" s="10"/>
      <c r="Q997" s="10"/>
      <c r="R997" s="10"/>
      <c r="S997" s="10"/>
      <c r="T997" s="10"/>
      <c r="U997" s="10"/>
      <c r="V997" s="10"/>
      <c r="W997" s="10"/>
      <c r="X997" s="10"/>
      <c r="Y997" s="10"/>
      <c r="Z997" s="10"/>
    </row>
    <row r="998" spans="1:26" ht="13.5" customHeight="1">
      <c r="A998" s="10"/>
      <c r="B998" s="10"/>
      <c r="C998" s="10"/>
      <c r="D998" s="10"/>
      <c r="E998" s="10"/>
      <c r="F998" s="10"/>
      <c r="G998" s="10"/>
      <c r="H998" s="10"/>
      <c r="I998" s="10"/>
      <c r="J998" s="10"/>
      <c r="K998" s="10"/>
      <c r="L998" s="10"/>
      <c r="M998" s="10"/>
      <c r="N998" s="10"/>
      <c r="O998" s="10"/>
      <c r="P998" s="10"/>
      <c r="Q998" s="10"/>
      <c r="R998" s="10"/>
      <c r="S998" s="10"/>
      <c r="T998" s="10"/>
      <c r="U998" s="10"/>
      <c r="V998" s="10"/>
      <c r="W998" s="10"/>
      <c r="X998" s="10"/>
      <c r="Y998" s="10"/>
      <c r="Z998" s="10"/>
    </row>
    <row r="999" spans="1:26" ht="13.5" customHeight="1">
      <c r="A999" s="10"/>
      <c r="B999" s="10"/>
      <c r="C999" s="10"/>
      <c r="D999" s="10"/>
      <c r="E999" s="10"/>
      <c r="F999" s="10"/>
      <c r="G999" s="10"/>
      <c r="H999" s="10"/>
      <c r="I999" s="10"/>
      <c r="J999" s="10"/>
      <c r="K999" s="10"/>
      <c r="L999" s="10"/>
      <c r="M999" s="10"/>
      <c r="N999" s="10"/>
      <c r="O999" s="10"/>
      <c r="P999" s="10"/>
      <c r="Q999" s="10"/>
      <c r="R999" s="10"/>
      <c r="S999" s="10"/>
      <c r="T999" s="10"/>
      <c r="U999" s="10"/>
      <c r="V999" s="10"/>
      <c r="W999" s="10"/>
      <c r="X999" s="10"/>
      <c r="Y999" s="10"/>
      <c r="Z999" s="10"/>
    </row>
    <row r="1000" spans="1:26" ht="13.5" customHeight="1">
      <c r="A1000" s="10"/>
      <c r="B1000" s="10"/>
      <c r="C1000" s="10"/>
      <c r="D1000" s="10"/>
      <c r="E1000" s="10"/>
      <c r="F1000" s="10"/>
      <c r="G1000" s="10"/>
      <c r="H1000" s="10"/>
      <c r="I1000" s="10"/>
      <c r="J1000" s="10"/>
      <c r="K1000" s="10"/>
      <c r="L1000" s="10"/>
      <c r="M1000" s="10"/>
      <c r="N1000" s="10"/>
      <c r="O1000" s="10"/>
      <c r="P1000" s="10"/>
      <c r="Q1000" s="10"/>
      <c r="R1000" s="10"/>
      <c r="S1000" s="10"/>
      <c r="T1000" s="10"/>
      <c r="U1000" s="10"/>
      <c r="V1000" s="10"/>
      <c r="W1000" s="10"/>
      <c r="X1000" s="10"/>
      <c r="Y1000" s="10"/>
      <c r="Z1000" s="10"/>
    </row>
  </sheetData>
  <mergeCells count="3">
    <mergeCell ref="A1:F1"/>
    <mergeCell ref="F152:F154"/>
    <mergeCell ref="F155:F162"/>
  </mergeCells>
  <pageMargins left="0.7" right="0.7" top="0.75" bottom="0.75" header="0" footer="0"/>
  <pageSetup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5"/>
  </sheetPr>
  <dimension ref="A1:Z1000"/>
  <sheetViews>
    <sheetView workbookViewId="0">
      <selection activeCell="K10" sqref="K10"/>
    </sheetView>
  </sheetViews>
  <sheetFormatPr defaultColWidth="12.625" defaultRowHeight="15" customHeight="1"/>
  <cols>
    <col min="1" max="1" width="12.625" style="26" customWidth="1"/>
    <col min="2" max="2" width="17" style="26" customWidth="1"/>
    <col min="3" max="3" width="13.5" style="26" customWidth="1"/>
    <col min="4" max="4" width="40.625" style="26" customWidth="1"/>
    <col min="5" max="5" width="9" style="26" customWidth="1"/>
    <col min="6" max="6" width="11.875" style="26" customWidth="1"/>
    <col min="7" max="9" width="9.25" style="26" customWidth="1"/>
    <col min="10" max="10" width="13.625" style="26" customWidth="1"/>
    <col min="11" max="11" width="13.25" style="26" customWidth="1"/>
    <col min="12" max="26" width="7.5" style="26" customWidth="1"/>
    <col min="27" max="16384" width="12.625" style="26"/>
  </cols>
  <sheetData>
    <row r="1" spans="1:26" ht="33.75" customHeight="1">
      <c r="A1" s="23"/>
      <c r="B1" s="23"/>
      <c r="C1" s="501"/>
      <c r="D1" s="502"/>
      <c r="E1" s="502"/>
      <c r="F1" s="502"/>
      <c r="G1" s="23"/>
      <c r="H1" s="23"/>
      <c r="I1" s="23"/>
      <c r="J1" s="23"/>
      <c r="K1" s="24" t="s">
        <v>665</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501"/>
      <c r="F3" s="502"/>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8"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503"/>
      <c r="E18" s="502"/>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82.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504"/>
      <c r="E33" s="502"/>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666</v>
      </c>
      <c r="B35" s="505" t="s">
        <v>667</v>
      </c>
      <c r="C35" s="506"/>
      <c r="D35" s="31" t="s">
        <v>521</v>
      </c>
      <c r="E35" s="507" t="s">
        <v>668</v>
      </c>
      <c r="F35" s="502"/>
      <c r="G35" s="502"/>
      <c r="H35" s="502"/>
      <c r="I35" s="502"/>
      <c r="J35" s="502"/>
      <c r="K35" s="25"/>
      <c r="L35" s="25"/>
      <c r="M35" s="25"/>
      <c r="N35" s="25"/>
      <c r="O35" s="25"/>
      <c r="P35" s="25"/>
      <c r="Q35" s="25"/>
      <c r="R35" s="25"/>
      <c r="S35" s="25"/>
      <c r="T35" s="25"/>
      <c r="U35" s="25"/>
      <c r="V35" s="25"/>
      <c r="W35" s="25"/>
      <c r="X35" s="25"/>
      <c r="Y35" s="25"/>
      <c r="Z35" s="25"/>
    </row>
    <row r="36" spans="1:26" ht="63.4" customHeight="1">
      <c r="A36" s="498" t="s">
        <v>669</v>
      </c>
      <c r="B36" s="495" t="s">
        <v>670</v>
      </c>
      <c r="C36" s="496"/>
      <c r="D36" s="32"/>
      <c r="E36" s="497" t="s">
        <v>671</v>
      </c>
      <c r="F36" s="496"/>
      <c r="G36" s="496"/>
      <c r="H36" s="496"/>
      <c r="I36" s="496"/>
      <c r="J36" s="496"/>
      <c r="K36" s="25"/>
      <c r="L36" s="25"/>
      <c r="M36" s="25"/>
      <c r="N36" s="25"/>
      <c r="O36" s="25"/>
      <c r="P36" s="25"/>
      <c r="Q36" s="25"/>
      <c r="R36" s="25"/>
      <c r="S36" s="25"/>
      <c r="T36" s="25"/>
      <c r="U36" s="25"/>
      <c r="V36" s="25"/>
      <c r="W36" s="25"/>
      <c r="X36" s="25"/>
      <c r="Y36" s="25"/>
      <c r="Z36" s="25"/>
    </row>
    <row r="37" spans="1:26" ht="63.75" customHeight="1">
      <c r="A37" s="496"/>
      <c r="B37" s="495" t="s">
        <v>672</v>
      </c>
      <c r="C37" s="496"/>
      <c r="D37" s="33"/>
      <c r="E37" s="497" t="s">
        <v>673</v>
      </c>
      <c r="F37" s="496"/>
      <c r="G37" s="496"/>
      <c r="H37" s="496"/>
      <c r="I37" s="496"/>
      <c r="J37" s="496"/>
      <c r="K37" s="25"/>
      <c r="L37" s="25"/>
      <c r="M37" s="25"/>
      <c r="N37" s="25"/>
      <c r="O37" s="25"/>
      <c r="P37" s="25"/>
      <c r="Q37" s="25"/>
      <c r="R37" s="25"/>
      <c r="S37" s="25"/>
      <c r="T37" s="25"/>
      <c r="U37" s="25"/>
      <c r="V37" s="25"/>
      <c r="W37" s="25"/>
      <c r="X37" s="25"/>
      <c r="Y37" s="25"/>
      <c r="Z37" s="25"/>
    </row>
    <row r="38" spans="1:26" ht="67.5" customHeight="1">
      <c r="A38" s="496"/>
      <c r="B38" s="495" t="s">
        <v>674</v>
      </c>
      <c r="C38" s="496"/>
      <c r="D38" s="33"/>
      <c r="E38" s="497" t="s">
        <v>675</v>
      </c>
      <c r="F38" s="496"/>
      <c r="G38" s="496"/>
      <c r="H38" s="496"/>
      <c r="I38" s="496"/>
      <c r="J38" s="496"/>
      <c r="K38" s="25"/>
      <c r="L38" s="25"/>
      <c r="M38" s="25"/>
      <c r="N38" s="25"/>
      <c r="O38" s="25"/>
      <c r="P38" s="25"/>
      <c r="Q38" s="25"/>
      <c r="R38" s="25"/>
      <c r="S38" s="25"/>
      <c r="T38" s="25"/>
      <c r="U38" s="25"/>
      <c r="V38" s="25"/>
      <c r="W38" s="25"/>
      <c r="X38" s="25"/>
      <c r="Y38" s="25"/>
      <c r="Z38" s="25"/>
    </row>
    <row r="39" spans="1:26" ht="57" customHeight="1">
      <c r="A39" s="496"/>
      <c r="B39" s="495" t="s">
        <v>676</v>
      </c>
      <c r="C39" s="496"/>
      <c r="D39" s="33"/>
      <c r="E39" s="497" t="s">
        <v>677</v>
      </c>
      <c r="F39" s="496"/>
      <c r="G39" s="496"/>
      <c r="H39" s="496"/>
      <c r="I39" s="496"/>
      <c r="J39" s="496"/>
      <c r="K39" s="25"/>
      <c r="L39" s="25"/>
      <c r="M39" s="25"/>
      <c r="N39" s="25"/>
      <c r="O39" s="25"/>
      <c r="P39" s="25"/>
      <c r="Q39" s="25"/>
      <c r="R39" s="25"/>
      <c r="S39" s="25"/>
      <c r="T39" s="25"/>
      <c r="U39" s="25"/>
      <c r="V39" s="25"/>
      <c r="W39" s="25"/>
      <c r="X39" s="25"/>
      <c r="Y39" s="25"/>
      <c r="Z39" s="25"/>
    </row>
    <row r="40" spans="1:26" ht="59.25" customHeight="1">
      <c r="A40" s="498" t="s">
        <v>678</v>
      </c>
      <c r="B40" s="495" t="s">
        <v>679</v>
      </c>
      <c r="C40" s="496"/>
      <c r="D40" s="499"/>
      <c r="E40" s="497" t="s">
        <v>680</v>
      </c>
      <c r="F40" s="496"/>
      <c r="G40" s="496"/>
      <c r="H40" s="496"/>
      <c r="I40" s="496"/>
      <c r="J40" s="496"/>
      <c r="K40" s="25"/>
      <c r="L40" s="25"/>
      <c r="M40" s="25"/>
      <c r="N40" s="25"/>
      <c r="O40" s="25"/>
      <c r="P40" s="25"/>
      <c r="Q40" s="25"/>
      <c r="R40" s="25"/>
      <c r="S40" s="25"/>
      <c r="T40" s="25"/>
      <c r="U40" s="25"/>
      <c r="V40" s="25"/>
      <c r="W40" s="25"/>
      <c r="X40" s="25"/>
      <c r="Y40" s="25"/>
      <c r="Z40" s="25"/>
    </row>
    <row r="41" spans="1:26" ht="58.5" customHeight="1">
      <c r="A41" s="496"/>
      <c r="B41" s="495" t="s">
        <v>681</v>
      </c>
      <c r="C41" s="496"/>
      <c r="D41" s="496"/>
      <c r="E41" s="500" t="s">
        <v>682</v>
      </c>
      <c r="F41" s="496"/>
      <c r="G41" s="496"/>
      <c r="H41" s="496"/>
      <c r="I41" s="496"/>
      <c r="J41" s="496"/>
      <c r="K41" s="25"/>
      <c r="L41" s="25"/>
      <c r="M41" s="25"/>
      <c r="N41" s="25"/>
      <c r="O41" s="25"/>
      <c r="P41" s="25"/>
      <c r="Q41" s="25"/>
      <c r="R41" s="25"/>
      <c r="S41" s="25"/>
      <c r="T41" s="25"/>
      <c r="U41" s="25"/>
      <c r="V41" s="25"/>
      <c r="W41" s="25"/>
      <c r="X41" s="25"/>
      <c r="Y41" s="25"/>
      <c r="Z41" s="25"/>
    </row>
    <row r="42" spans="1:26" ht="75" customHeight="1">
      <c r="A42" s="34" t="s">
        <v>683</v>
      </c>
      <c r="B42" s="495" t="s">
        <v>638</v>
      </c>
      <c r="C42" s="496"/>
      <c r="D42" s="33"/>
      <c r="E42" s="497" t="s">
        <v>684</v>
      </c>
      <c r="F42" s="496"/>
      <c r="G42" s="496"/>
      <c r="H42" s="496"/>
      <c r="I42" s="496"/>
      <c r="J42" s="496"/>
      <c r="K42" s="25"/>
      <c r="L42" s="25"/>
      <c r="M42" s="25"/>
      <c r="N42" s="25"/>
      <c r="O42" s="25"/>
      <c r="P42" s="25"/>
      <c r="Q42" s="25"/>
      <c r="R42" s="25"/>
      <c r="S42" s="25"/>
      <c r="T42" s="25"/>
      <c r="U42" s="25"/>
      <c r="V42" s="25"/>
      <c r="W42" s="25"/>
      <c r="X42" s="25"/>
      <c r="Y42" s="25"/>
      <c r="Z42" s="25"/>
    </row>
    <row r="43" spans="1:26" ht="96" customHeight="1">
      <c r="A43" s="34" t="s">
        <v>685</v>
      </c>
      <c r="B43" s="495" t="s">
        <v>686</v>
      </c>
      <c r="C43" s="496"/>
      <c r="D43" s="33"/>
      <c r="E43" s="497" t="s">
        <v>687</v>
      </c>
      <c r="F43" s="496"/>
      <c r="G43" s="496"/>
      <c r="H43" s="496"/>
      <c r="I43" s="496"/>
      <c r="J43" s="496"/>
      <c r="K43" s="25"/>
      <c r="L43" s="25"/>
      <c r="M43" s="25"/>
      <c r="N43" s="25"/>
      <c r="O43" s="25"/>
      <c r="P43" s="25"/>
      <c r="Q43" s="25"/>
      <c r="R43" s="25"/>
      <c r="S43" s="25"/>
      <c r="T43" s="25"/>
      <c r="U43" s="25"/>
      <c r="V43" s="25"/>
      <c r="W43" s="25"/>
      <c r="X43" s="25"/>
      <c r="Y43" s="25"/>
      <c r="Z43" s="25"/>
    </row>
    <row r="44" spans="1:26" ht="93" customHeight="1">
      <c r="A44" s="35" t="s">
        <v>688</v>
      </c>
      <c r="B44" s="495" t="s">
        <v>689</v>
      </c>
      <c r="C44" s="496"/>
      <c r="D44" s="33"/>
      <c r="E44" s="497" t="s">
        <v>690</v>
      </c>
      <c r="F44" s="496"/>
      <c r="G44" s="496"/>
      <c r="H44" s="496"/>
      <c r="I44" s="496"/>
      <c r="J44" s="496"/>
      <c r="K44" s="25"/>
      <c r="L44" s="25"/>
      <c r="M44" s="25"/>
      <c r="N44" s="25"/>
      <c r="O44" s="25"/>
      <c r="P44" s="25"/>
      <c r="Q44" s="25"/>
      <c r="R44" s="25"/>
      <c r="S44" s="25"/>
      <c r="T44" s="25"/>
      <c r="U44" s="25"/>
      <c r="V44" s="25"/>
      <c r="W44" s="25"/>
      <c r="X44" s="25"/>
      <c r="Y44" s="25"/>
      <c r="Z44" s="25"/>
    </row>
    <row r="45" spans="1:26" ht="15.75" customHeight="1">
      <c r="A45" s="25"/>
      <c r="B45" s="25"/>
      <c r="C45" s="25"/>
      <c r="D45" s="36" t="s">
        <v>691</v>
      </c>
      <c r="E45" s="25"/>
      <c r="F45" s="25"/>
      <c r="G45" s="25"/>
      <c r="H45" s="25"/>
      <c r="I45" s="25"/>
      <c r="J45" s="25"/>
      <c r="K45" s="25"/>
      <c r="L45" s="25"/>
      <c r="M45" s="25"/>
      <c r="N45" s="25"/>
      <c r="O45" s="25"/>
      <c r="P45" s="25"/>
      <c r="Q45" s="25"/>
      <c r="R45" s="25"/>
      <c r="S45" s="25"/>
      <c r="T45" s="25"/>
      <c r="U45" s="25"/>
      <c r="V45" s="25"/>
      <c r="W45" s="25"/>
      <c r="X45" s="25"/>
      <c r="Y45" s="25"/>
      <c r="Z45" s="25"/>
    </row>
    <row r="46" spans="1:26" ht="15.75" customHeight="1">
      <c r="A46" s="25"/>
      <c r="B46" s="25"/>
      <c r="C46" s="25"/>
      <c r="D46" s="25"/>
      <c r="E46" s="25"/>
      <c r="F46" s="25"/>
      <c r="G46" s="25"/>
      <c r="H46" s="25"/>
      <c r="I46" s="25"/>
      <c r="J46" s="25"/>
      <c r="K46" s="25"/>
      <c r="L46" s="25"/>
      <c r="M46" s="25"/>
      <c r="N46" s="25"/>
      <c r="O46" s="25"/>
      <c r="P46" s="25"/>
      <c r="Q46" s="25"/>
      <c r="R46" s="25"/>
      <c r="S46" s="25"/>
      <c r="T46" s="25"/>
      <c r="U46" s="25"/>
      <c r="V46" s="25"/>
      <c r="W46" s="25"/>
      <c r="X46" s="25"/>
      <c r="Y46" s="25"/>
      <c r="Z46" s="25"/>
    </row>
    <row r="47" spans="1:26" ht="15.75" customHeight="1">
      <c r="A47" s="25"/>
      <c r="B47" s="25"/>
      <c r="C47" s="25"/>
      <c r="D47" s="25"/>
      <c r="E47" s="25"/>
      <c r="F47" s="25"/>
      <c r="G47" s="25"/>
      <c r="H47" s="25"/>
      <c r="I47" s="25"/>
      <c r="J47" s="25"/>
      <c r="K47" s="25"/>
      <c r="L47" s="25"/>
      <c r="M47" s="25"/>
      <c r="N47" s="25"/>
      <c r="O47" s="25"/>
      <c r="P47" s="25"/>
      <c r="Q47" s="25"/>
      <c r="R47" s="25"/>
      <c r="S47" s="25"/>
      <c r="T47" s="25"/>
      <c r="U47" s="25"/>
      <c r="V47" s="25"/>
      <c r="W47" s="25"/>
      <c r="X47" s="25"/>
      <c r="Y47" s="25"/>
      <c r="Z47" s="25"/>
    </row>
    <row r="48" spans="1:26" ht="15.75" customHeight="1">
      <c r="A48" s="25"/>
      <c r="B48" s="25"/>
      <c r="C48" s="25"/>
      <c r="D48" s="25"/>
      <c r="E48" s="25"/>
      <c r="F48" s="25"/>
      <c r="G48" s="25"/>
      <c r="H48" s="25"/>
      <c r="I48" s="25"/>
      <c r="J48" s="25"/>
      <c r="K48" s="25"/>
      <c r="L48" s="25"/>
      <c r="M48" s="25"/>
      <c r="N48" s="25"/>
      <c r="O48" s="25"/>
      <c r="P48" s="25"/>
      <c r="Q48" s="25"/>
      <c r="R48" s="25"/>
      <c r="S48" s="25"/>
      <c r="T48" s="25"/>
      <c r="U48" s="25"/>
      <c r="V48" s="25"/>
      <c r="W48" s="25"/>
      <c r="X48" s="25"/>
      <c r="Y48" s="25"/>
      <c r="Z48" s="25"/>
    </row>
    <row r="49" spans="1:26" ht="15.75" customHeight="1">
      <c r="A49" s="25"/>
      <c r="B49" s="25"/>
      <c r="C49" s="25"/>
      <c r="D49" s="25"/>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27">
    <mergeCell ref="C1:F1"/>
    <mergeCell ref="E3:F3"/>
    <mergeCell ref="D18:E18"/>
    <mergeCell ref="D33:E33"/>
    <mergeCell ref="B35:C35"/>
    <mergeCell ref="E35:J35"/>
    <mergeCell ref="A36:A39"/>
    <mergeCell ref="B36:C36"/>
    <mergeCell ref="E36:J36"/>
    <mergeCell ref="B37:C37"/>
    <mergeCell ref="E37:J37"/>
    <mergeCell ref="B38:C38"/>
    <mergeCell ref="E38:J38"/>
    <mergeCell ref="B39:C39"/>
    <mergeCell ref="E39:J39"/>
    <mergeCell ref="A40:A41"/>
    <mergeCell ref="B40:C40"/>
    <mergeCell ref="D40:D41"/>
    <mergeCell ref="E40:J40"/>
    <mergeCell ref="B41:C41"/>
    <mergeCell ref="E41:J41"/>
    <mergeCell ref="B42:C42"/>
    <mergeCell ref="E42:J42"/>
    <mergeCell ref="B43:C43"/>
    <mergeCell ref="E43:J43"/>
    <mergeCell ref="B44:C44"/>
    <mergeCell ref="E44:J44"/>
  </mergeCells>
  <hyperlinks>
    <hyperlink ref="K1" location="null!A1" display="Index-all" xr:uid="{00000000-0004-0000-0300-000000000000}"/>
  </hyperlinks>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D965"/>
  </sheetPr>
  <dimension ref="A1:Z1000"/>
  <sheetViews>
    <sheetView topLeftCell="A17" workbookViewId="0">
      <selection activeCell="K17" sqref="K17"/>
    </sheetView>
  </sheetViews>
  <sheetFormatPr defaultColWidth="12.625" defaultRowHeight="15" customHeight="1"/>
  <cols>
    <col min="1" max="1" width="12.625" style="26" customWidth="1"/>
    <col min="2" max="2" width="18.625" style="26" customWidth="1"/>
    <col min="3" max="3" width="13.5" style="26" customWidth="1"/>
    <col min="4" max="4" width="40.625" style="26" customWidth="1"/>
    <col min="5" max="5" width="9" style="26" customWidth="1"/>
    <col min="6" max="6" width="11.875" style="26" customWidth="1"/>
    <col min="7" max="9" width="9.25" style="26" customWidth="1"/>
    <col min="10" max="10" width="13.625" style="26" customWidth="1"/>
    <col min="11" max="11" width="14.875" style="26" customWidth="1"/>
    <col min="12" max="26" width="7.5" style="26" customWidth="1"/>
    <col min="27" max="16384" width="12.625" style="26"/>
  </cols>
  <sheetData>
    <row r="1" spans="1:26" ht="33.75" customHeight="1">
      <c r="A1" s="23"/>
      <c r="B1" s="23"/>
      <c r="C1" s="501"/>
      <c r="D1" s="502"/>
      <c r="E1" s="502"/>
      <c r="F1" s="502"/>
      <c r="G1" s="23"/>
      <c r="H1" s="23"/>
      <c r="I1" s="23"/>
      <c r="J1" s="23"/>
      <c r="K1" s="24" t="s">
        <v>665</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501"/>
      <c r="F3" s="502"/>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5"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503"/>
      <c r="E18" s="502"/>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7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504"/>
      <c r="E33" s="502"/>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666</v>
      </c>
      <c r="B35" s="505" t="s">
        <v>519</v>
      </c>
      <c r="C35" s="506"/>
      <c r="D35" s="30" t="s">
        <v>521</v>
      </c>
      <c r="E35" s="507" t="s">
        <v>692</v>
      </c>
      <c r="F35" s="502"/>
      <c r="G35" s="502"/>
      <c r="H35" s="502"/>
      <c r="I35" s="502"/>
      <c r="J35" s="502"/>
      <c r="K35" s="25"/>
      <c r="L35" s="25"/>
      <c r="M35" s="25"/>
      <c r="N35" s="25"/>
      <c r="O35" s="25"/>
      <c r="P35" s="25"/>
      <c r="Q35" s="25"/>
      <c r="R35" s="25"/>
      <c r="S35" s="25"/>
      <c r="T35" s="25"/>
      <c r="U35" s="25"/>
      <c r="V35" s="25"/>
      <c r="W35" s="25"/>
      <c r="X35" s="25"/>
      <c r="Y35" s="25"/>
      <c r="Z35" s="25"/>
    </row>
    <row r="36" spans="1:26" ht="63.4" customHeight="1">
      <c r="A36" s="508" t="s">
        <v>669</v>
      </c>
      <c r="B36" s="495" t="s">
        <v>670</v>
      </c>
      <c r="C36" s="496"/>
      <c r="D36" s="32"/>
      <c r="E36" s="497" t="s">
        <v>671</v>
      </c>
      <c r="F36" s="496"/>
      <c r="G36" s="496"/>
      <c r="H36" s="496"/>
      <c r="I36" s="496"/>
      <c r="J36" s="496"/>
      <c r="K36" s="25"/>
      <c r="L36" s="25"/>
      <c r="M36" s="25"/>
      <c r="N36" s="25"/>
      <c r="O36" s="25"/>
      <c r="P36" s="25"/>
      <c r="Q36" s="25"/>
      <c r="R36" s="25"/>
      <c r="S36" s="25"/>
      <c r="T36" s="25"/>
      <c r="U36" s="25"/>
      <c r="V36" s="25"/>
      <c r="W36" s="25"/>
      <c r="X36" s="25"/>
      <c r="Y36" s="25"/>
      <c r="Z36" s="25"/>
    </row>
    <row r="37" spans="1:26" ht="63.75" customHeight="1">
      <c r="A37" s="496"/>
      <c r="B37" s="495" t="s">
        <v>672</v>
      </c>
      <c r="C37" s="496"/>
      <c r="D37" s="33"/>
      <c r="E37" s="497" t="s">
        <v>673</v>
      </c>
      <c r="F37" s="496"/>
      <c r="G37" s="496"/>
      <c r="H37" s="496"/>
      <c r="I37" s="496"/>
      <c r="J37" s="496"/>
      <c r="K37" s="25"/>
      <c r="L37" s="25"/>
      <c r="M37" s="25"/>
      <c r="N37" s="25"/>
      <c r="O37" s="25"/>
      <c r="P37" s="25"/>
      <c r="Q37" s="25"/>
      <c r="R37" s="25"/>
      <c r="S37" s="25"/>
      <c r="T37" s="25"/>
      <c r="U37" s="25"/>
      <c r="V37" s="25"/>
      <c r="W37" s="25"/>
      <c r="X37" s="25"/>
      <c r="Y37" s="25"/>
      <c r="Z37" s="25"/>
    </row>
    <row r="38" spans="1:26" ht="67.5" customHeight="1">
      <c r="A38" s="496"/>
      <c r="B38" s="495" t="s">
        <v>674</v>
      </c>
      <c r="C38" s="496"/>
      <c r="D38" s="33"/>
      <c r="E38" s="497" t="s">
        <v>675</v>
      </c>
      <c r="F38" s="496"/>
      <c r="G38" s="496"/>
      <c r="H38" s="496"/>
      <c r="I38" s="496"/>
      <c r="J38" s="496"/>
      <c r="K38" s="25"/>
      <c r="L38" s="25"/>
      <c r="M38" s="25"/>
      <c r="N38" s="25"/>
      <c r="O38" s="25"/>
      <c r="P38" s="25"/>
      <c r="Q38" s="25"/>
      <c r="R38" s="25"/>
      <c r="S38" s="25"/>
      <c r="T38" s="25"/>
      <c r="U38" s="25"/>
      <c r="V38" s="25"/>
      <c r="W38" s="25"/>
      <c r="X38" s="25"/>
      <c r="Y38" s="25"/>
      <c r="Z38" s="25"/>
    </row>
    <row r="39" spans="1:26" ht="57" customHeight="1">
      <c r="A39" s="496"/>
      <c r="B39" s="495" t="s">
        <v>676</v>
      </c>
      <c r="C39" s="496"/>
      <c r="D39" s="33"/>
      <c r="E39" s="497" t="s">
        <v>677</v>
      </c>
      <c r="F39" s="496"/>
      <c r="G39" s="496"/>
      <c r="H39" s="496"/>
      <c r="I39" s="496"/>
      <c r="J39" s="496"/>
      <c r="K39" s="25"/>
      <c r="L39" s="25"/>
      <c r="M39" s="25"/>
      <c r="N39" s="25"/>
      <c r="O39" s="25"/>
      <c r="P39" s="25"/>
      <c r="Q39" s="25"/>
      <c r="R39" s="25"/>
      <c r="S39" s="25"/>
      <c r="T39" s="25"/>
      <c r="U39" s="25"/>
      <c r="V39" s="25"/>
      <c r="W39" s="25"/>
      <c r="X39" s="25"/>
      <c r="Y39" s="25"/>
      <c r="Z39" s="25"/>
    </row>
    <row r="40" spans="1:26" ht="57" customHeight="1">
      <c r="A40" s="496"/>
      <c r="B40" s="495" t="s">
        <v>693</v>
      </c>
      <c r="C40" s="496"/>
      <c r="D40" s="33"/>
      <c r="E40" s="497" t="s">
        <v>694</v>
      </c>
      <c r="F40" s="496"/>
      <c r="G40" s="496"/>
      <c r="H40" s="496"/>
      <c r="I40" s="496"/>
      <c r="J40" s="496"/>
      <c r="K40" s="25"/>
      <c r="L40" s="25"/>
      <c r="M40" s="25"/>
      <c r="N40" s="25"/>
      <c r="O40" s="25"/>
      <c r="P40" s="25"/>
      <c r="Q40" s="25"/>
      <c r="R40" s="25"/>
      <c r="S40" s="25"/>
      <c r="T40" s="25"/>
      <c r="U40" s="25"/>
      <c r="V40" s="25"/>
      <c r="W40" s="25"/>
      <c r="X40" s="25"/>
      <c r="Y40" s="25"/>
      <c r="Z40" s="25"/>
    </row>
    <row r="41" spans="1:26" ht="70.7" customHeight="1">
      <c r="A41" s="496"/>
      <c r="B41" s="495" t="s">
        <v>695</v>
      </c>
      <c r="C41" s="496"/>
      <c r="D41" s="33"/>
      <c r="E41" s="497" t="s">
        <v>696</v>
      </c>
      <c r="F41" s="496"/>
      <c r="G41" s="496"/>
      <c r="H41" s="496"/>
      <c r="I41" s="496"/>
      <c r="J41" s="496"/>
      <c r="K41" s="25"/>
      <c r="L41" s="25"/>
      <c r="M41" s="25"/>
      <c r="N41" s="25"/>
      <c r="O41" s="25"/>
      <c r="P41" s="25"/>
      <c r="Q41" s="25"/>
      <c r="R41" s="25"/>
      <c r="S41" s="25"/>
      <c r="T41" s="25"/>
      <c r="U41" s="25"/>
      <c r="V41" s="25"/>
      <c r="W41" s="25"/>
      <c r="X41" s="25"/>
      <c r="Y41" s="25"/>
      <c r="Z41" s="25"/>
    </row>
    <row r="42" spans="1:26" ht="90" customHeight="1">
      <c r="A42" s="34" t="s">
        <v>697</v>
      </c>
      <c r="B42" s="509" t="s">
        <v>698</v>
      </c>
      <c r="C42" s="496"/>
      <c r="D42" s="33"/>
      <c r="E42" s="497" t="s">
        <v>699</v>
      </c>
      <c r="F42" s="496"/>
      <c r="G42" s="496"/>
      <c r="H42" s="496"/>
      <c r="I42" s="496"/>
      <c r="J42" s="496"/>
      <c r="K42" s="25"/>
      <c r="L42" s="25"/>
      <c r="M42" s="25"/>
      <c r="N42" s="25"/>
      <c r="O42" s="25"/>
      <c r="P42" s="25"/>
      <c r="Q42" s="25"/>
      <c r="R42" s="25"/>
      <c r="S42" s="25"/>
      <c r="T42" s="25"/>
      <c r="U42" s="25"/>
      <c r="V42" s="25"/>
      <c r="W42" s="25"/>
      <c r="X42" s="25"/>
      <c r="Y42" s="25"/>
      <c r="Z42" s="25"/>
    </row>
    <row r="43" spans="1:26" ht="112.5" customHeight="1">
      <c r="A43" s="34" t="s">
        <v>700</v>
      </c>
      <c r="B43" s="509" t="s">
        <v>701</v>
      </c>
      <c r="C43" s="496"/>
      <c r="D43" s="33"/>
      <c r="E43" s="497" t="s">
        <v>702</v>
      </c>
      <c r="F43" s="496"/>
      <c r="G43" s="496"/>
      <c r="H43" s="496"/>
      <c r="I43" s="496"/>
      <c r="J43" s="496"/>
      <c r="K43" s="25"/>
      <c r="L43" s="25"/>
      <c r="M43" s="25"/>
      <c r="N43" s="25"/>
      <c r="O43" s="25"/>
      <c r="P43" s="25"/>
      <c r="Q43" s="25"/>
      <c r="R43" s="25"/>
      <c r="S43" s="25"/>
      <c r="T43" s="25"/>
      <c r="U43" s="25"/>
      <c r="V43" s="25"/>
      <c r="W43" s="25"/>
      <c r="X43" s="25"/>
      <c r="Y43" s="25"/>
      <c r="Z43" s="25"/>
    </row>
    <row r="44" spans="1:26" ht="59.25" customHeight="1">
      <c r="A44" s="508" t="s">
        <v>678</v>
      </c>
      <c r="B44" s="495" t="s">
        <v>679</v>
      </c>
      <c r="C44" s="496"/>
      <c r="D44" s="499"/>
      <c r="E44" s="497" t="s">
        <v>680</v>
      </c>
      <c r="F44" s="496"/>
      <c r="G44" s="496"/>
      <c r="H44" s="496"/>
      <c r="I44" s="496"/>
      <c r="J44" s="496"/>
      <c r="K44" s="25"/>
      <c r="L44" s="25"/>
      <c r="M44" s="25"/>
      <c r="N44" s="25"/>
      <c r="O44" s="25"/>
      <c r="P44" s="25"/>
      <c r="Q44" s="25"/>
      <c r="R44" s="25"/>
      <c r="S44" s="25"/>
      <c r="T44" s="25"/>
      <c r="U44" s="25"/>
      <c r="V44" s="25"/>
      <c r="W44" s="25"/>
      <c r="X44" s="25"/>
      <c r="Y44" s="25"/>
      <c r="Z44" s="25"/>
    </row>
    <row r="45" spans="1:26" ht="58.5" customHeight="1">
      <c r="A45" s="496"/>
      <c r="B45" s="495" t="s">
        <v>681</v>
      </c>
      <c r="C45" s="496"/>
      <c r="D45" s="496"/>
      <c r="E45" s="500" t="s">
        <v>682</v>
      </c>
      <c r="F45" s="496"/>
      <c r="G45" s="496"/>
      <c r="H45" s="496"/>
      <c r="I45" s="496"/>
      <c r="J45" s="496"/>
      <c r="K45" s="25"/>
      <c r="L45" s="25"/>
      <c r="M45" s="25"/>
      <c r="N45" s="25"/>
      <c r="O45" s="25"/>
      <c r="P45" s="25"/>
      <c r="Q45" s="25"/>
      <c r="R45" s="25"/>
      <c r="S45" s="25"/>
      <c r="T45" s="25"/>
      <c r="U45" s="25"/>
      <c r="V45" s="25"/>
      <c r="W45" s="25"/>
      <c r="X45" s="25"/>
      <c r="Y45" s="25"/>
      <c r="Z45" s="25"/>
    </row>
    <row r="46" spans="1:26" ht="75" customHeight="1">
      <c r="A46" s="34" t="s">
        <v>683</v>
      </c>
      <c r="B46" s="495" t="s">
        <v>638</v>
      </c>
      <c r="C46" s="496"/>
      <c r="D46" s="33"/>
      <c r="E46" s="497" t="s">
        <v>684</v>
      </c>
      <c r="F46" s="496"/>
      <c r="G46" s="496"/>
      <c r="H46" s="496"/>
      <c r="I46" s="496"/>
      <c r="J46" s="496"/>
      <c r="K46" s="25"/>
      <c r="L46" s="25"/>
      <c r="M46" s="25"/>
      <c r="N46" s="25"/>
      <c r="O46" s="25"/>
      <c r="P46" s="25"/>
      <c r="Q46" s="25"/>
      <c r="R46" s="25"/>
      <c r="S46" s="25"/>
      <c r="T46" s="25"/>
      <c r="U46" s="25"/>
      <c r="V46" s="25"/>
      <c r="W46" s="25"/>
      <c r="X46" s="25"/>
      <c r="Y46" s="25"/>
      <c r="Z46" s="25"/>
    </row>
    <row r="47" spans="1:26" ht="96" customHeight="1">
      <c r="A47" s="34" t="s">
        <v>685</v>
      </c>
      <c r="B47" s="495" t="s">
        <v>686</v>
      </c>
      <c r="C47" s="496"/>
      <c r="D47" s="33"/>
      <c r="E47" s="497" t="s">
        <v>687</v>
      </c>
      <c r="F47" s="496"/>
      <c r="G47" s="496"/>
      <c r="H47" s="496"/>
      <c r="I47" s="496"/>
      <c r="J47" s="496"/>
      <c r="K47" s="25"/>
      <c r="L47" s="25"/>
      <c r="M47" s="25"/>
      <c r="N47" s="25"/>
      <c r="O47" s="25"/>
      <c r="P47" s="25"/>
      <c r="Q47" s="25"/>
      <c r="R47" s="25"/>
      <c r="S47" s="25"/>
      <c r="T47" s="25"/>
      <c r="U47" s="25"/>
      <c r="V47" s="25"/>
      <c r="W47" s="25"/>
      <c r="X47" s="25"/>
      <c r="Y47" s="25"/>
      <c r="Z47" s="25"/>
    </row>
    <row r="48" spans="1:26" ht="93" customHeight="1">
      <c r="A48" s="34" t="s">
        <v>688</v>
      </c>
      <c r="B48" s="495" t="s">
        <v>689</v>
      </c>
      <c r="C48" s="496"/>
      <c r="D48" s="33"/>
      <c r="E48" s="497" t="s">
        <v>690</v>
      </c>
      <c r="F48" s="496"/>
      <c r="G48" s="496"/>
      <c r="H48" s="496"/>
      <c r="I48" s="496"/>
      <c r="J48" s="496"/>
      <c r="K48" s="25"/>
      <c r="L48" s="25"/>
      <c r="M48" s="25"/>
      <c r="N48" s="25"/>
      <c r="O48" s="25"/>
      <c r="P48" s="25"/>
      <c r="Q48" s="25"/>
      <c r="R48" s="25"/>
      <c r="S48" s="25"/>
      <c r="T48" s="25"/>
      <c r="U48" s="25"/>
      <c r="V48" s="25"/>
      <c r="W48" s="25"/>
      <c r="X48" s="25"/>
      <c r="Y48" s="25"/>
      <c r="Z48" s="25"/>
    </row>
    <row r="49" spans="1:26" ht="15.75" customHeight="1">
      <c r="A49" s="25"/>
      <c r="B49" s="25"/>
      <c r="C49" s="25"/>
      <c r="D49" s="36" t="s">
        <v>691</v>
      </c>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35">
    <mergeCell ref="C1:F1"/>
    <mergeCell ref="E3:F3"/>
    <mergeCell ref="D18:E18"/>
    <mergeCell ref="D33:E33"/>
    <mergeCell ref="B35:C35"/>
    <mergeCell ref="E35:J35"/>
    <mergeCell ref="A36:A41"/>
    <mergeCell ref="B36:C36"/>
    <mergeCell ref="E36:J36"/>
    <mergeCell ref="B37:C37"/>
    <mergeCell ref="E37:J37"/>
    <mergeCell ref="B38:C38"/>
    <mergeCell ref="E38:J38"/>
    <mergeCell ref="B39:C39"/>
    <mergeCell ref="E39:J39"/>
    <mergeCell ref="B40:C40"/>
    <mergeCell ref="E40:J40"/>
    <mergeCell ref="B41:C41"/>
    <mergeCell ref="E41:J41"/>
    <mergeCell ref="E42:J42"/>
    <mergeCell ref="A44:A45"/>
    <mergeCell ref="B44:C44"/>
    <mergeCell ref="D44:D45"/>
    <mergeCell ref="E44:J44"/>
    <mergeCell ref="B45:C45"/>
    <mergeCell ref="E45:J45"/>
    <mergeCell ref="B43:C43"/>
    <mergeCell ref="E43:J43"/>
    <mergeCell ref="B42:C42"/>
    <mergeCell ref="B46:C46"/>
    <mergeCell ref="E46:J46"/>
    <mergeCell ref="B47:C47"/>
    <mergeCell ref="E47:J47"/>
    <mergeCell ref="B48:C48"/>
    <mergeCell ref="E48:J48"/>
  </mergeCells>
  <hyperlinks>
    <hyperlink ref="K1" location="null!A1" display="Index-all" xr:uid="{00000000-0004-0000-0400-000000000000}"/>
  </hyperlinks>
  <pageMargins left="0.7" right="0.7" top="0.75" bottom="0.75"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Z998"/>
  <sheetViews>
    <sheetView topLeftCell="B1" zoomScale="55" zoomScaleNormal="55" workbookViewId="0">
      <pane ySplit="3" topLeftCell="A22" activePane="bottomLeft" state="frozen"/>
      <selection sqref="A1:E1"/>
      <selection pane="bottomLeft" activeCell="F14" sqref="F14:F16"/>
    </sheetView>
  </sheetViews>
  <sheetFormatPr defaultColWidth="12.625" defaultRowHeight="15" customHeight="1"/>
  <cols>
    <col min="1" max="1" width="56.5" style="26" customWidth="1"/>
    <col min="2" max="2" width="11.625" style="26" customWidth="1"/>
    <col min="3" max="3" width="24.875" style="26" customWidth="1"/>
    <col min="4" max="4" width="10.5" style="26" customWidth="1"/>
    <col min="5" max="5" width="56.25" style="26" customWidth="1"/>
    <col min="6" max="6" width="33" style="26" customWidth="1"/>
    <col min="7" max="7" width="10.625" style="26" customWidth="1"/>
    <col min="8" max="26" width="7.625" style="26" customWidth="1"/>
    <col min="27" max="16384" width="12.625" style="26"/>
  </cols>
  <sheetData>
    <row r="1" spans="1:26" ht="117.4" customHeight="1">
      <c r="A1" s="37">
        <f>XEV1</f>
        <v>0</v>
      </c>
      <c r="B1" s="520"/>
      <c r="C1" s="511"/>
      <c r="D1" s="511"/>
      <c r="E1" s="511"/>
      <c r="F1" s="521"/>
      <c r="G1" s="37"/>
      <c r="H1" s="37"/>
      <c r="I1" s="37"/>
      <c r="J1" s="37"/>
      <c r="K1" s="37"/>
      <c r="L1" s="37"/>
      <c r="M1" s="37"/>
      <c r="N1" s="37"/>
      <c r="O1" s="37"/>
      <c r="P1" s="37"/>
      <c r="Q1" s="37"/>
      <c r="R1" s="37"/>
      <c r="S1" s="37"/>
      <c r="T1" s="37"/>
      <c r="U1" s="37"/>
      <c r="V1" s="37"/>
      <c r="W1" s="37"/>
      <c r="X1" s="37"/>
      <c r="Y1" s="37"/>
      <c r="Z1" s="37"/>
    </row>
    <row r="2" spans="1:26" ht="24.75" hidden="1" customHeight="1">
      <c r="A2" s="38"/>
      <c r="B2" s="522"/>
      <c r="C2" s="522" t="s">
        <v>12</v>
      </c>
      <c r="D2" s="522" t="s">
        <v>703</v>
      </c>
      <c r="E2" s="522" t="s">
        <v>704</v>
      </c>
      <c r="F2" s="522" t="s">
        <v>16</v>
      </c>
      <c r="G2" s="39"/>
      <c r="H2" s="38"/>
      <c r="I2" s="38"/>
      <c r="J2" s="38"/>
      <c r="K2" s="38"/>
      <c r="L2" s="38"/>
      <c r="M2" s="38"/>
      <c r="N2" s="38"/>
      <c r="O2" s="38"/>
      <c r="P2" s="38"/>
      <c r="Q2" s="38"/>
      <c r="R2" s="38"/>
      <c r="S2" s="38"/>
      <c r="T2" s="38"/>
      <c r="U2" s="38"/>
      <c r="V2" s="38"/>
      <c r="W2" s="38"/>
      <c r="X2" s="38"/>
      <c r="Y2" s="38"/>
      <c r="Z2" s="38"/>
    </row>
    <row r="3" spans="1:26" ht="27.4" customHeight="1">
      <c r="A3" s="38"/>
      <c r="B3" s="514"/>
      <c r="C3" s="514"/>
      <c r="D3" s="514"/>
      <c r="E3" s="514"/>
      <c r="F3" s="514"/>
      <c r="G3" s="40" t="s">
        <v>705</v>
      </c>
      <c r="H3" s="38"/>
      <c r="I3" s="38"/>
      <c r="J3" s="38"/>
      <c r="K3" s="38"/>
      <c r="L3" s="38"/>
      <c r="M3" s="38"/>
      <c r="N3" s="38"/>
      <c r="O3" s="38"/>
      <c r="P3" s="38"/>
      <c r="Q3" s="38"/>
      <c r="R3" s="38"/>
      <c r="S3" s="38"/>
      <c r="T3" s="38"/>
      <c r="U3" s="38"/>
      <c r="V3" s="38"/>
      <c r="W3" s="38"/>
      <c r="X3" s="38"/>
      <c r="Y3" s="38"/>
      <c r="Z3" s="38"/>
    </row>
    <row r="4" spans="1:26" ht="24.75" customHeight="1">
      <c r="A4" s="41"/>
      <c r="B4" s="510" t="s">
        <v>706</v>
      </c>
      <c r="C4" s="511"/>
      <c r="D4" s="511"/>
      <c r="E4" s="511"/>
      <c r="F4" s="511"/>
      <c r="G4" s="42"/>
      <c r="H4" s="41"/>
      <c r="I4" s="41"/>
      <c r="J4" s="41"/>
      <c r="K4" s="41"/>
      <c r="L4" s="41"/>
      <c r="M4" s="41"/>
      <c r="N4" s="41"/>
      <c r="O4" s="41"/>
      <c r="P4" s="41"/>
      <c r="Q4" s="41"/>
      <c r="R4" s="41"/>
      <c r="S4" s="41"/>
      <c r="T4" s="41"/>
      <c r="U4" s="41"/>
      <c r="V4" s="41"/>
      <c r="W4" s="41"/>
      <c r="X4" s="41"/>
      <c r="Y4" s="41"/>
      <c r="Z4" s="41"/>
    </row>
    <row r="5" spans="1:26" ht="105.75" customHeight="1">
      <c r="A5" s="37"/>
      <c r="B5" s="43" t="s">
        <v>706</v>
      </c>
      <c r="C5" s="44" t="s">
        <v>707</v>
      </c>
      <c r="D5" s="45" t="s">
        <v>708</v>
      </c>
      <c r="E5" s="516" t="s">
        <v>709</v>
      </c>
      <c r="F5" s="517"/>
      <c r="G5" s="46" t="s">
        <v>710</v>
      </c>
      <c r="H5" s="37"/>
      <c r="I5" s="37"/>
      <c r="J5" s="37"/>
      <c r="K5" s="37"/>
      <c r="L5" s="37"/>
      <c r="M5" s="37"/>
      <c r="N5" s="37"/>
      <c r="O5" s="37"/>
      <c r="P5" s="37"/>
      <c r="Q5" s="37"/>
      <c r="R5" s="37"/>
      <c r="S5" s="37"/>
      <c r="T5" s="37"/>
      <c r="U5" s="37"/>
      <c r="V5" s="37"/>
      <c r="W5" s="37"/>
      <c r="X5" s="37"/>
      <c r="Y5" s="37"/>
      <c r="Z5" s="37"/>
    </row>
    <row r="6" spans="1:26" ht="24.75" customHeight="1">
      <c r="A6" s="41"/>
      <c r="B6" s="518" t="s">
        <v>711</v>
      </c>
      <c r="C6" s="511"/>
      <c r="D6" s="511"/>
      <c r="E6" s="511"/>
      <c r="F6" s="511"/>
      <c r="G6" s="42"/>
      <c r="H6" s="41"/>
      <c r="I6" s="41"/>
      <c r="J6" s="41"/>
      <c r="K6" s="41"/>
      <c r="L6" s="41"/>
      <c r="M6" s="41"/>
      <c r="N6" s="41"/>
      <c r="O6" s="41"/>
      <c r="P6" s="41"/>
      <c r="Q6" s="41"/>
      <c r="R6" s="41"/>
      <c r="S6" s="41"/>
      <c r="T6" s="41"/>
      <c r="U6" s="41"/>
      <c r="V6" s="41"/>
      <c r="W6" s="41"/>
      <c r="X6" s="41"/>
      <c r="Y6" s="41"/>
      <c r="Z6" s="41"/>
    </row>
    <row r="7" spans="1:26" ht="166.5" customHeight="1">
      <c r="A7" s="37"/>
      <c r="B7" s="512" t="s">
        <v>712</v>
      </c>
      <c r="C7" s="47" t="s">
        <v>713</v>
      </c>
      <c r="D7" s="48">
        <v>680100031</v>
      </c>
      <c r="E7" s="47" t="s">
        <v>714</v>
      </c>
      <c r="F7" s="519" t="s">
        <v>715</v>
      </c>
      <c r="G7" s="49">
        <v>399000</v>
      </c>
      <c r="H7" s="37"/>
      <c r="I7" s="37"/>
      <c r="J7" s="37"/>
      <c r="K7" s="37"/>
      <c r="L7" s="37"/>
      <c r="M7" s="37"/>
      <c r="N7" s="37"/>
      <c r="O7" s="37"/>
      <c r="P7" s="37"/>
      <c r="Q7" s="37"/>
      <c r="R7" s="37"/>
      <c r="S7" s="37"/>
      <c r="T7" s="37"/>
      <c r="U7" s="37"/>
      <c r="V7" s="37"/>
      <c r="W7" s="37"/>
      <c r="X7" s="37"/>
      <c r="Y7" s="37"/>
      <c r="Z7" s="37"/>
    </row>
    <row r="8" spans="1:26" ht="166.5" customHeight="1">
      <c r="A8" s="37"/>
      <c r="B8" s="513"/>
      <c r="C8" s="47" t="s">
        <v>716</v>
      </c>
      <c r="D8" s="48">
        <v>680100014</v>
      </c>
      <c r="E8" s="47" t="s">
        <v>717</v>
      </c>
      <c r="F8" s="513"/>
      <c r="G8" s="49">
        <v>7131000</v>
      </c>
      <c r="H8" s="37"/>
      <c r="I8" s="37"/>
      <c r="J8" s="37"/>
      <c r="K8" s="37"/>
      <c r="L8" s="37"/>
      <c r="M8" s="37"/>
      <c r="N8" s="37"/>
      <c r="O8" s="37"/>
      <c r="P8" s="37"/>
      <c r="Q8" s="37"/>
      <c r="R8" s="37"/>
      <c r="S8" s="37"/>
      <c r="T8" s="37"/>
      <c r="U8" s="37"/>
      <c r="V8" s="37"/>
      <c r="W8" s="37"/>
      <c r="X8" s="37"/>
      <c r="Y8" s="37"/>
      <c r="Z8" s="37"/>
    </row>
    <row r="9" spans="1:26" ht="166.5" customHeight="1">
      <c r="A9" s="37"/>
      <c r="B9" s="514"/>
      <c r="C9" s="47" t="s">
        <v>718</v>
      </c>
      <c r="D9" s="48">
        <v>680100015</v>
      </c>
      <c r="E9" s="47" t="s">
        <v>719</v>
      </c>
      <c r="F9" s="513"/>
      <c r="G9" s="49">
        <v>33202000</v>
      </c>
      <c r="H9" s="37"/>
      <c r="I9" s="37"/>
      <c r="J9" s="37"/>
      <c r="K9" s="37"/>
      <c r="L9" s="37"/>
      <c r="M9" s="37"/>
      <c r="N9" s="37"/>
      <c r="O9" s="37"/>
      <c r="P9" s="37"/>
      <c r="Q9" s="37"/>
      <c r="R9" s="37"/>
      <c r="S9" s="37"/>
      <c r="T9" s="37"/>
      <c r="U9" s="37"/>
      <c r="V9" s="37"/>
      <c r="W9" s="37"/>
      <c r="X9" s="37"/>
      <c r="Y9" s="37"/>
      <c r="Z9" s="37"/>
    </row>
    <row r="10" spans="1:26" ht="166.5" customHeight="1">
      <c r="A10" s="37"/>
      <c r="B10" s="512" t="s">
        <v>720</v>
      </c>
      <c r="C10" s="47" t="s">
        <v>721</v>
      </c>
      <c r="D10" s="48">
        <v>680100030</v>
      </c>
      <c r="E10" s="47" t="s">
        <v>722</v>
      </c>
      <c r="F10" s="513"/>
      <c r="G10" s="49">
        <v>741000</v>
      </c>
      <c r="H10" s="37"/>
      <c r="I10" s="37"/>
      <c r="J10" s="37"/>
      <c r="K10" s="37"/>
      <c r="L10" s="37"/>
      <c r="M10" s="37"/>
      <c r="N10" s="37"/>
      <c r="O10" s="37"/>
      <c r="P10" s="37"/>
      <c r="Q10" s="37"/>
      <c r="R10" s="37"/>
      <c r="S10" s="37"/>
      <c r="T10" s="37"/>
      <c r="U10" s="37"/>
      <c r="V10" s="37"/>
      <c r="W10" s="37"/>
      <c r="X10" s="37"/>
      <c r="Y10" s="37"/>
      <c r="Z10" s="37"/>
    </row>
    <row r="11" spans="1:26" ht="166.5" customHeight="1">
      <c r="A11" s="37"/>
      <c r="B11" s="513"/>
      <c r="C11" s="47" t="s">
        <v>723</v>
      </c>
      <c r="D11" s="48">
        <v>680100012</v>
      </c>
      <c r="E11" s="47" t="s">
        <v>724</v>
      </c>
      <c r="F11" s="513"/>
      <c r="G11" s="49">
        <v>12295000</v>
      </c>
      <c r="H11" s="37"/>
      <c r="I11" s="37"/>
      <c r="J11" s="37"/>
      <c r="K11" s="37"/>
      <c r="L11" s="37"/>
      <c r="M11" s="37"/>
      <c r="N11" s="37"/>
      <c r="O11" s="37"/>
      <c r="P11" s="37"/>
      <c r="Q11" s="37"/>
      <c r="R11" s="37"/>
      <c r="S11" s="37"/>
      <c r="T11" s="37"/>
      <c r="U11" s="37"/>
      <c r="V11" s="37"/>
      <c r="W11" s="37"/>
      <c r="X11" s="37"/>
      <c r="Y11" s="37"/>
      <c r="Z11" s="37"/>
    </row>
    <row r="12" spans="1:26" ht="166.5" customHeight="1">
      <c r="A12" s="37"/>
      <c r="B12" s="514"/>
      <c r="C12" s="47" t="s">
        <v>725</v>
      </c>
      <c r="D12" s="48">
        <v>680100013</v>
      </c>
      <c r="E12" s="47" t="s">
        <v>726</v>
      </c>
      <c r="F12" s="514"/>
      <c r="G12" s="49">
        <v>51644000</v>
      </c>
      <c r="H12" s="37"/>
      <c r="I12" s="37"/>
      <c r="J12" s="37"/>
      <c r="K12" s="37"/>
      <c r="L12" s="37"/>
      <c r="M12" s="37"/>
      <c r="N12" s="37"/>
      <c r="O12" s="37"/>
      <c r="P12" s="37"/>
      <c r="Q12" s="37"/>
      <c r="R12" s="37"/>
      <c r="S12" s="37"/>
      <c r="T12" s="37"/>
      <c r="U12" s="37"/>
      <c r="V12" s="37"/>
      <c r="W12" s="37"/>
      <c r="X12" s="37"/>
      <c r="Y12" s="37"/>
      <c r="Z12" s="37"/>
    </row>
    <row r="13" spans="1:26" ht="24.75" customHeight="1">
      <c r="A13" s="41"/>
      <c r="B13" s="510" t="s">
        <v>727</v>
      </c>
      <c r="C13" s="511"/>
      <c r="D13" s="511"/>
      <c r="E13" s="511"/>
      <c r="F13" s="511"/>
      <c r="G13" s="42"/>
      <c r="H13" s="41"/>
      <c r="I13" s="41"/>
      <c r="J13" s="41"/>
      <c r="K13" s="41"/>
      <c r="L13" s="41"/>
      <c r="M13" s="41"/>
      <c r="N13" s="41"/>
      <c r="O13" s="41"/>
      <c r="P13" s="41"/>
      <c r="Q13" s="41"/>
      <c r="R13" s="41"/>
      <c r="S13" s="41"/>
      <c r="T13" s="41"/>
      <c r="U13" s="41"/>
      <c r="V13" s="41"/>
      <c r="W13" s="41"/>
      <c r="X13" s="41"/>
      <c r="Y13" s="41"/>
      <c r="Z13" s="41"/>
    </row>
    <row r="14" spans="1:26" ht="59.25" customHeight="1">
      <c r="A14" s="37"/>
      <c r="B14" s="512" t="s">
        <v>728</v>
      </c>
      <c r="C14" s="47" t="s">
        <v>729</v>
      </c>
      <c r="D14" s="48">
        <v>680100032</v>
      </c>
      <c r="E14" s="47" t="s">
        <v>730</v>
      </c>
      <c r="F14" s="515" t="s">
        <v>731</v>
      </c>
      <c r="G14" s="49">
        <v>706000</v>
      </c>
      <c r="H14" s="37"/>
      <c r="I14" s="37"/>
      <c r="J14" s="37"/>
      <c r="K14" s="37"/>
      <c r="L14" s="37"/>
      <c r="M14" s="37"/>
      <c r="N14" s="37"/>
      <c r="O14" s="37"/>
      <c r="P14" s="37"/>
      <c r="Q14" s="37"/>
      <c r="R14" s="37"/>
      <c r="S14" s="37"/>
      <c r="T14" s="37"/>
      <c r="U14" s="37"/>
      <c r="V14" s="37"/>
      <c r="W14" s="37"/>
      <c r="X14" s="37"/>
      <c r="Y14" s="37"/>
      <c r="Z14" s="37"/>
    </row>
    <row r="15" spans="1:26" ht="59.25" customHeight="1">
      <c r="A15" s="37"/>
      <c r="B15" s="513"/>
      <c r="C15" s="47" t="s">
        <v>732</v>
      </c>
      <c r="D15" s="48">
        <v>680100016</v>
      </c>
      <c r="E15" s="47" t="s">
        <v>733</v>
      </c>
      <c r="F15" s="513"/>
      <c r="G15" s="49">
        <v>3135000</v>
      </c>
      <c r="H15" s="37"/>
      <c r="I15" s="37"/>
      <c r="J15" s="37"/>
      <c r="K15" s="37"/>
      <c r="L15" s="37"/>
      <c r="M15" s="37"/>
      <c r="N15" s="37"/>
      <c r="O15" s="37"/>
      <c r="P15" s="37"/>
      <c r="Q15" s="37"/>
      <c r="R15" s="37"/>
      <c r="S15" s="37"/>
      <c r="T15" s="37"/>
      <c r="U15" s="37"/>
      <c r="V15" s="37"/>
      <c r="W15" s="37"/>
      <c r="X15" s="37"/>
      <c r="Y15" s="37"/>
      <c r="Z15" s="37"/>
    </row>
    <row r="16" spans="1:26" ht="59.25" customHeight="1">
      <c r="A16" s="37"/>
      <c r="B16" s="514"/>
      <c r="C16" s="50" t="s">
        <v>734</v>
      </c>
      <c r="D16" s="51">
        <v>680100017</v>
      </c>
      <c r="E16" s="50" t="s">
        <v>735</v>
      </c>
      <c r="F16" s="514"/>
      <c r="G16" s="52">
        <v>13841000</v>
      </c>
      <c r="H16" s="37"/>
      <c r="I16" s="37"/>
      <c r="J16" s="37"/>
      <c r="K16" s="37"/>
      <c r="L16" s="37"/>
      <c r="M16" s="37"/>
      <c r="N16" s="37"/>
      <c r="O16" s="37"/>
      <c r="P16" s="37"/>
      <c r="Q16" s="37"/>
      <c r="R16" s="37"/>
      <c r="S16" s="37"/>
      <c r="T16" s="37"/>
      <c r="U16" s="37"/>
      <c r="V16" s="37"/>
      <c r="W16" s="37"/>
      <c r="X16" s="37"/>
      <c r="Y16" s="37"/>
      <c r="Z16" s="37"/>
    </row>
    <row r="17" spans="1:26" ht="24.75" customHeight="1">
      <c r="A17" s="37"/>
      <c r="B17" s="37"/>
      <c r="C17" s="37"/>
      <c r="D17" s="37"/>
      <c r="E17" s="37"/>
      <c r="F17" s="37"/>
      <c r="G17" s="37"/>
      <c r="H17" s="37"/>
      <c r="I17" s="37"/>
      <c r="J17" s="37"/>
      <c r="K17" s="37"/>
      <c r="L17" s="37"/>
      <c r="M17" s="37"/>
      <c r="N17" s="37"/>
      <c r="O17" s="37"/>
      <c r="P17" s="37"/>
      <c r="Q17" s="37"/>
      <c r="R17" s="37"/>
      <c r="S17" s="37"/>
      <c r="T17" s="37"/>
      <c r="U17" s="37"/>
      <c r="V17" s="37"/>
      <c r="W17" s="37"/>
      <c r="X17" s="37"/>
      <c r="Y17" s="37"/>
      <c r="Z17" s="37"/>
    </row>
    <row r="18" spans="1:26" ht="24.75" customHeight="1">
      <c r="A18" s="37"/>
      <c r="B18" s="37"/>
      <c r="C18" s="37"/>
      <c r="D18" s="37"/>
      <c r="E18" s="37"/>
      <c r="F18" s="37"/>
      <c r="G18" s="37"/>
      <c r="H18" s="37"/>
      <c r="I18" s="37"/>
      <c r="J18" s="37"/>
      <c r="K18" s="37"/>
      <c r="L18" s="37"/>
      <c r="M18" s="37"/>
      <c r="N18" s="37"/>
      <c r="O18" s="37"/>
      <c r="P18" s="37"/>
      <c r="Q18" s="37"/>
      <c r="R18" s="37"/>
      <c r="S18" s="37"/>
      <c r="T18" s="37"/>
      <c r="U18" s="37"/>
      <c r="V18" s="37"/>
      <c r="W18" s="37"/>
      <c r="X18" s="37"/>
      <c r="Y18" s="37"/>
      <c r="Z18" s="37"/>
    </row>
    <row r="19" spans="1:26" ht="24.75" customHeight="1">
      <c r="A19" s="37"/>
      <c r="B19" s="37"/>
      <c r="C19" s="37"/>
      <c r="D19" s="37"/>
      <c r="E19" s="37"/>
      <c r="F19" s="37"/>
      <c r="G19" s="37"/>
      <c r="H19" s="37"/>
      <c r="I19" s="37"/>
      <c r="J19" s="37"/>
      <c r="K19" s="37"/>
      <c r="L19" s="37"/>
      <c r="M19" s="37"/>
      <c r="N19" s="37"/>
      <c r="O19" s="37"/>
      <c r="P19" s="37"/>
      <c r="Q19" s="37"/>
      <c r="R19" s="37"/>
      <c r="S19" s="37"/>
      <c r="T19" s="37"/>
      <c r="U19" s="37"/>
      <c r="V19" s="37"/>
      <c r="W19" s="37"/>
      <c r="X19" s="37"/>
      <c r="Y19" s="37"/>
      <c r="Z19" s="37"/>
    </row>
    <row r="20" spans="1:26" ht="24.75" customHeight="1">
      <c r="A20" s="37"/>
      <c r="B20" s="37"/>
      <c r="C20" s="37"/>
      <c r="D20" s="37"/>
      <c r="E20" s="37"/>
      <c r="F20" s="37"/>
      <c r="G20" s="37"/>
      <c r="H20" s="37"/>
      <c r="I20" s="37"/>
      <c r="J20" s="37"/>
      <c r="K20" s="37"/>
      <c r="L20" s="37"/>
      <c r="M20" s="37"/>
      <c r="N20" s="37"/>
      <c r="O20" s="37"/>
      <c r="P20" s="37"/>
      <c r="Q20" s="37"/>
      <c r="R20" s="37"/>
      <c r="S20" s="37"/>
      <c r="T20" s="37"/>
      <c r="U20" s="37"/>
      <c r="V20" s="37"/>
      <c r="W20" s="37"/>
      <c r="X20" s="37"/>
      <c r="Y20" s="37"/>
      <c r="Z20" s="37"/>
    </row>
    <row r="21" spans="1:26" ht="24.75" customHeight="1">
      <c r="A21" s="37"/>
      <c r="B21" s="37"/>
      <c r="C21" s="37"/>
      <c r="D21" s="37"/>
      <c r="E21" s="37"/>
      <c r="F21" s="37"/>
      <c r="G21" s="37"/>
      <c r="H21" s="37"/>
      <c r="I21" s="37"/>
      <c r="J21" s="37"/>
      <c r="K21" s="37"/>
      <c r="L21" s="37"/>
      <c r="M21" s="37"/>
      <c r="N21" s="37"/>
      <c r="O21" s="37"/>
      <c r="P21" s="37"/>
      <c r="Q21" s="37"/>
      <c r="R21" s="37"/>
      <c r="S21" s="37"/>
      <c r="T21" s="37"/>
      <c r="U21" s="37"/>
      <c r="V21" s="37"/>
      <c r="W21" s="37"/>
      <c r="X21" s="37"/>
      <c r="Y21" s="37"/>
      <c r="Z21" s="37"/>
    </row>
    <row r="22" spans="1:26" ht="24.75" customHeight="1">
      <c r="A22" s="37"/>
      <c r="B22" s="37"/>
      <c r="C22" s="37"/>
      <c r="D22" s="37"/>
      <c r="E22" s="37"/>
      <c r="F22" s="37"/>
      <c r="G22" s="37"/>
      <c r="H22" s="37"/>
      <c r="I22" s="37"/>
      <c r="J22" s="37"/>
      <c r="K22" s="37"/>
      <c r="L22" s="37"/>
      <c r="M22" s="37"/>
      <c r="N22" s="37"/>
      <c r="O22" s="37"/>
      <c r="P22" s="37"/>
      <c r="Q22" s="37"/>
      <c r="R22" s="37"/>
      <c r="S22" s="37"/>
      <c r="T22" s="37"/>
      <c r="U22" s="37"/>
      <c r="V22" s="37"/>
      <c r="W22" s="37"/>
      <c r="X22" s="37"/>
      <c r="Y22" s="37"/>
      <c r="Z22" s="37"/>
    </row>
    <row r="23" spans="1:26" ht="24.75" customHeight="1">
      <c r="A23" s="37"/>
      <c r="B23" s="37"/>
      <c r="C23" s="37"/>
      <c r="D23" s="37"/>
      <c r="E23" s="37"/>
      <c r="F23" s="37"/>
      <c r="G23" s="37"/>
      <c r="H23" s="37"/>
      <c r="I23" s="37"/>
      <c r="J23" s="37"/>
      <c r="K23" s="37"/>
      <c r="L23" s="37"/>
      <c r="M23" s="37"/>
      <c r="N23" s="37"/>
      <c r="O23" s="37"/>
      <c r="P23" s="37"/>
      <c r="Q23" s="37"/>
      <c r="R23" s="37"/>
      <c r="S23" s="37"/>
      <c r="T23" s="37"/>
      <c r="U23" s="37"/>
      <c r="V23" s="37"/>
      <c r="W23" s="37"/>
      <c r="X23" s="37"/>
      <c r="Y23" s="37"/>
      <c r="Z23" s="37"/>
    </row>
    <row r="24" spans="1:26" ht="24.75" customHeight="1">
      <c r="A24" s="37"/>
      <c r="B24" s="37"/>
      <c r="C24" s="37"/>
      <c r="D24" s="37"/>
      <c r="E24" s="37"/>
      <c r="F24" s="37"/>
      <c r="G24" s="37"/>
      <c r="H24" s="37"/>
      <c r="I24" s="37"/>
      <c r="J24" s="37"/>
      <c r="K24" s="37"/>
      <c r="L24" s="37"/>
      <c r="M24" s="37"/>
      <c r="N24" s="37"/>
      <c r="O24" s="37"/>
      <c r="P24" s="37"/>
      <c r="Q24" s="37"/>
      <c r="R24" s="37"/>
      <c r="S24" s="37"/>
      <c r="T24" s="37"/>
      <c r="U24" s="37"/>
      <c r="V24" s="37"/>
      <c r="W24" s="37"/>
      <c r="X24" s="37"/>
      <c r="Y24" s="37"/>
      <c r="Z24" s="37"/>
    </row>
    <row r="25" spans="1:26" ht="24.75" customHeight="1">
      <c r="A25" s="37"/>
      <c r="B25" s="37"/>
      <c r="C25" s="37"/>
      <c r="D25" s="37"/>
      <c r="E25" s="37"/>
      <c r="F25" s="37"/>
      <c r="G25" s="37"/>
      <c r="H25" s="37"/>
      <c r="I25" s="37"/>
      <c r="J25" s="37"/>
      <c r="K25" s="37"/>
      <c r="L25" s="37"/>
      <c r="M25" s="37"/>
      <c r="N25" s="37"/>
      <c r="O25" s="37"/>
      <c r="P25" s="37"/>
      <c r="Q25" s="37"/>
      <c r="R25" s="37"/>
      <c r="S25" s="37"/>
      <c r="T25" s="37"/>
      <c r="U25" s="37"/>
      <c r="V25" s="37"/>
      <c r="W25" s="37"/>
      <c r="X25" s="37"/>
      <c r="Y25" s="37"/>
      <c r="Z25" s="37"/>
    </row>
    <row r="26" spans="1:26" ht="24.75" customHeight="1">
      <c r="A26" s="37"/>
      <c r="B26" s="37"/>
      <c r="C26" s="37"/>
      <c r="D26" s="37"/>
      <c r="E26" s="37"/>
      <c r="F26" s="37"/>
      <c r="G26" s="37"/>
      <c r="H26" s="37"/>
      <c r="I26" s="37"/>
      <c r="J26" s="37"/>
      <c r="K26" s="37"/>
      <c r="L26" s="37"/>
      <c r="M26" s="37"/>
      <c r="N26" s="37"/>
      <c r="O26" s="37"/>
      <c r="P26" s="37"/>
      <c r="Q26" s="37"/>
      <c r="R26" s="37"/>
      <c r="S26" s="37"/>
      <c r="T26" s="37"/>
      <c r="U26" s="37"/>
      <c r="V26" s="37"/>
      <c r="W26" s="37"/>
      <c r="X26" s="37"/>
      <c r="Y26" s="37"/>
      <c r="Z26" s="37"/>
    </row>
    <row r="27" spans="1:26" ht="24.75" customHeight="1">
      <c r="A27" s="37"/>
      <c r="B27" s="37"/>
      <c r="C27" s="37"/>
      <c r="D27" s="37"/>
      <c r="E27" s="37"/>
      <c r="F27" s="37"/>
      <c r="G27" s="37"/>
      <c r="H27" s="37"/>
      <c r="I27" s="37"/>
      <c r="J27" s="37"/>
      <c r="K27" s="37"/>
      <c r="L27" s="37"/>
      <c r="M27" s="37"/>
      <c r="N27" s="37"/>
      <c r="O27" s="37"/>
      <c r="P27" s="37"/>
      <c r="Q27" s="37"/>
      <c r="R27" s="37"/>
      <c r="S27" s="37"/>
      <c r="T27" s="37"/>
      <c r="U27" s="37"/>
      <c r="V27" s="37"/>
      <c r="W27" s="37"/>
      <c r="X27" s="37"/>
      <c r="Y27" s="37"/>
      <c r="Z27" s="37"/>
    </row>
    <row r="28" spans="1:26" ht="24.75" customHeight="1">
      <c r="A28" s="37"/>
      <c r="B28" s="37"/>
      <c r="C28" s="37"/>
      <c r="D28" s="37"/>
      <c r="E28" s="37"/>
      <c r="F28" s="37"/>
      <c r="G28" s="37"/>
      <c r="H28" s="37"/>
      <c r="I28" s="37"/>
      <c r="J28" s="37"/>
      <c r="K28" s="37"/>
      <c r="L28" s="37"/>
      <c r="M28" s="37"/>
      <c r="N28" s="37"/>
      <c r="O28" s="37"/>
      <c r="P28" s="37"/>
      <c r="Q28" s="37"/>
      <c r="R28" s="37"/>
      <c r="S28" s="37"/>
      <c r="T28" s="37"/>
      <c r="U28" s="37"/>
      <c r="V28" s="37"/>
      <c r="W28" s="37"/>
      <c r="X28" s="37"/>
      <c r="Y28" s="37"/>
      <c r="Z28" s="37"/>
    </row>
    <row r="29" spans="1:26" ht="24.75" customHeight="1">
      <c r="A29" s="37"/>
      <c r="B29" s="37"/>
      <c r="C29" s="37"/>
      <c r="D29" s="37"/>
      <c r="E29" s="37"/>
      <c r="F29" s="37"/>
      <c r="G29" s="37"/>
      <c r="H29" s="37"/>
      <c r="I29" s="37"/>
      <c r="J29" s="37"/>
      <c r="K29" s="37"/>
      <c r="L29" s="37"/>
      <c r="M29" s="37"/>
      <c r="N29" s="37"/>
      <c r="O29" s="37"/>
      <c r="P29" s="37"/>
      <c r="Q29" s="37"/>
      <c r="R29" s="37"/>
      <c r="S29" s="37"/>
      <c r="T29" s="37"/>
      <c r="U29" s="37"/>
      <c r="V29" s="37"/>
      <c r="W29" s="37"/>
      <c r="X29" s="37"/>
      <c r="Y29" s="37"/>
      <c r="Z29" s="37"/>
    </row>
    <row r="30" spans="1:26" ht="24.75" customHeight="1">
      <c r="A30" s="37"/>
      <c r="B30" s="37"/>
      <c r="C30" s="37"/>
      <c r="D30" s="37"/>
      <c r="E30" s="37"/>
      <c r="F30" s="37"/>
      <c r="G30" s="37"/>
      <c r="H30" s="37"/>
      <c r="I30" s="37"/>
      <c r="J30" s="37"/>
      <c r="K30" s="37"/>
      <c r="L30" s="37"/>
      <c r="M30" s="37"/>
      <c r="N30" s="37"/>
      <c r="O30" s="37"/>
      <c r="P30" s="37"/>
      <c r="Q30" s="37"/>
      <c r="R30" s="37"/>
      <c r="S30" s="37"/>
      <c r="T30" s="37"/>
      <c r="U30" s="37"/>
      <c r="V30" s="37"/>
      <c r="W30" s="37"/>
      <c r="X30" s="37"/>
      <c r="Y30" s="37"/>
      <c r="Z30" s="37"/>
    </row>
    <row r="31" spans="1:26" ht="24.75" customHeight="1">
      <c r="A31" s="37"/>
      <c r="B31" s="37"/>
      <c r="C31" s="37"/>
      <c r="D31" s="37"/>
      <c r="E31" s="37"/>
      <c r="F31" s="37"/>
      <c r="G31" s="37"/>
      <c r="H31" s="37"/>
      <c r="I31" s="37"/>
      <c r="J31" s="37"/>
      <c r="K31" s="37"/>
      <c r="L31" s="37"/>
      <c r="M31" s="37"/>
      <c r="N31" s="37"/>
      <c r="O31" s="37"/>
      <c r="P31" s="37"/>
      <c r="Q31" s="37"/>
      <c r="R31" s="37"/>
      <c r="S31" s="37"/>
      <c r="T31" s="37"/>
      <c r="U31" s="37"/>
      <c r="V31" s="37"/>
      <c r="W31" s="37"/>
      <c r="X31" s="37"/>
      <c r="Y31" s="37"/>
      <c r="Z31" s="37"/>
    </row>
    <row r="32" spans="1:26" ht="24.75" customHeight="1">
      <c r="A32" s="37"/>
      <c r="B32" s="37"/>
      <c r="C32" s="37"/>
      <c r="D32" s="37"/>
      <c r="E32" s="37"/>
      <c r="F32" s="37"/>
      <c r="G32" s="37"/>
      <c r="H32" s="37"/>
      <c r="I32" s="37"/>
      <c r="J32" s="37"/>
      <c r="K32" s="37"/>
      <c r="L32" s="37"/>
      <c r="M32" s="37"/>
      <c r="N32" s="37"/>
      <c r="O32" s="37"/>
      <c r="P32" s="37"/>
      <c r="Q32" s="37"/>
      <c r="R32" s="37"/>
      <c r="S32" s="37"/>
      <c r="T32" s="37"/>
      <c r="U32" s="37"/>
      <c r="V32" s="37"/>
      <c r="W32" s="37"/>
      <c r="X32" s="37"/>
      <c r="Y32" s="37"/>
      <c r="Z32" s="37"/>
    </row>
    <row r="33" spans="1:26" ht="24.75" customHeight="1">
      <c r="A33" s="37"/>
      <c r="B33" s="37"/>
      <c r="C33" s="37"/>
      <c r="D33" s="37"/>
      <c r="E33" s="37"/>
      <c r="F33" s="37"/>
      <c r="G33" s="37"/>
      <c r="H33" s="37"/>
      <c r="I33" s="37"/>
      <c r="J33" s="37"/>
      <c r="K33" s="37"/>
      <c r="L33" s="37"/>
      <c r="M33" s="37"/>
      <c r="N33" s="37"/>
      <c r="O33" s="37"/>
      <c r="P33" s="37"/>
      <c r="Q33" s="37"/>
      <c r="R33" s="37"/>
      <c r="S33" s="37"/>
      <c r="T33" s="37"/>
      <c r="U33" s="37"/>
      <c r="V33" s="37"/>
      <c r="W33" s="37"/>
      <c r="X33" s="37"/>
      <c r="Y33" s="37"/>
      <c r="Z33" s="37"/>
    </row>
    <row r="34" spans="1:26" ht="24.75" customHeight="1">
      <c r="A34" s="37"/>
      <c r="B34" s="37"/>
      <c r="C34" s="37"/>
      <c r="D34" s="37"/>
      <c r="E34" s="37"/>
      <c r="F34" s="37"/>
      <c r="G34" s="37"/>
      <c r="H34" s="37"/>
      <c r="I34" s="37"/>
      <c r="J34" s="37"/>
      <c r="K34" s="37"/>
      <c r="L34" s="37"/>
      <c r="M34" s="37"/>
      <c r="N34" s="37"/>
      <c r="O34" s="37"/>
      <c r="P34" s="37"/>
      <c r="Q34" s="37"/>
      <c r="R34" s="37"/>
      <c r="S34" s="37"/>
      <c r="T34" s="37"/>
      <c r="U34" s="37"/>
      <c r="V34" s="37"/>
      <c r="W34" s="37"/>
      <c r="X34" s="37"/>
      <c r="Y34" s="37"/>
      <c r="Z34" s="37"/>
    </row>
    <row r="35" spans="1:26" ht="24.75" customHeight="1">
      <c r="A35" s="37"/>
      <c r="B35" s="37"/>
      <c r="C35" s="37"/>
      <c r="D35" s="37"/>
      <c r="E35" s="37"/>
      <c r="F35" s="37"/>
      <c r="G35" s="37"/>
      <c r="H35" s="37"/>
      <c r="I35" s="37"/>
      <c r="J35" s="37"/>
      <c r="K35" s="37"/>
      <c r="L35" s="37"/>
      <c r="M35" s="37"/>
      <c r="N35" s="37"/>
      <c r="O35" s="37"/>
      <c r="P35" s="37"/>
      <c r="Q35" s="37"/>
      <c r="R35" s="37"/>
      <c r="S35" s="37"/>
      <c r="T35" s="37"/>
      <c r="U35" s="37"/>
      <c r="V35" s="37"/>
      <c r="W35" s="37"/>
      <c r="X35" s="37"/>
      <c r="Y35" s="37"/>
      <c r="Z35" s="37"/>
    </row>
    <row r="36" spans="1:26" ht="24.75" customHeight="1">
      <c r="A36" s="37"/>
      <c r="B36" s="37"/>
      <c r="C36" s="37"/>
      <c r="D36" s="37"/>
      <c r="E36" s="37"/>
      <c r="F36" s="37"/>
      <c r="G36" s="37"/>
      <c r="H36" s="37"/>
      <c r="I36" s="37"/>
      <c r="J36" s="37"/>
      <c r="K36" s="37"/>
      <c r="L36" s="37"/>
      <c r="M36" s="37"/>
      <c r="N36" s="37"/>
      <c r="O36" s="37"/>
      <c r="P36" s="37"/>
      <c r="Q36" s="37"/>
      <c r="R36" s="37"/>
      <c r="S36" s="37"/>
      <c r="T36" s="37"/>
      <c r="U36" s="37"/>
      <c r="V36" s="37"/>
      <c r="W36" s="37"/>
      <c r="X36" s="37"/>
      <c r="Y36" s="37"/>
      <c r="Z36" s="37"/>
    </row>
    <row r="37" spans="1:26" ht="24.75" customHeight="1">
      <c r="A37" s="37"/>
      <c r="B37" s="37"/>
      <c r="C37" s="37"/>
      <c r="D37" s="37"/>
      <c r="E37" s="37"/>
      <c r="F37" s="37"/>
      <c r="G37" s="37"/>
      <c r="H37" s="37"/>
      <c r="I37" s="37"/>
      <c r="J37" s="37"/>
      <c r="K37" s="37"/>
      <c r="L37" s="37"/>
      <c r="M37" s="37"/>
      <c r="N37" s="37"/>
      <c r="O37" s="37"/>
      <c r="P37" s="37"/>
      <c r="Q37" s="37"/>
      <c r="R37" s="37"/>
      <c r="S37" s="37"/>
      <c r="T37" s="37"/>
      <c r="U37" s="37"/>
      <c r="V37" s="37"/>
      <c r="W37" s="37"/>
      <c r="X37" s="37"/>
      <c r="Y37" s="37"/>
      <c r="Z37" s="37"/>
    </row>
    <row r="38" spans="1:26" ht="24.75" customHeight="1">
      <c r="A38" s="37"/>
      <c r="B38" s="37"/>
      <c r="C38" s="37"/>
      <c r="D38" s="37"/>
      <c r="E38" s="37"/>
      <c r="F38" s="37"/>
      <c r="G38" s="37"/>
      <c r="H38" s="37"/>
      <c r="I38" s="37"/>
      <c r="J38" s="37"/>
      <c r="K38" s="37"/>
      <c r="L38" s="37"/>
      <c r="M38" s="37"/>
      <c r="N38" s="37"/>
      <c r="O38" s="37"/>
      <c r="P38" s="37"/>
      <c r="Q38" s="37"/>
      <c r="R38" s="37"/>
      <c r="S38" s="37"/>
      <c r="T38" s="37"/>
      <c r="U38" s="37"/>
      <c r="V38" s="37"/>
      <c r="W38" s="37"/>
      <c r="X38" s="37"/>
      <c r="Y38" s="37"/>
      <c r="Z38" s="37"/>
    </row>
    <row r="39" spans="1:26" ht="24.75" customHeight="1">
      <c r="A39" s="37"/>
      <c r="B39" s="37"/>
      <c r="C39" s="37"/>
      <c r="D39" s="37"/>
      <c r="E39" s="37"/>
      <c r="F39" s="37"/>
      <c r="G39" s="37"/>
      <c r="H39" s="37"/>
      <c r="I39" s="37"/>
      <c r="J39" s="37"/>
      <c r="K39" s="37"/>
      <c r="L39" s="37"/>
      <c r="M39" s="37"/>
      <c r="N39" s="37"/>
      <c r="O39" s="37"/>
      <c r="P39" s="37"/>
      <c r="Q39" s="37"/>
      <c r="R39" s="37"/>
      <c r="S39" s="37"/>
      <c r="T39" s="37"/>
      <c r="U39" s="37"/>
      <c r="V39" s="37"/>
      <c r="W39" s="37"/>
      <c r="X39" s="37"/>
      <c r="Y39" s="37"/>
      <c r="Z39" s="37"/>
    </row>
    <row r="40" spans="1:26" ht="24.75" customHeight="1">
      <c r="A40" s="37"/>
      <c r="B40" s="37"/>
      <c r="C40" s="37"/>
      <c r="D40" s="37"/>
      <c r="E40" s="37"/>
      <c r="F40" s="37"/>
      <c r="G40" s="37"/>
      <c r="H40" s="37"/>
      <c r="I40" s="37"/>
      <c r="J40" s="37"/>
      <c r="K40" s="37"/>
      <c r="L40" s="37"/>
      <c r="M40" s="37"/>
      <c r="N40" s="37"/>
      <c r="O40" s="37"/>
      <c r="P40" s="37"/>
      <c r="Q40" s="37"/>
      <c r="R40" s="37"/>
      <c r="S40" s="37"/>
      <c r="T40" s="37"/>
      <c r="U40" s="37"/>
      <c r="V40" s="37"/>
      <c r="W40" s="37"/>
      <c r="X40" s="37"/>
      <c r="Y40" s="37"/>
      <c r="Z40" s="37"/>
    </row>
    <row r="41" spans="1:26" ht="24.75" customHeight="1">
      <c r="A41" s="37"/>
      <c r="B41" s="37"/>
      <c r="C41" s="37"/>
      <c r="D41" s="37"/>
      <c r="E41" s="37"/>
      <c r="F41" s="37"/>
      <c r="G41" s="37"/>
      <c r="H41" s="37"/>
      <c r="I41" s="37"/>
      <c r="J41" s="37"/>
      <c r="K41" s="37"/>
      <c r="L41" s="37"/>
      <c r="M41" s="37"/>
      <c r="N41" s="37"/>
      <c r="O41" s="37"/>
      <c r="P41" s="37"/>
      <c r="Q41" s="37"/>
      <c r="R41" s="37"/>
      <c r="S41" s="37"/>
      <c r="T41" s="37"/>
      <c r="U41" s="37"/>
      <c r="V41" s="37"/>
      <c r="W41" s="37"/>
      <c r="X41" s="37"/>
      <c r="Y41" s="37"/>
      <c r="Z41" s="37"/>
    </row>
    <row r="42" spans="1:26" ht="24.75" customHeight="1">
      <c r="A42" s="37"/>
      <c r="B42" s="37"/>
      <c r="C42" s="37"/>
      <c r="D42" s="37"/>
      <c r="E42" s="37"/>
      <c r="F42" s="37"/>
      <c r="G42" s="37"/>
      <c r="H42" s="37"/>
      <c r="I42" s="37"/>
      <c r="J42" s="37"/>
      <c r="K42" s="37"/>
      <c r="L42" s="37"/>
      <c r="M42" s="37"/>
      <c r="N42" s="37"/>
      <c r="O42" s="37"/>
      <c r="P42" s="37"/>
      <c r="Q42" s="37"/>
      <c r="R42" s="37"/>
      <c r="S42" s="37"/>
      <c r="T42" s="37"/>
      <c r="U42" s="37"/>
      <c r="V42" s="37"/>
      <c r="W42" s="37"/>
      <c r="X42" s="37"/>
      <c r="Y42" s="37"/>
      <c r="Z42" s="37"/>
    </row>
    <row r="43" spans="1:26" ht="24.75" customHeight="1">
      <c r="A43" s="37"/>
      <c r="B43" s="37"/>
      <c r="C43" s="37"/>
      <c r="D43" s="37"/>
      <c r="E43" s="37"/>
      <c r="F43" s="37"/>
      <c r="G43" s="37"/>
      <c r="H43" s="37"/>
      <c r="I43" s="37"/>
      <c r="J43" s="37"/>
      <c r="K43" s="37"/>
      <c r="L43" s="37"/>
      <c r="M43" s="37"/>
      <c r="N43" s="37"/>
      <c r="O43" s="37"/>
      <c r="P43" s="37"/>
      <c r="Q43" s="37"/>
      <c r="R43" s="37"/>
      <c r="S43" s="37"/>
      <c r="T43" s="37"/>
      <c r="U43" s="37"/>
      <c r="V43" s="37"/>
      <c r="W43" s="37"/>
      <c r="X43" s="37"/>
      <c r="Y43" s="37"/>
      <c r="Z43" s="37"/>
    </row>
    <row r="44" spans="1:26" ht="24.75" customHeight="1">
      <c r="A44" s="37"/>
      <c r="B44" s="37"/>
      <c r="C44" s="37"/>
      <c r="D44" s="37"/>
      <c r="E44" s="37"/>
      <c r="F44" s="37"/>
      <c r="G44" s="37"/>
      <c r="H44" s="37"/>
      <c r="I44" s="37"/>
      <c r="J44" s="37"/>
      <c r="K44" s="37"/>
      <c r="L44" s="37"/>
      <c r="M44" s="37"/>
      <c r="N44" s="37"/>
      <c r="O44" s="37"/>
      <c r="P44" s="37"/>
      <c r="Q44" s="37"/>
      <c r="R44" s="37"/>
      <c r="S44" s="37"/>
      <c r="T44" s="37"/>
      <c r="U44" s="37"/>
      <c r="V44" s="37"/>
      <c r="W44" s="37"/>
      <c r="X44" s="37"/>
      <c r="Y44" s="37"/>
      <c r="Z44" s="37"/>
    </row>
    <row r="45" spans="1:26" ht="24.75" customHeight="1">
      <c r="A45" s="37"/>
      <c r="B45" s="37"/>
      <c r="C45" s="37"/>
      <c r="D45" s="37"/>
      <c r="E45" s="37"/>
      <c r="F45" s="37"/>
      <c r="G45" s="37"/>
      <c r="H45" s="37"/>
      <c r="I45" s="37"/>
      <c r="J45" s="37"/>
      <c r="K45" s="37"/>
      <c r="L45" s="37"/>
      <c r="M45" s="37"/>
      <c r="N45" s="37"/>
      <c r="O45" s="37"/>
      <c r="P45" s="37"/>
      <c r="Q45" s="37"/>
      <c r="R45" s="37"/>
      <c r="S45" s="37"/>
      <c r="T45" s="37"/>
      <c r="U45" s="37"/>
      <c r="V45" s="37"/>
      <c r="W45" s="37"/>
      <c r="X45" s="37"/>
      <c r="Y45" s="37"/>
      <c r="Z45" s="37"/>
    </row>
    <row r="46" spans="1:26" ht="24.75" customHeight="1">
      <c r="A46" s="37"/>
      <c r="B46" s="37"/>
      <c r="C46" s="37"/>
      <c r="D46" s="37"/>
      <c r="E46" s="37"/>
      <c r="F46" s="37"/>
      <c r="G46" s="37"/>
      <c r="H46" s="37"/>
      <c r="I46" s="37"/>
      <c r="J46" s="37"/>
      <c r="K46" s="37"/>
      <c r="L46" s="37"/>
      <c r="M46" s="37"/>
      <c r="N46" s="37"/>
      <c r="O46" s="37"/>
      <c r="P46" s="37"/>
      <c r="Q46" s="37"/>
      <c r="R46" s="37"/>
      <c r="S46" s="37"/>
      <c r="T46" s="37"/>
      <c r="U46" s="37"/>
      <c r="V46" s="37"/>
      <c r="W46" s="37"/>
      <c r="X46" s="37"/>
      <c r="Y46" s="37"/>
      <c r="Z46" s="37"/>
    </row>
    <row r="47" spans="1:26" ht="24.75" customHeight="1">
      <c r="A47" s="37"/>
      <c r="B47" s="37"/>
      <c r="C47" s="37"/>
      <c r="D47" s="37"/>
      <c r="E47" s="37"/>
      <c r="F47" s="37"/>
      <c r="G47" s="37"/>
      <c r="H47" s="37"/>
      <c r="I47" s="37"/>
      <c r="J47" s="37"/>
      <c r="K47" s="37"/>
      <c r="L47" s="37"/>
      <c r="M47" s="37"/>
      <c r="N47" s="37"/>
      <c r="O47" s="37"/>
      <c r="P47" s="37"/>
      <c r="Q47" s="37"/>
      <c r="R47" s="37"/>
      <c r="S47" s="37"/>
      <c r="T47" s="37"/>
      <c r="U47" s="37"/>
      <c r="V47" s="37"/>
      <c r="W47" s="37"/>
      <c r="X47" s="37"/>
      <c r="Y47" s="37"/>
      <c r="Z47" s="37"/>
    </row>
    <row r="48" spans="1:26" ht="24.75" customHeight="1">
      <c r="A48" s="37"/>
      <c r="B48" s="37"/>
      <c r="C48" s="37"/>
      <c r="D48" s="37"/>
      <c r="E48" s="37"/>
      <c r="F48" s="37"/>
      <c r="G48" s="37"/>
      <c r="H48" s="37"/>
      <c r="I48" s="37"/>
      <c r="J48" s="37"/>
      <c r="K48" s="37"/>
      <c r="L48" s="37"/>
      <c r="M48" s="37"/>
      <c r="N48" s="37"/>
      <c r="O48" s="37"/>
      <c r="P48" s="37"/>
      <c r="Q48" s="37"/>
      <c r="R48" s="37"/>
      <c r="S48" s="37"/>
      <c r="T48" s="37"/>
      <c r="U48" s="37"/>
      <c r="V48" s="37"/>
      <c r="W48" s="37"/>
      <c r="X48" s="37"/>
      <c r="Y48" s="37"/>
      <c r="Z48" s="37"/>
    </row>
    <row r="49" spans="1:26" ht="24.75" customHeight="1">
      <c r="A49" s="37"/>
      <c r="B49" s="37"/>
      <c r="C49" s="37"/>
      <c r="D49" s="37"/>
      <c r="E49" s="37"/>
      <c r="F49" s="37"/>
      <c r="G49" s="37"/>
      <c r="H49" s="37"/>
      <c r="I49" s="37"/>
      <c r="J49" s="37"/>
      <c r="K49" s="37"/>
      <c r="L49" s="37"/>
      <c r="M49" s="37"/>
      <c r="N49" s="37"/>
      <c r="O49" s="37"/>
      <c r="P49" s="37"/>
      <c r="Q49" s="37"/>
      <c r="R49" s="37"/>
      <c r="S49" s="37"/>
      <c r="T49" s="37"/>
      <c r="U49" s="37"/>
      <c r="V49" s="37"/>
      <c r="W49" s="37"/>
      <c r="X49" s="37"/>
      <c r="Y49" s="37"/>
      <c r="Z49" s="37"/>
    </row>
    <row r="50" spans="1:26" ht="24.75" customHeight="1">
      <c r="A50" s="37"/>
      <c r="B50" s="37"/>
      <c r="C50" s="37"/>
      <c r="D50" s="37"/>
      <c r="E50" s="37"/>
      <c r="F50" s="37"/>
      <c r="G50" s="37"/>
      <c r="H50" s="37"/>
      <c r="I50" s="37"/>
      <c r="J50" s="37"/>
      <c r="K50" s="37"/>
      <c r="L50" s="37"/>
      <c r="M50" s="37"/>
      <c r="N50" s="37"/>
      <c r="O50" s="37"/>
      <c r="P50" s="37"/>
      <c r="Q50" s="37"/>
      <c r="R50" s="37"/>
      <c r="S50" s="37"/>
      <c r="T50" s="37"/>
      <c r="U50" s="37"/>
      <c r="V50" s="37"/>
      <c r="W50" s="37"/>
      <c r="X50" s="37"/>
      <c r="Y50" s="37"/>
      <c r="Z50" s="37"/>
    </row>
    <row r="51" spans="1:26" ht="24.75" customHeight="1">
      <c r="A51" s="37"/>
      <c r="B51" s="37"/>
      <c r="C51" s="37"/>
      <c r="D51" s="37"/>
      <c r="E51" s="37"/>
      <c r="F51" s="37"/>
      <c r="G51" s="37"/>
      <c r="H51" s="37"/>
      <c r="I51" s="37"/>
      <c r="J51" s="37"/>
      <c r="K51" s="37"/>
      <c r="L51" s="37"/>
      <c r="M51" s="37"/>
      <c r="N51" s="37"/>
      <c r="O51" s="37"/>
      <c r="P51" s="37"/>
      <c r="Q51" s="37"/>
      <c r="R51" s="37"/>
      <c r="S51" s="37"/>
      <c r="T51" s="37"/>
      <c r="U51" s="37"/>
      <c r="V51" s="37"/>
      <c r="W51" s="37"/>
      <c r="X51" s="37"/>
      <c r="Y51" s="37"/>
      <c r="Z51" s="37"/>
    </row>
    <row r="52" spans="1:26" ht="24.75" customHeight="1">
      <c r="A52" s="37"/>
      <c r="B52" s="37"/>
      <c r="C52" s="37"/>
      <c r="D52" s="37"/>
      <c r="E52" s="37"/>
      <c r="F52" s="37"/>
      <c r="G52" s="37"/>
      <c r="H52" s="37"/>
      <c r="I52" s="37"/>
      <c r="J52" s="37"/>
      <c r="K52" s="37"/>
      <c r="L52" s="37"/>
      <c r="M52" s="37"/>
      <c r="N52" s="37"/>
      <c r="O52" s="37"/>
      <c r="P52" s="37"/>
      <c r="Q52" s="37"/>
      <c r="R52" s="37"/>
      <c r="S52" s="37"/>
      <c r="T52" s="37"/>
      <c r="U52" s="37"/>
      <c r="V52" s="37"/>
      <c r="W52" s="37"/>
      <c r="X52" s="37"/>
      <c r="Y52" s="37"/>
      <c r="Z52" s="37"/>
    </row>
    <row r="53" spans="1:26" ht="24.75" customHeight="1">
      <c r="A53" s="37"/>
      <c r="B53" s="37"/>
      <c r="C53" s="37"/>
      <c r="D53" s="37"/>
      <c r="E53" s="37"/>
      <c r="F53" s="37"/>
      <c r="G53" s="37"/>
      <c r="H53" s="37"/>
      <c r="I53" s="37"/>
      <c r="J53" s="37"/>
      <c r="K53" s="37"/>
      <c r="L53" s="37"/>
      <c r="M53" s="37"/>
      <c r="N53" s="37"/>
      <c r="O53" s="37"/>
      <c r="P53" s="37"/>
      <c r="Q53" s="37"/>
      <c r="R53" s="37"/>
      <c r="S53" s="37"/>
      <c r="T53" s="37"/>
      <c r="U53" s="37"/>
      <c r="V53" s="37"/>
      <c r="W53" s="37"/>
      <c r="X53" s="37"/>
      <c r="Y53" s="37"/>
      <c r="Z53" s="37"/>
    </row>
    <row r="54" spans="1:26" ht="24.75" customHeight="1">
      <c r="A54" s="37"/>
      <c r="B54" s="37"/>
      <c r="C54" s="37"/>
      <c r="D54" s="37"/>
      <c r="E54" s="37"/>
      <c r="F54" s="37"/>
      <c r="G54" s="37"/>
      <c r="H54" s="37"/>
      <c r="I54" s="37"/>
      <c r="J54" s="37"/>
      <c r="K54" s="37"/>
      <c r="L54" s="37"/>
      <c r="M54" s="37"/>
      <c r="N54" s="37"/>
      <c r="O54" s="37"/>
      <c r="P54" s="37"/>
      <c r="Q54" s="37"/>
      <c r="R54" s="37"/>
      <c r="S54" s="37"/>
      <c r="T54" s="37"/>
      <c r="U54" s="37"/>
      <c r="V54" s="37"/>
      <c r="W54" s="37"/>
      <c r="X54" s="37"/>
      <c r="Y54" s="37"/>
      <c r="Z54" s="37"/>
    </row>
    <row r="55" spans="1:26" ht="24.75" customHeight="1">
      <c r="A55" s="37"/>
      <c r="B55" s="37"/>
      <c r="C55" s="37"/>
      <c r="D55" s="37"/>
      <c r="E55" s="37"/>
      <c r="F55" s="37"/>
      <c r="G55" s="37"/>
      <c r="H55" s="37"/>
      <c r="I55" s="37"/>
      <c r="J55" s="37"/>
      <c r="K55" s="37"/>
      <c r="L55" s="37"/>
      <c r="M55" s="37"/>
      <c r="N55" s="37"/>
      <c r="O55" s="37"/>
      <c r="P55" s="37"/>
      <c r="Q55" s="37"/>
      <c r="R55" s="37"/>
      <c r="S55" s="37"/>
      <c r="T55" s="37"/>
      <c r="U55" s="37"/>
      <c r="V55" s="37"/>
      <c r="W55" s="37"/>
      <c r="X55" s="37"/>
      <c r="Y55" s="37"/>
      <c r="Z55" s="37"/>
    </row>
    <row r="56" spans="1:26" ht="24.75" customHeight="1">
      <c r="A56" s="37"/>
      <c r="B56" s="37"/>
      <c r="C56" s="37"/>
      <c r="D56" s="37"/>
      <c r="E56" s="37"/>
      <c r="F56" s="37"/>
      <c r="G56" s="37"/>
      <c r="H56" s="37"/>
      <c r="I56" s="37"/>
      <c r="J56" s="37"/>
      <c r="K56" s="37"/>
      <c r="L56" s="37"/>
      <c r="M56" s="37"/>
      <c r="N56" s="37"/>
      <c r="O56" s="37"/>
      <c r="P56" s="37"/>
      <c r="Q56" s="37"/>
      <c r="R56" s="37"/>
      <c r="S56" s="37"/>
      <c r="T56" s="37"/>
      <c r="U56" s="37"/>
      <c r="V56" s="37"/>
      <c r="W56" s="37"/>
      <c r="X56" s="37"/>
      <c r="Y56" s="37"/>
      <c r="Z56" s="37"/>
    </row>
    <row r="57" spans="1:26" ht="24.75" customHeight="1">
      <c r="A57" s="37"/>
      <c r="B57" s="37"/>
      <c r="C57" s="37"/>
      <c r="D57" s="37"/>
      <c r="E57" s="37"/>
      <c r="F57" s="37"/>
      <c r="G57" s="37"/>
      <c r="H57" s="37"/>
      <c r="I57" s="37"/>
      <c r="J57" s="37"/>
      <c r="K57" s="37"/>
      <c r="L57" s="37"/>
      <c r="M57" s="37"/>
      <c r="N57" s="37"/>
      <c r="O57" s="37"/>
      <c r="P57" s="37"/>
      <c r="Q57" s="37"/>
      <c r="R57" s="37"/>
      <c r="S57" s="37"/>
      <c r="T57" s="37"/>
      <c r="U57" s="37"/>
      <c r="V57" s="37"/>
      <c r="W57" s="37"/>
      <c r="X57" s="37"/>
      <c r="Y57" s="37"/>
      <c r="Z57" s="37"/>
    </row>
    <row r="58" spans="1:26" ht="24.75" customHeight="1">
      <c r="A58" s="37"/>
      <c r="B58" s="37"/>
      <c r="C58" s="37"/>
      <c r="D58" s="37"/>
      <c r="E58" s="37"/>
      <c r="F58" s="37"/>
      <c r="G58" s="37"/>
      <c r="H58" s="37"/>
      <c r="I58" s="37"/>
      <c r="J58" s="37"/>
      <c r="K58" s="37"/>
      <c r="L58" s="37"/>
      <c r="M58" s="37"/>
      <c r="N58" s="37"/>
      <c r="O58" s="37"/>
      <c r="P58" s="37"/>
      <c r="Q58" s="37"/>
      <c r="R58" s="37"/>
      <c r="S58" s="37"/>
      <c r="T58" s="37"/>
      <c r="U58" s="37"/>
      <c r="V58" s="37"/>
      <c r="W58" s="37"/>
      <c r="X58" s="37"/>
      <c r="Y58" s="37"/>
      <c r="Z58" s="37"/>
    </row>
    <row r="59" spans="1:26" ht="24.75" customHeight="1">
      <c r="A59" s="37"/>
      <c r="B59" s="37"/>
      <c r="C59" s="37"/>
      <c r="D59" s="37"/>
      <c r="E59" s="37"/>
      <c r="F59" s="37"/>
      <c r="G59" s="37"/>
      <c r="H59" s="37"/>
      <c r="I59" s="37"/>
      <c r="J59" s="37"/>
      <c r="K59" s="37"/>
      <c r="L59" s="37"/>
      <c r="M59" s="37"/>
      <c r="N59" s="37"/>
      <c r="O59" s="37"/>
      <c r="P59" s="37"/>
      <c r="Q59" s="37"/>
      <c r="R59" s="37"/>
      <c r="S59" s="37"/>
      <c r="T59" s="37"/>
      <c r="U59" s="37"/>
      <c r="V59" s="37"/>
      <c r="W59" s="37"/>
      <c r="X59" s="37"/>
      <c r="Y59" s="37"/>
      <c r="Z59" s="37"/>
    </row>
    <row r="60" spans="1:26" ht="24.75" customHeight="1">
      <c r="A60" s="37"/>
      <c r="B60" s="37"/>
      <c r="C60" s="37"/>
      <c r="D60" s="37"/>
      <c r="E60" s="37"/>
      <c r="F60" s="37"/>
      <c r="G60" s="37"/>
      <c r="H60" s="37"/>
      <c r="I60" s="37"/>
      <c r="J60" s="37"/>
      <c r="K60" s="37"/>
      <c r="L60" s="37"/>
      <c r="M60" s="37"/>
      <c r="N60" s="37"/>
      <c r="O60" s="37"/>
      <c r="P60" s="37"/>
      <c r="Q60" s="37"/>
      <c r="R60" s="37"/>
      <c r="S60" s="37"/>
      <c r="T60" s="37"/>
      <c r="U60" s="37"/>
      <c r="V60" s="37"/>
      <c r="W60" s="37"/>
      <c r="X60" s="37"/>
      <c r="Y60" s="37"/>
      <c r="Z60" s="37"/>
    </row>
    <row r="61" spans="1:26" ht="24.75" customHeight="1">
      <c r="A61" s="37"/>
      <c r="B61" s="37"/>
      <c r="C61" s="37"/>
      <c r="D61" s="37"/>
      <c r="E61" s="37"/>
      <c r="F61" s="37"/>
      <c r="G61" s="37"/>
      <c r="H61" s="37"/>
      <c r="I61" s="37"/>
      <c r="J61" s="37"/>
      <c r="K61" s="37"/>
      <c r="L61" s="37"/>
      <c r="M61" s="37"/>
      <c r="N61" s="37"/>
      <c r="O61" s="37"/>
      <c r="P61" s="37"/>
      <c r="Q61" s="37"/>
      <c r="R61" s="37"/>
      <c r="S61" s="37"/>
      <c r="T61" s="37"/>
      <c r="U61" s="37"/>
      <c r="V61" s="37"/>
      <c r="W61" s="37"/>
      <c r="X61" s="37"/>
      <c r="Y61" s="37"/>
      <c r="Z61" s="37"/>
    </row>
    <row r="62" spans="1:26" ht="24.75" customHeight="1">
      <c r="A62" s="37"/>
      <c r="B62" s="37"/>
      <c r="C62" s="37"/>
      <c r="D62" s="37"/>
      <c r="E62" s="37"/>
      <c r="F62" s="37"/>
      <c r="G62" s="37"/>
      <c r="H62" s="37"/>
      <c r="I62" s="37"/>
      <c r="J62" s="37"/>
      <c r="K62" s="37"/>
      <c r="L62" s="37"/>
      <c r="M62" s="37"/>
      <c r="N62" s="37"/>
      <c r="O62" s="37"/>
      <c r="P62" s="37"/>
      <c r="Q62" s="37"/>
      <c r="R62" s="37"/>
      <c r="S62" s="37"/>
      <c r="T62" s="37"/>
      <c r="U62" s="37"/>
      <c r="V62" s="37"/>
      <c r="W62" s="37"/>
      <c r="X62" s="37"/>
      <c r="Y62" s="37"/>
      <c r="Z62" s="37"/>
    </row>
    <row r="63" spans="1:26" ht="24.75" customHeight="1">
      <c r="A63" s="37"/>
      <c r="B63" s="37"/>
      <c r="C63" s="37"/>
      <c r="D63" s="37"/>
      <c r="E63" s="37"/>
      <c r="F63" s="37"/>
      <c r="G63" s="37"/>
      <c r="H63" s="37"/>
      <c r="I63" s="37"/>
      <c r="J63" s="37"/>
      <c r="K63" s="37"/>
      <c r="L63" s="37"/>
      <c r="M63" s="37"/>
      <c r="N63" s="37"/>
      <c r="O63" s="37"/>
      <c r="P63" s="37"/>
      <c r="Q63" s="37"/>
      <c r="R63" s="37"/>
      <c r="S63" s="37"/>
      <c r="T63" s="37"/>
      <c r="U63" s="37"/>
      <c r="V63" s="37"/>
      <c r="W63" s="37"/>
      <c r="X63" s="37"/>
      <c r="Y63" s="37"/>
      <c r="Z63" s="37"/>
    </row>
    <row r="64" spans="1:26" ht="24.75" customHeight="1">
      <c r="A64" s="37"/>
      <c r="B64" s="37"/>
      <c r="C64" s="37"/>
      <c r="D64" s="37"/>
      <c r="E64" s="37"/>
      <c r="F64" s="37"/>
      <c r="G64" s="37"/>
      <c r="H64" s="37"/>
      <c r="I64" s="37"/>
      <c r="J64" s="37"/>
      <c r="K64" s="37"/>
      <c r="L64" s="37"/>
      <c r="M64" s="37"/>
      <c r="N64" s="37"/>
      <c r="O64" s="37"/>
      <c r="P64" s="37"/>
      <c r="Q64" s="37"/>
      <c r="R64" s="37"/>
      <c r="S64" s="37"/>
      <c r="T64" s="37"/>
      <c r="U64" s="37"/>
      <c r="V64" s="37"/>
      <c r="W64" s="37"/>
      <c r="X64" s="37"/>
      <c r="Y64" s="37"/>
      <c r="Z64" s="37"/>
    </row>
    <row r="65" spans="1:26" ht="24.75" customHeight="1">
      <c r="A65" s="37"/>
      <c r="B65" s="37"/>
      <c r="C65" s="37"/>
      <c r="D65" s="37"/>
      <c r="E65" s="37"/>
      <c r="F65" s="37"/>
      <c r="G65" s="37"/>
      <c r="H65" s="37"/>
      <c r="I65" s="37"/>
      <c r="J65" s="37"/>
      <c r="K65" s="37"/>
      <c r="L65" s="37"/>
      <c r="M65" s="37"/>
      <c r="N65" s="37"/>
      <c r="O65" s="37"/>
      <c r="P65" s="37"/>
      <c r="Q65" s="37"/>
      <c r="R65" s="37"/>
      <c r="S65" s="37"/>
      <c r="T65" s="37"/>
      <c r="U65" s="37"/>
      <c r="V65" s="37"/>
      <c r="W65" s="37"/>
      <c r="X65" s="37"/>
      <c r="Y65" s="37"/>
      <c r="Z65" s="37"/>
    </row>
    <row r="66" spans="1:26" ht="24.75" customHeight="1">
      <c r="A66" s="37"/>
      <c r="B66" s="37"/>
      <c r="C66" s="37"/>
      <c r="D66" s="37"/>
      <c r="E66" s="37"/>
      <c r="F66" s="37"/>
      <c r="G66" s="37"/>
      <c r="H66" s="37"/>
      <c r="I66" s="37"/>
      <c r="J66" s="37"/>
      <c r="K66" s="37"/>
      <c r="L66" s="37"/>
      <c r="M66" s="37"/>
      <c r="N66" s="37"/>
      <c r="O66" s="37"/>
      <c r="P66" s="37"/>
      <c r="Q66" s="37"/>
      <c r="R66" s="37"/>
      <c r="S66" s="37"/>
      <c r="T66" s="37"/>
      <c r="U66" s="37"/>
      <c r="V66" s="37"/>
      <c r="W66" s="37"/>
      <c r="X66" s="37"/>
      <c r="Y66" s="37"/>
      <c r="Z66" s="37"/>
    </row>
    <row r="67" spans="1:26" ht="24.75" customHeight="1">
      <c r="A67" s="37"/>
      <c r="B67" s="37"/>
      <c r="C67" s="37"/>
      <c r="D67" s="37"/>
      <c r="E67" s="37"/>
      <c r="F67" s="37"/>
      <c r="G67" s="37"/>
      <c r="H67" s="37"/>
      <c r="I67" s="37"/>
      <c r="J67" s="37"/>
      <c r="K67" s="37"/>
      <c r="L67" s="37"/>
      <c r="M67" s="37"/>
      <c r="N67" s="37"/>
      <c r="O67" s="37"/>
      <c r="P67" s="37"/>
      <c r="Q67" s="37"/>
      <c r="R67" s="37"/>
      <c r="S67" s="37"/>
      <c r="T67" s="37"/>
      <c r="U67" s="37"/>
      <c r="V67" s="37"/>
      <c r="W67" s="37"/>
      <c r="X67" s="37"/>
      <c r="Y67" s="37"/>
      <c r="Z67" s="37"/>
    </row>
    <row r="68" spans="1:26" ht="24.75" customHeight="1">
      <c r="A68" s="37"/>
      <c r="B68" s="37"/>
      <c r="C68" s="37"/>
      <c r="D68" s="37"/>
      <c r="E68" s="37"/>
      <c r="F68" s="37"/>
      <c r="G68" s="37"/>
      <c r="H68" s="37"/>
      <c r="I68" s="37"/>
      <c r="J68" s="37"/>
      <c r="K68" s="37"/>
      <c r="L68" s="37"/>
      <c r="M68" s="37"/>
      <c r="N68" s="37"/>
      <c r="O68" s="37"/>
      <c r="P68" s="37"/>
      <c r="Q68" s="37"/>
      <c r="R68" s="37"/>
      <c r="S68" s="37"/>
      <c r="T68" s="37"/>
      <c r="U68" s="37"/>
      <c r="V68" s="37"/>
      <c r="W68" s="37"/>
      <c r="X68" s="37"/>
      <c r="Y68" s="37"/>
      <c r="Z68" s="37"/>
    </row>
    <row r="69" spans="1:26" ht="24.75" customHeight="1">
      <c r="A69" s="37"/>
      <c r="B69" s="37"/>
      <c r="C69" s="37"/>
      <c r="D69" s="37"/>
      <c r="E69" s="37"/>
      <c r="F69" s="37"/>
      <c r="G69" s="37"/>
      <c r="H69" s="37"/>
      <c r="I69" s="37"/>
      <c r="J69" s="37"/>
      <c r="K69" s="37"/>
      <c r="L69" s="37"/>
      <c r="M69" s="37"/>
      <c r="N69" s="37"/>
      <c r="O69" s="37"/>
      <c r="P69" s="37"/>
      <c r="Q69" s="37"/>
      <c r="R69" s="37"/>
      <c r="S69" s="37"/>
      <c r="T69" s="37"/>
      <c r="U69" s="37"/>
      <c r="V69" s="37"/>
      <c r="W69" s="37"/>
      <c r="X69" s="37"/>
      <c r="Y69" s="37"/>
      <c r="Z69" s="37"/>
    </row>
    <row r="70" spans="1:26" ht="24.75" customHeight="1">
      <c r="A70" s="37"/>
      <c r="B70" s="37"/>
      <c r="C70" s="37"/>
      <c r="D70" s="37"/>
      <c r="E70" s="37"/>
      <c r="F70" s="37"/>
      <c r="G70" s="37"/>
      <c r="H70" s="37"/>
      <c r="I70" s="37"/>
      <c r="J70" s="37"/>
      <c r="K70" s="37"/>
      <c r="L70" s="37"/>
      <c r="M70" s="37"/>
      <c r="N70" s="37"/>
      <c r="O70" s="37"/>
      <c r="P70" s="37"/>
      <c r="Q70" s="37"/>
      <c r="R70" s="37"/>
      <c r="S70" s="37"/>
      <c r="T70" s="37"/>
      <c r="U70" s="37"/>
      <c r="V70" s="37"/>
      <c r="W70" s="37"/>
      <c r="X70" s="37"/>
      <c r="Y70" s="37"/>
      <c r="Z70" s="37"/>
    </row>
    <row r="71" spans="1:26" ht="24.75" customHeight="1">
      <c r="A71" s="37"/>
      <c r="B71" s="37"/>
      <c r="C71" s="37"/>
      <c r="D71" s="37"/>
      <c r="E71" s="37"/>
      <c r="F71" s="37"/>
      <c r="G71" s="37"/>
      <c r="H71" s="37"/>
      <c r="I71" s="37"/>
      <c r="J71" s="37"/>
      <c r="K71" s="37"/>
      <c r="L71" s="37"/>
      <c r="M71" s="37"/>
      <c r="N71" s="37"/>
      <c r="O71" s="37"/>
      <c r="P71" s="37"/>
      <c r="Q71" s="37"/>
      <c r="R71" s="37"/>
      <c r="S71" s="37"/>
      <c r="T71" s="37"/>
      <c r="U71" s="37"/>
      <c r="V71" s="37"/>
      <c r="W71" s="37"/>
      <c r="X71" s="37"/>
      <c r="Y71" s="37"/>
      <c r="Z71" s="37"/>
    </row>
    <row r="72" spans="1:26" ht="24.75" customHeight="1">
      <c r="A72" s="37"/>
      <c r="B72" s="37"/>
      <c r="C72" s="37"/>
      <c r="D72" s="37"/>
      <c r="E72" s="37"/>
      <c r="F72" s="37"/>
      <c r="G72" s="37"/>
      <c r="H72" s="37"/>
      <c r="I72" s="37"/>
      <c r="J72" s="37"/>
      <c r="K72" s="37"/>
      <c r="L72" s="37"/>
      <c r="M72" s="37"/>
      <c r="N72" s="37"/>
      <c r="O72" s="37"/>
      <c r="P72" s="37"/>
      <c r="Q72" s="37"/>
      <c r="R72" s="37"/>
      <c r="S72" s="37"/>
      <c r="T72" s="37"/>
      <c r="U72" s="37"/>
      <c r="V72" s="37"/>
      <c r="W72" s="37"/>
      <c r="X72" s="37"/>
      <c r="Y72" s="37"/>
      <c r="Z72" s="37"/>
    </row>
    <row r="73" spans="1:26" ht="24.75" customHeight="1">
      <c r="A73" s="37"/>
      <c r="B73" s="37"/>
      <c r="C73" s="37"/>
      <c r="D73" s="37"/>
      <c r="E73" s="37"/>
      <c r="F73" s="37"/>
      <c r="G73" s="37"/>
      <c r="H73" s="37"/>
      <c r="I73" s="37"/>
      <c r="J73" s="37"/>
      <c r="K73" s="37"/>
      <c r="L73" s="37"/>
      <c r="M73" s="37"/>
      <c r="N73" s="37"/>
      <c r="O73" s="37"/>
      <c r="P73" s="37"/>
      <c r="Q73" s="37"/>
      <c r="R73" s="37"/>
      <c r="S73" s="37"/>
      <c r="T73" s="37"/>
      <c r="U73" s="37"/>
      <c r="V73" s="37"/>
      <c r="W73" s="37"/>
      <c r="X73" s="37"/>
      <c r="Y73" s="37"/>
      <c r="Z73" s="37"/>
    </row>
    <row r="74" spans="1:26" ht="24.75" customHeight="1">
      <c r="A74" s="37"/>
      <c r="B74" s="37"/>
      <c r="C74" s="37"/>
      <c r="D74" s="37"/>
      <c r="E74" s="37"/>
      <c r="F74" s="37"/>
      <c r="G74" s="37"/>
      <c r="H74" s="37"/>
      <c r="I74" s="37"/>
      <c r="J74" s="37"/>
      <c r="K74" s="37"/>
      <c r="L74" s="37"/>
      <c r="M74" s="37"/>
      <c r="N74" s="37"/>
      <c r="O74" s="37"/>
      <c r="P74" s="37"/>
      <c r="Q74" s="37"/>
      <c r="R74" s="37"/>
      <c r="S74" s="37"/>
      <c r="T74" s="37"/>
      <c r="U74" s="37"/>
      <c r="V74" s="37"/>
      <c r="W74" s="37"/>
      <c r="X74" s="37"/>
      <c r="Y74" s="37"/>
      <c r="Z74" s="37"/>
    </row>
    <row r="75" spans="1:26" ht="24.75" customHeight="1">
      <c r="A75" s="37"/>
      <c r="B75" s="37"/>
      <c r="C75" s="37"/>
      <c r="D75" s="37"/>
      <c r="E75" s="37"/>
      <c r="F75" s="37"/>
      <c r="G75" s="37"/>
      <c r="H75" s="37"/>
      <c r="I75" s="37"/>
      <c r="J75" s="37"/>
      <c r="K75" s="37"/>
      <c r="L75" s="37"/>
      <c r="M75" s="37"/>
      <c r="N75" s="37"/>
      <c r="O75" s="37"/>
      <c r="P75" s="37"/>
      <c r="Q75" s="37"/>
      <c r="R75" s="37"/>
      <c r="S75" s="37"/>
      <c r="T75" s="37"/>
      <c r="U75" s="37"/>
      <c r="V75" s="37"/>
      <c r="W75" s="37"/>
      <c r="X75" s="37"/>
      <c r="Y75" s="37"/>
      <c r="Z75" s="37"/>
    </row>
    <row r="76" spans="1:26" ht="24.75" customHeight="1">
      <c r="A76" s="37"/>
      <c r="B76" s="37"/>
      <c r="C76" s="37"/>
      <c r="D76" s="37"/>
      <c r="E76" s="37"/>
      <c r="F76" s="37"/>
      <c r="G76" s="37"/>
      <c r="H76" s="37"/>
      <c r="I76" s="37"/>
      <c r="J76" s="37"/>
      <c r="K76" s="37"/>
      <c r="L76" s="37"/>
      <c r="M76" s="37"/>
      <c r="N76" s="37"/>
      <c r="O76" s="37"/>
      <c r="P76" s="37"/>
      <c r="Q76" s="37"/>
      <c r="R76" s="37"/>
      <c r="S76" s="37"/>
      <c r="T76" s="37"/>
      <c r="U76" s="37"/>
      <c r="V76" s="37"/>
      <c r="W76" s="37"/>
      <c r="X76" s="37"/>
      <c r="Y76" s="37"/>
      <c r="Z76" s="37"/>
    </row>
    <row r="77" spans="1:26" ht="24.75" customHeight="1">
      <c r="A77" s="37"/>
      <c r="B77" s="37"/>
      <c r="C77" s="37"/>
      <c r="D77" s="37"/>
      <c r="E77" s="37"/>
      <c r="F77" s="37"/>
      <c r="G77" s="37"/>
      <c r="H77" s="37"/>
      <c r="I77" s="37"/>
      <c r="J77" s="37"/>
      <c r="K77" s="37"/>
      <c r="L77" s="37"/>
      <c r="M77" s="37"/>
      <c r="N77" s="37"/>
      <c r="O77" s="37"/>
      <c r="P77" s="37"/>
      <c r="Q77" s="37"/>
      <c r="R77" s="37"/>
      <c r="S77" s="37"/>
      <c r="T77" s="37"/>
      <c r="U77" s="37"/>
      <c r="V77" s="37"/>
      <c r="W77" s="37"/>
      <c r="X77" s="37"/>
      <c r="Y77" s="37"/>
      <c r="Z77" s="37"/>
    </row>
    <row r="78" spans="1:26" ht="24.75" customHeight="1">
      <c r="A78" s="37"/>
      <c r="B78" s="37"/>
      <c r="C78" s="37"/>
      <c r="D78" s="37"/>
      <c r="E78" s="37"/>
      <c r="F78" s="37"/>
      <c r="G78" s="37"/>
      <c r="H78" s="37"/>
      <c r="I78" s="37"/>
      <c r="J78" s="37"/>
      <c r="K78" s="37"/>
      <c r="L78" s="37"/>
      <c r="M78" s="37"/>
      <c r="N78" s="37"/>
      <c r="O78" s="37"/>
      <c r="P78" s="37"/>
      <c r="Q78" s="37"/>
      <c r="R78" s="37"/>
      <c r="S78" s="37"/>
      <c r="T78" s="37"/>
      <c r="U78" s="37"/>
      <c r="V78" s="37"/>
      <c r="W78" s="37"/>
      <c r="X78" s="37"/>
      <c r="Y78" s="37"/>
      <c r="Z78" s="37"/>
    </row>
    <row r="79" spans="1:26" ht="24.75" customHeight="1">
      <c r="A79" s="37"/>
      <c r="B79" s="37"/>
      <c r="C79" s="37"/>
      <c r="D79" s="37"/>
      <c r="E79" s="37"/>
      <c r="F79" s="37"/>
      <c r="G79" s="37"/>
      <c r="H79" s="37"/>
      <c r="I79" s="37"/>
      <c r="J79" s="37"/>
      <c r="K79" s="37"/>
      <c r="L79" s="37"/>
      <c r="M79" s="37"/>
      <c r="N79" s="37"/>
      <c r="O79" s="37"/>
      <c r="P79" s="37"/>
      <c r="Q79" s="37"/>
      <c r="R79" s="37"/>
      <c r="S79" s="37"/>
      <c r="T79" s="37"/>
      <c r="U79" s="37"/>
      <c r="V79" s="37"/>
      <c r="W79" s="37"/>
      <c r="X79" s="37"/>
      <c r="Y79" s="37"/>
      <c r="Z79" s="37"/>
    </row>
    <row r="80" spans="1:26" ht="24.75" customHeight="1">
      <c r="A80" s="37"/>
      <c r="B80" s="37"/>
      <c r="C80" s="37"/>
      <c r="D80" s="37"/>
      <c r="E80" s="37"/>
      <c r="F80" s="37"/>
      <c r="G80" s="37"/>
      <c r="H80" s="37"/>
      <c r="I80" s="37"/>
      <c r="J80" s="37"/>
      <c r="K80" s="37"/>
      <c r="L80" s="37"/>
      <c r="M80" s="37"/>
      <c r="N80" s="37"/>
      <c r="O80" s="37"/>
      <c r="P80" s="37"/>
      <c r="Q80" s="37"/>
      <c r="R80" s="37"/>
      <c r="S80" s="37"/>
      <c r="T80" s="37"/>
      <c r="U80" s="37"/>
      <c r="V80" s="37"/>
      <c r="W80" s="37"/>
      <c r="X80" s="37"/>
      <c r="Y80" s="37"/>
      <c r="Z80" s="37"/>
    </row>
    <row r="81" spans="1:26" ht="24.75" customHeight="1">
      <c r="A81" s="37"/>
      <c r="B81" s="37"/>
      <c r="C81" s="37"/>
      <c r="D81" s="37"/>
      <c r="E81" s="37"/>
      <c r="F81" s="37"/>
      <c r="G81" s="37"/>
      <c r="H81" s="37"/>
      <c r="I81" s="37"/>
      <c r="J81" s="37"/>
      <c r="K81" s="37"/>
      <c r="L81" s="37"/>
      <c r="M81" s="37"/>
      <c r="N81" s="37"/>
      <c r="O81" s="37"/>
      <c r="P81" s="37"/>
      <c r="Q81" s="37"/>
      <c r="R81" s="37"/>
      <c r="S81" s="37"/>
      <c r="T81" s="37"/>
      <c r="U81" s="37"/>
      <c r="V81" s="37"/>
      <c r="W81" s="37"/>
      <c r="X81" s="37"/>
      <c r="Y81" s="37"/>
      <c r="Z81" s="37"/>
    </row>
    <row r="82" spans="1:26" ht="24.75" customHeight="1">
      <c r="A82" s="37"/>
      <c r="B82" s="37"/>
      <c r="C82" s="37"/>
      <c r="D82" s="37"/>
      <c r="E82" s="37"/>
      <c r="F82" s="37"/>
      <c r="G82" s="37"/>
      <c r="H82" s="37"/>
      <c r="I82" s="37"/>
      <c r="J82" s="37"/>
      <c r="K82" s="37"/>
      <c r="L82" s="37"/>
      <c r="M82" s="37"/>
      <c r="N82" s="37"/>
      <c r="O82" s="37"/>
      <c r="P82" s="37"/>
      <c r="Q82" s="37"/>
      <c r="R82" s="37"/>
      <c r="S82" s="37"/>
      <c r="T82" s="37"/>
      <c r="U82" s="37"/>
      <c r="V82" s="37"/>
      <c r="W82" s="37"/>
      <c r="X82" s="37"/>
      <c r="Y82" s="37"/>
      <c r="Z82" s="37"/>
    </row>
    <row r="83" spans="1:26" ht="24.75" customHeight="1">
      <c r="A83" s="37"/>
      <c r="B83" s="37"/>
      <c r="C83" s="37"/>
      <c r="D83" s="37"/>
      <c r="E83" s="37"/>
      <c r="F83" s="37"/>
      <c r="G83" s="37"/>
      <c r="H83" s="37"/>
      <c r="I83" s="37"/>
      <c r="J83" s="37"/>
      <c r="K83" s="37"/>
      <c r="L83" s="37"/>
      <c r="M83" s="37"/>
      <c r="N83" s="37"/>
      <c r="O83" s="37"/>
      <c r="P83" s="37"/>
      <c r="Q83" s="37"/>
      <c r="R83" s="37"/>
      <c r="S83" s="37"/>
      <c r="T83" s="37"/>
      <c r="U83" s="37"/>
      <c r="V83" s="37"/>
      <c r="W83" s="37"/>
      <c r="X83" s="37"/>
      <c r="Y83" s="37"/>
      <c r="Z83" s="37"/>
    </row>
    <row r="84" spans="1:26" ht="24.75" customHeight="1">
      <c r="A84" s="37"/>
      <c r="B84" s="37"/>
      <c r="C84" s="37"/>
      <c r="D84" s="37"/>
      <c r="E84" s="37"/>
      <c r="F84" s="37"/>
      <c r="G84" s="37"/>
      <c r="H84" s="37"/>
      <c r="I84" s="37"/>
      <c r="J84" s="37"/>
      <c r="K84" s="37"/>
      <c r="L84" s="37"/>
      <c r="M84" s="37"/>
      <c r="N84" s="37"/>
      <c r="O84" s="37"/>
      <c r="P84" s="37"/>
      <c r="Q84" s="37"/>
      <c r="R84" s="37"/>
      <c r="S84" s="37"/>
      <c r="T84" s="37"/>
      <c r="U84" s="37"/>
      <c r="V84" s="37"/>
      <c r="W84" s="37"/>
      <c r="X84" s="37"/>
      <c r="Y84" s="37"/>
      <c r="Z84" s="37"/>
    </row>
    <row r="85" spans="1:26" ht="24.75" customHeight="1">
      <c r="A85" s="37"/>
      <c r="B85" s="37"/>
      <c r="C85" s="37"/>
      <c r="D85" s="37"/>
      <c r="E85" s="37"/>
      <c r="F85" s="37"/>
      <c r="G85" s="37"/>
      <c r="H85" s="37"/>
      <c r="I85" s="37"/>
      <c r="J85" s="37"/>
      <c r="K85" s="37"/>
      <c r="L85" s="37"/>
      <c r="M85" s="37"/>
      <c r="N85" s="37"/>
      <c r="O85" s="37"/>
      <c r="P85" s="37"/>
      <c r="Q85" s="37"/>
      <c r="R85" s="37"/>
      <c r="S85" s="37"/>
      <c r="T85" s="37"/>
      <c r="U85" s="37"/>
      <c r="V85" s="37"/>
      <c r="W85" s="37"/>
      <c r="X85" s="37"/>
      <c r="Y85" s="37"/>
      <c r="Z85" s="37"/>
    </row>
    <row r="86" spans="1:26" ht="24.75" customHeight="1">
      <c r="A86" s="37"/>
      <c r="B86" s="37"/>
      <c r="C86" s="37"/>
      <c r="D86" s="37"/>
      <c r="E86" s="37"/>
      <c r="F86" s="37"/>
      <c r="G86" s="37"/>
      <c r="H86" s="37"/>
      <c r="I86" s="37"/>
      <c r="J86" s="37"/>
      <c r="K86" s="37"/>
      <c r="L86" s="37"/>
      <c r="M86" s="37"/>
      <c r="N86" s="37"/>
      <c r="O86" s="37"/>
      <c r="P86" s="37"/>
      <c r="Q86" s="37"/>
      <c r="R86" s="37"/>
      <c r="S86" s="37"/>
      <c r="T86" s="37"/>
      <c r="U86" s="37"/>
      <c r="V86" s="37"/>
      <c r="W86" s="37"/>
      <c r="X86" s="37"/>
      <c r="Y86" s="37"/>
      <c r="Z86" s="37"/>
    </row>
    <row r="87" spans="1:26" ht="24.75" customHeight="1">
      <c r="A87" s="37"/>
      <c r="B87" s="37"/>
      <c r="C87" s="37"/>
      <c r="D87" s="37"/>
      <c r="E87" s="37"/>
      <c r="F87" s="37"/>
      <c r="G87" s="37"/>
      <c r="H87" s="37"/>
      <c r="I87" s="37"/>
      <c r="J87" s="37"/>
      <c r="K87" s="37"/>
      <c r="L87" s="37"/>
      <c r="M87" s="37"/>
      <c r="N87" s="37"/>
      <c r="O87" s="37"/>
      <c r="P87" s="37"/>
      <c r="Q87" s="37"/>
      <c r="R87" s="37"/>
      <c r="S87" s="37"/>
      <c r="T87" s="37"/>
      <c r="U87" s="37"/>
      <c r="V87" s="37"/>
      <c r="W87" s="37"/>
      <c r="X87" s="37"/>
      <c r="Y87" s="37"/>
      <c r="Z87" s="37"/>
    </row>
    <row r="88" spans="1:26" ht="24.75" customHeight="1">
      <c r="A88" s="37"/>
      <c r="B88" s="37"/>
      <c r="C88" s="37"/>
      <c r="D88" s="37"/>
      <c r="E88" s="37"/>
      <c r="F88" s="37"/>
      <c r="G88" s="37"/>
      <c r="H88" s="37"/>
      <c r="I88" s="37"/>
      <c r="J88" s="37"/>
      <c r="K88" s="37"/>
      <c r="L88" s="37"/>
      <c r="M88" s="37"/>
      <c r="N88" s="37"/>
      <c r="O88" s="37"/>
      <c r="P88" s="37"/>
      <c r="Q88" s="37"/>
      <c r="R88" s="37"/>
      <c r="S88" s="37"/>
      <c r="T88" s="37"/>
      <c r="U88" s="37"/>
      <c r="V88" s="37"/>
      <c r="W88" s="37"/>
      <c r="X88" s="37"/>
      <c r="Y88" s="37"/>
      <c r="Z88" s="37"/>
    </row>
    <row r="89" spans="1:26" ht="24.75" customHeight="1">
      <c r="A89" s="37"/>
      <c r="B89" s="37"/>
      <c r="C89" s="37"/>
      <c r="D89" s="37"/>
      <c r="E89" s="37"/>
      <c r="F89" s="37"/>
      <c r="G89" s="37"/>
      <c r="H89" s="37"/>
      <c r="I89" s="37"/>
      <c r="J89" s="37"/>
      <c r="K89" s="37"/>
      <c r="L89" s="37"/>
      <c r="M89" s="37"/>
      <c r="N89" s="37"/>
      <c r="O89" s="37"/>
      <c r="P89" s="37"/>
      <c r="Q89" s="37"/>
      <c r="R89" s="37"/>
      <c r="S89" s="37"/>
      <c r="T89" s="37"/>
      <c r="U89" s="37"/>
      <c r="V89" s="37"/>
      <c r="W89" s="37"/>
      <c r="X89" s="37"/>
      <c r="Y89" s="37"/>
      <c r="Z89" s="37"/>
    </row>
    <row r="90" spans="1:26" ht="24.75" customHeight="1">
      <c r="A90" s="37"/>
      <c r="B90" s="37"/>
      <c r="C90" s="37"/>
      <c r="D90" s="37"/>
      <c r="E90" s="37"/>
      <c r="F90" s="37"/>
      <c r="G90" s="37"/>
      <c r="H90" s="37"/>
      <c r="I90" s="37"/>
      <c r="J90" s="37"/>
      <c r="K90" s="37"/>
      <c r="L90" s="37"/>
      <c r="M90" s="37"/>
      <c r="N90" s="37"/>
      <c r="O90" s="37"/>
      <c r="P90" s="37"/>
      <c r="Q90" s="37"/>
      <c r="R90" s="37"/>
      <c r="S90" s="37"/>
      <c r="T90" s="37"/>
      <c r="U90" s="37"/>
      <c r="V90" s="37"/>
      <c r="W90" s="37"/>
      <c r="X90" s="37"/>
      <c r="Y90" s="37"/>
      <c r="Z90" s="37"/>
    </row>
    <row r="91" spans="1:26" ht="24.75" customHeight="1">
      <c r="A91" s="37"/>
      <c r="B91" s="37"/>
      <c r="C91" s="37"/>
      <c r="D91" s="37"/>
      <c r="E91" s="37"/>
      <c r="F91" s="37"/>
      <c r="G91" s="37"/>
      <c r="H91" s="37"/>
      <c r="I91" s="37"/>
      <c r="J91" s="37"/>
      <c r="K91" s="37"/>
      <c r="L91" s="37"/>
      <c r="M91" s="37"/>
      <c r="N91" s="37"/>
      <c r="O91" s="37"/>
      <c r="P91" s="37"/>
      <c r="Q91" s="37"/>
      <c r="R91" s="37"/>
      <c r="S91" s="37"/>
      <c r="T91" s="37"/>
      <c r="U91" s="37"/>
      <c r="V91" s="37"/>
      <c r="W91" s="37"/>
      <c r="X91" s="37"/>
      <c r="Y91" s="37"/>
      <c r="Z91" s="37"/>
    </row>
    <row r="92" spans="1:26" ht="24.75" customHeight="1">
      <c r="A92" s="37"/>
      <c r="B92" s="37"/>
      <c r="C92" s="37"/>
      <c r="D92" s="37"/>
      <c r="E92" s="37"/>
      <c r="F92" s="37"/>
      <c r="G92" s="37"/>
      <c r="H92" s="37"/>
      <c r="I92" s="37"/>
      <c r="J92" s="37"/>
      <c r="K92" s="37"/>
      <c r="L92" s="37"/>
      <c r="M92" s="37"/>
      <c r="N92" s="37"/>
      <c r="O92" s="37"/>
      <c r="P92" s="37"/>
      <c r="Q92" s="37"/>
      <c r="R92" s="37"/>
      <c r="S92" s="37"/>
      <c r="T92" s="37"/>
      <c r="U92" s="37"/>
      <c r="V92" s="37"/>
      <c r="W92" s="37"/>
      <c r="X92" s="37"/>
      <c r="Y92" s="37"/>
      <c r="Z92" s="37"/>
    </row>
    <row r="93" spans="1:26" ht="24.75" customHeight="1">
      <c r="A93" s="37"/>
      <c r="B93" s="37"/>
      <c r="C93" s="37"/>
      <c r="D93" s="37"/>
      <c r="E93" s="37"/>
      <c r="F93" s="37"/>
      <c r="G93" s="37"/>
      <c r="H93" s="37"/>
      <c r="I93" s="37"/>
      <c r="J93" s="37"/>
      <c r="K93" s="37"/>
      <c r="L93" s="37"/>
      <c r="M93" s="37"/>
      <c r="N93" s="37"/>
      <c r="O93" s="37"/>
      <c r="P93" s="37"/>
      <c r="Q93" s="37"/>
      <c r="R93" s="37"/>
      <c r="S93" s="37"/>
      <c r="T93" s="37"/>
      <c r="U93" s="37"/>
      <c r="V93" s="37"/>
      <c r="W93" s="37"/>
      <c r="X93" s="37"/>
      <c r="Y93" s="37"/>
      <c r="Z93" s="37"/>
    </row>
    <row r="94" spans="1:26" ht="24.75" customHeight="1">
      <c r="A94" s="37"/>
      <c r="B94" s="37"/>
      <c r="C94" s="37"/>
      <c r="D94" s="37"/>
      <c r="E94" s="37"/>
      <c r="F94" s="37"/>
      <c r="G94" s="37"/>
      <c r="H94" s="37"/>
      <c r="I94" s="37"/>
      <c r="J94" s="37"/>
      <c r="K94" s="37"/>
      <c r="L94" s="37"/>
      <c r="M94" s="37"/>
      <c r="N94" s="37"/>
      <c r="O94" s="37"/>
      <c r="P94" s="37"/>
      <c r="Q94" s="37"/>
      <c r="R94" s="37"/>
      <c r="S94" s="37"/>
      <c r="T94" s="37"/>
      <c r="U94" s="37"/>
      <c r="V94" s="37"/>
      <c r="W94" s="37"/>
      <c r="X94" s="37"/>
      <c r="Y94" s="37"/>
      <c r="Z94" s="37"/>
    </row>
    <row r="95" spans="1:26" ht="24.75" customHeight="1">
      <c r="A95" s="37"/>
      <c r="B95" s="37"/>
      <c r="C95" s="37"/>
      <c r="D95" s="37"/>
      <c r="E95" s="37"/>
      <c r="F95" s="37"/>
      <c r="G95" s="37"/>
      <c r="H95" s="37"/>
      <c r="I95" s="37"/>
      <c r="J95" s="37"/>
      <c r="K95" s="37"/>
      <c r="L95" s="37"/>
      <c r="M95" s="37"/>
      <c r="N95" s="37"/>
      <c r="O95" s="37"/>
      <c r="P95" s="37"/>
      <c r="Q95" s="37"/>
      <c r="R95" s="37"/>
      <c r="S95" s="37"/>
      <c r="T95" s="37"/>
      <c r="U95" s="37"/>
      <c r="V95" s="37"/>
      <c r="W95" s="37"/>
      <c r="X95" s="37"/>
      <c r="Y95" s="37"/>
      <c r="Z95" s="37"/>
    </row>
    <row r="96" spans="1:26" ht="24.75" customHeight="1">
      <c r="A96" s="37"/>
      <c r="B96" s="37"/>
      <c r="C96" s="37"/>
      <c r="D96" s="37"/>
      <c r="E96" s="37"/>
      <c r="F96" s="37"/>
      <c r="G96" s="37"/>
      <c r="H96" s="37"/>
      <c r="I96" s="37"/>
      <c r="J96" s="37"/>
      <c r="K96" s="37"/>
      <c r="L96" s="37"/>
      <c r="M96" s="37"/>
      <c r="N96" s="37"/>
      <c r="O96" s="37"/>
      <c r="P96" s="37"/>
      <c r="Q96" s="37"/>
      <c r="R96" s="37"/>
      <c r="S96" s="37"/>
      <c r="T96" s="37"/>
      <c r="U96" s="37"/>
      <c r="V96" s="37"/>
      <c r="W96" s="37"/>
      <c r="X96" s="37"/>
      <c r="Y96" s="37"/>
      <c r="Z96" s="37"/>
    </row>
    <row r="97" spans="1:26" ht="24.75" customHeight="1">
      <c r="A97" s="37"/>
      <c r="B97" s="37"/>
      <c r="C97" s="37"/>
      <c r="D97" s="37"/>
      <c r="E97" s="37"/>
      <c r="F97" s="37"/>
      <c r="G97" s="37"/>
      <c r="H97" s="37"/>
      <c r="I97" s="37"/>
      <c r="J97" s="37"/>
      <c r="K97" s="37"/>
      <c r="L97" s="37"/>
      <c r="M97" s="37"/>
      <c r="N97" s="37"/>
      <c r="O97" s="37"/>
      <c r="P97" s="37"/>
      <c r="Q97" s="37"/>
      <c r="R97" s="37"/>
      <c r="S97" s="37"/>
      <c r="T97" s="37"/>
      <c r="U97" s="37"/>
      <c r="V97" s="37"/>
      <c r="W97" s="37"/>
      <c r="X97" s="37"/>
      <c r="Y97" s="37"/>
      <c r="Z97" s="37"/>
    </row>
    <row r="98" spans="1:26" ht="24.75" customHeight="1">
      <c r="A98" s="37"/>
      <c r="B98" s="37"/>
      <c r="C98" s="37"/>
      <c r="D98" s="37"/>
      <c r="E98" s="37"/>
      <c r="F98" s="37"/>
      <c r="G98" s="37"/>
      <c r="H98" s="37"/>
      <c r="I98" s="37"/>
      <c r="J98" s="37"/>
      <c r="K98" s="37"/>
      <c r="L98" s="37"/>
      <c r="M98" s="37"/>
      <c r="N98" s="37"/>
      <c r="O98" s="37"/>
      <c r="P98" s="37"/>
      <c r="Q98" s="37"/>
      <c r="R98" s="37"/>
      <c r="S98" s="37"/>
      <c r="T98" s="37"/>
      <c r="U98" s="37"/>
      <c r="V98" s="37"/>
      <c r="W98" s="37"/>
      <c r="X98" s="37"/>
      <c r="Y98" s="37"/>
      <c r="Z98" s="37"/>
    </row>
    <row r="99" spans="1:26" ht="24.75" customHeight="1">
      <c r="A99" s="37"/>
      <c r="B99" s="37"/>
      <c r="C99" s="37"/>
      <c r="D99" s="37"/>
      <c r="E99" s="37"/>
      <c r="F99" s="37"/>
      <c r="G99" s="37"/>
      <c r="H99" s="37"/>
      <c r="I99" s="37"/>
      <c r="J99" s="37"/>
      <c r="K99" s="37"/>
      <c r="L99" s="37"/>
      <c r="M99" s="37"/>
      <c r="N99" s="37"/>
      <c r="O99" s="37"/>
      <c r="P99" s="37"/>
      <c r="Q99" s="37"/>
      <c r="R99" s="37"/>
      <c r="S99" s="37"/>
      <c r="T99" s="37"/>
      <c r="U99" s="37"/>
      <c r="V99" s="37"/>
      <c r="W99" s="37"/>
      <c r="X99" s="37"/>
      <c r="Y99" s="37"/>
      <c r="Z99" s="37"/>
    </row>
    <row r="100" spans="1:26" ht="24.75" customHeight="1">
      <c r="A100" s="37"/>
      <c r="B100" s="37"/>
      <c r="C100" s="37"/>
      <c r="D100" s="37"/>
      <c r="E100" s="37"/>
      <c r="F100" s="37"/>
      <c r="G100" s="37"/>
      <c r="H100" s="37"/>
      <c r="I100" s="37"/>
      <c r="J100" s="37"/>
      <c r="K100" s="37"/>
      <c r="L100" s="37"/>
      <c r="M100" s="37"/>
      <c r="N100" s="37"/>
      <c r="O100" s="37"/>
      <c r="P100" s="37"/>
      <c r="Q100" s="37"/>
      <c r="R100" s="37"/>
      <c r="S100" s="37"/>
      <c r="T100" s="37"/>
      <c r="U100" s="37"/>
      <c r="V100" s="37"/>
      <c r="W100" s="37"/>
      <c r="X100" s="37"/>
      <c r="Y100" s="37"/>
      <c r="Z100" s="37"/>
    </row>
    <row r="101" spans="1:26" ht="24.75" customHeight="1">
      <c r="A101" s="37"/>
      <c r="B101" s="37"/>
      <c r="C101" s="37"/>
      <c r="D101" s="37"/>
      <c r="E101" s="37"/>
      <c r="F101" s="37"/>
      <c r="G101" s="37"/>
      <c r="H101" s="37"/>
      <c r="I101" s="37"/>
      <c r="J101" s="37"/>
      <c r="K101" s="37"/>
      <c r="L101" s="37"/>
      <c r="M101" s="37"/>
      <c r="N101" s="37"/>
      <c r="O101" s="37"/>
      <c r="P101" s="37"/>
      <c r="Q101" s="37"/>
      <c r="R101" s="37"/>
      <c r="S101" s="37"/>
      <c r="T101" s="37"/>
      <c r="U101" s="37"/>
      <c r="V101" s="37"/>
      <c r="W101" s="37"/>
      <c r="X101" s="37"/>
      <c r="Y101" s="37"/>
      <c r="Z101" s="37"/>
    </row>
    <row r="102" spans="1:26" ht="24.75" customHeight="1">
      <c r="A102" s="37"/>
      <c r="B102" s="37"/>
      <c r="C102" s="37"/>
      <c r="D102" s="37"/>
      <c r="E102" s="37"/>
      <c r="F102" s="37"/>
      <c r="G102" s="37"/>
      <c r="H102" s="37"/>
      <c r="I102" s="37"/>
      <c r="J102" s="37"/>
      <c r="K102" s="37"/>
      <c r="L102" s="37"/>
      <c r="M102" s="37"/>
      <c r="N102" s="37"/>
      <c r="O102" s="37"/>
      <c r="P102" s="37"/>
      <c r="Q102" s="37"/>
      <c r="R102" s="37"/>
      <c r="S102" s="37"/>
      <c r="T102" s="37"/>
      <c r="U102" s="37"/>
      <c r="V102" s="37"/>
      <c r="W102" s="37"/>
      <c r="X102" s="37"/>
      <c r="Y102" s="37"/>
      <c r="Z102" s="37"/>
    </row>
    <row r="103" spans="1:26" ht="24.75" customHeight="1">
      <c r="A103" s="37"/>
      <c r="B103" s="37"/>
      <c r="C103" s="37"/>
      <c r="D103" s="37"/>
      <c r="E103" s="37"/>
      <c r="F103" s="37"/>
      <c r="G103" s="37"/>
      <c r="H103" s="37"/>
      <c r="I103" s="37"/>
      <c r="J103" s="37"/>
      <c r="K103" s="37"/>
      <c r="L103" s="37"/>
      <c r="M103" s="37"/>
      <c r="N103" s="37"/>
      <c r="O103" s="37"/>
      <c r="P103" s="37"/>
      <c r="Q103" s="37"/>
      <c r="R103" s="37"/>
      <c r="S103" s="37"/>
      <c r="T103" s="37"/>
      <c r="U103" s="37"/>
      <c r="V103" s="37"/>
      <c r="W103" s="37"/>
      <c r="X103" s="37"/>
      <c r="Y103" s="37"/>
      <c r="Z103" s="37"/>
    </row>
    <row r="104" spans="1:26" ht="24.75" customHeight="1">
      <c r="A104" s="37"/>
      <c r="B104" s="37"/>
      <c r="C104" s="37"/>
      <c r="D104" s="37"/>
      <c r="E104" s="37"/>
      <c r="F104" s="37"/>
      <c r="G104" s="37"/>
      <c r="H104" s="37"/>
      <c r="I104" s="37"/>
      <c r="J104" s="37"/>
      <c r="K104" s="37"/>
      <c r="L104" s="37"/>
      <c r="M104" s="37"/>
      <c r="N104" s="37"/>
      <c r="O104" s="37"/>
      <c r="P104" s="37"/>
      <c r="Q104" s="37"/>
      <c r="R104" s="37"/>
      <c r="S104" s="37"/>
      <c r="T104" s="37"/>
      <c r="U104" s="37"/>
      <c r="V104" s="37"/>
      <c r="W104" s="37"/>
      <c r="X104" s="37"/>
      <c r="Y104" s="37"/>
      <c r="Z104" s="37"/>
    </row>
    <row r="105" spans="1:26" ht="24.75" customHeight="1">
      <c r="A105" s="37"/>
      <c r="B105" s="37"/>
      <c r="C105" s="37"/>
      <c r="D105" s="37"/>
      <c r="E105" s="37"/>
      <c r="F105" s="37"/>
      <c r="G105" s="37"/>
      <c r="H105" s="37"/>
      <c r="I105" s="37"/>
      <c r="J105" s="37"/>
      <c r="K105" s="37"/>
      <c r="L105" s="37"/>
      <c r="M105" s="37"/>
      <c r="N105" s="37"/>
      <c r="O105" s="37"/>
      <c r="P105" s="37"/>
      <c r="Q105" s="37"/>
      <c r="R105" s="37"/>
      <c r="S105" s="37"/>
      <c r="T105" s="37"/>
      <c r="U105" s="37"/>
      <c r="V105" s="37"/>
      <c r="W105" s="37"/>
      <c r="X105" s="37"/>
      <c r="Y105" s="37"/>
      <c r="Z105" s="37"/>
    </row>
    <row r="106" spans="1:26" ht="24.75" customHeight="1">
      <c r="A106" s="37"/>
      <c r="B106" s="37"/>
      <c r="C106" s="37"/>
      <c r="D106" s="37"/>
      <c r="E106" s="37"/>
      <c r="F106" s="37"/>
      <c r="G106" s="37"/>
      <c r="H106" s="37"/>
      <c r="I106" s="37"/>
      <c r="J106" s="37"/>
      <c r="K106" s="37"/>
      <c r="L106" s="37"/>
      <c r="M106" s="37"/>
      <c r="N106" s="37"/>
      <c r="O106" s="37"/>
      <c r="P106" s="37"/>
      <c r="Q106" s="37"/>
      <c r="R106" s="37"/>
      <c r="S106" s="37"/>
      <c r="T106" s="37"/>
      <c r="U106" s="37"/>
      <c r="V106" s="37"/>
      <c r="W106" s="37"/>
      <c r="X106" s="37"/>
      <c r="Y106" s="37"/>
      <c r="Z106" s="37"/>
    </row>
    <row r="107" spans="1:26" ht="24.75" customHeight="1">
      <c r="A107" s="37"/>
      <c r="B107" s="37"/>
      <c r="C107" s="37"/>
      <c r="D107" s="37"/>
      <c r="E107" s="37"/>
      <c r="F107" s="37"/>
      <c r="G107" s="37"/>
      <c r="H107" s="37"/>
      <c r="I107" s="37"/>
      <c r="J107" s="37"/>
      <c r="K107" s="37"/>
      <c r="L107" s="37"/>
      <c r="M107" s="37"/>
      <c r="N107" s="37"/>
      <c r="O107" s="37"/>
      <c r="P107" s="37"/>
      <c r="Q107" s="37"/>
      <c r="R107" s="37"/>
      <c r="S107" s="37"/>
      <c r="T107" s="37"/>
      <c r="U107" s="37"/>
      <c r="V107" s="37"/>
      <c r="W107" s="37"/>
      <c r="X107" s="37"/>
      <c r="Y107" s="37"/>
      <c r="Z107" s="37"/>
    </row>
    <row r="108" spans="1:26" ht="24.75" customHeight="1">
      <c r="A108" s="37"/>
      <c r="B108" s="37"/>
      <c r="C108" s="37"/>
      <c r="D108" s="37"/>
      <c r="E108" s="37"/>
      <c r="F108" s="37"/>
      <c r="G108" s="37"/>
      <c r="H108" s="37"/>
      <c r="I108" s="37"/>
      <c r="J108" s="37"/>
      <c r="K108" s="37"/>
      <c r="L108" s="37"/>
      <c r="M108" s="37"/>
      <c r="N108" s="37"/>
      <c r="O108" s="37"/>
      <c r="P108" s="37"/>
      <c r="Q108" s="37"/>
      <c r="R108" s="37"/>
      <c r="S108" s="37"/>
      <c r="T108" s="37"/>
      <c r="U108" s="37"/>
      <c r="V108" s="37"/>
      <c r="W108" s="37"/>
      <c r="X108" s="37"/>
      <c r="Y108" s="37"/>
      <c r="Z108" s="37"/>
    </row>
    <row r="109" spans="1:26" ht="24.75" customHeight="1">
      <c r="A109" s="37"/>
      <c r="B109" s="37"/>
      <c r="C109" s="37"/>
      <c r="D109" s="37"/>
      <c r="E109" s="37"/>
      <c r="F109" s="37"/>
      <c r="G109" s="37"/>
      <c r="H109" s="37"/>
      <c r="I109" s="37"/>
      <c r="J109" s="37"/>
      <c r="K109" s="37"/>
      <c r="L109" s="37"/>
      <c r="M109" s="37"/>
      <c r="N109" s="37"/>
      <c r="O109" s="37"/>
      <c r="P109" s="37"/>
      <c r="Q109" s="37"/>
      <c r="R109" s="37"/>
      <c r="S109" s="37"/>
      <c r="T109" s="37"/>
      <c r="U109" s="37"/>
      <c r="V109" s="37"/>
      <c r="W109" s="37"/>
      <c r="X109" s="37"/>
      <c r="Y109" s="37"/>
      <c r="Z109" s="37"/>
    </row>
    <row r="110" spans="1:26" ht="24.75" customHeight="1">
      <c r="A110" s="37"/>
      <c r="B110" s="37"/>
      <c r="C110" s="37"/>
      <c r="D110" s="37"/>
      <c r="E110" s="37"/>
      <c r="F110" s="37"/>
      <c r="G110" s="37"/>
      <c r="H110" s="37"/>
      <c r="I110" s="37"/>
      <c r="J110" s="37"/>
      <c r="K110" s="37"/>
      <c r="L110" s="37"/>
      <c r="M110" s="37"/>
      <c r="N110" s="37"/>
      <c r="O110" s="37"/>
      <c r="P110" s="37"/>
      <c r="Q110" s="37"/>
      <c r="R110" s="37"/>
      <c r="S110" s="37"/>
      <c r="T110" s="37"/>
      <c r="U110" s="37"/>
      <c r="V110" s="37"/>
      <c r="W110" s="37"/>
      <c r="X110" s="37"/>
      <c r="Y110" s="37"/>
      <c r="Z110" s="37"/>
    </row>
    <row r="111" spans="1:26" ht="24.75" customHeight="1">
      <c r="A111" s="37"/>
      <c r="B111" s="37"/>
      <c r="C111" s="37"/>
      <c r="D111" s="37"/>
      <c r="E111" s="37"/>
      <c r="F111" s="37"/>
      <c r="G111" s="37"/>
      <c r="H111" s="37"/>
      <c r="I111" s="37"/>
      <c r="J111" s="37"/>
      <c r="K111" s="37"/>
      <c r="L111" s="37"/>
      <c r="M111" s="37"/>
      <c r="N111" s="37"/>
      <c r="O111" s="37"/>
      <c r="P111" s="37"/>
      <c r="Q111" s="37"/>
      <c r="R111" s="37"/>
      <c r="S111" s="37"/>
      <c r="T111" s="37"/>
      <c r="U111" s="37"/>
      <c r="V111" s="37"/>
      <c r="W111" s="37"/>
      <c r="X111" s="37"/>
      <c r="Y111" s="37"/>
      <c r="Z111" s="37"/>
    </row>
    <row r="112" spans="1:26" ht="24.75" customHeight="1">
      <c r="A112" s="37"/>
      <c r="B112" s="37"/>
      <c r="C112" s="37"/>
      <c r="D112" s="37"/>
      <c r="E112" s="37"/>
      <c r="F112" s="37"/>
      <c r="G112" s="37"/>
      <c r="H112" s="37"/>
      <c r="I112" s="37"/>
      <c r="J112" s="37"/>
      <c r="K112" s="37"/>
      <c r="L112" s="37"/>
      <c r="M112" s="37"/>
      <c r="N112" s="37"/>
      <c r="O112" s="37"/>
      <c r="P112" s="37"/>
      <c r="Q112" s="37"/>
      <c r="R112" s="37"/>
      <c r="S112" s="37"/>
      <c r="T112" s="37"/>
      <c r="U112" s="37"/>
      <c r="V112" s="37"/>
      <c r="W112" s="37"/>
      <c r="X112" s="37"/>
      <c r="Y112" s="37"/>
      <c r="Z112" s="37"/>
    </row>
    <row r="113" spans="1:26" ht="24.75" customHeight="1">
      <c r="A113" s="37"/>
      <c r="B113" s="37"/>
      <c r="C113" s="37"/>
      <c r="D113" s="37"/>
      <c r="E113" s="37"/>
      <c r="F113" s="37"/>
      <c r="G113" s="37"/>
      <c r="H113" s="37"/>
      <c r="I113" s="37"/>
      <c r="J113" s="37"/>
      <c r="K113" s="37"/>
      <c r="L113" s="37"/>
      <c r="M113" s="37"/>
      <c r="N113" s="37"/>
      <c r="O113" s="37"/>
      <c r="P113" s="37"/>
      <c r="Q113" s="37"/>
      <c r="R113" s="37"/>
      <c r="S113" s="37"/>
      <c r="T113" s="37"/>
      <c r="U113" s="37"/>
      <c r="V113" s="37"/>
      <c r="W113" s="37"/>
      <c r="X113" s="37"/>
      <c r="Y113" s="37"/>
      <c r="Z113" s="37"/>
    </row>
    <row r="114" spans="1:26" ht="24.75" customHeight="1">
      <c r="A114" s="37"/>
      <c r="B114" s="37"/>
      <c r="C114" s="37"/>
      <c r="D114" s="37"/>
      <c r="E114" s="37"/>
      <c r="F114" s="37"/>
      <c r="G114" s="37"/>
      <c r="H114" s="37"/>
      <c r="I114" s="37"/>
      <c r="J114" s="37"/>
      <c r="K114" s="37"/>
      <c r="L114" s="37"/>
      <c r="M114" s="37"/>
      <c r="N114" s="37"/>
      <c r="O114" s="37"/>
      <c r="P114" s="37"/>
      <c r="Q114" s="37"/>
      <c r="R114" s="37"/>
      <c r="S114" s="37"/>
      <c r="T114" s="37"/>
      <c r="U114" s="37"/>
      <c r="V114" s="37"/>
      <c r="W114" s="37"/>
      <c r="X114" s="37"/>
      <c r="Y114" s="37"/>
      <c r="Z114" s="37"/>
    </row>
    <row r="115" spans="1:26" ht="24.75" customHeight="1">
      <c r="A115" s="37"/>
      <c r="B115" s="37"/>
      <c r="C115" s="37"/>
      <c r="D115" s="37"/>
      <c r="E115" s="37"/>
      <c r="F115" s="37"/>
      <c r="G115" s="37"/>
      <c r="H115" s="37"/>
      <c r="I115" s="37"/>
      <c r="J115" s="37"/>
      <c r="K115" s="37"/>
      <c r="L115" s="37"/>
      <c r="M115" s="37"/>
      <c r="N115" s="37"/>
      <c r="O115" s="37"/>
      <c r="P115" s="37"/>
      <c r="Q115" s="37"/>
      <c r="R115" s="37"/>
      <c r="S115" s="37"/>
      <c r="T115" s="37"/>
      <c r="U115" s="37"/>
      <c r="V115" s="37"/>
      <c r="W115" s="37"/>
      <c r="X115" s="37"/>
      <c r="Y115" s="37"/>
      <c r="Z115" s="37"/>
    </row>
    <row r="116" spans="1:26" ht="24.75" customHeight="1">
      <c r="A116" s="37"/>
      <c r="B116" s="37"/>
      <c r="C116" s="37"/>
      <c r="D116" s="37"/>
      <c r="E116" s="37"/>
      <c r="F116" s="37"/>
      <c r="G116" s="37"/>
      <c r="H116" s="37"/>
      <c r="I116" s="37"/>
      <c r="J116" s="37"/>
      <c r="K116" s="37"/>
      <c r="L116" s="37"/>
      <c r="M116" s="37"/>
      <c r="N116" s="37"/>
      <c r="O116" s="37"/>
      <c r="P116" s="37"/>
      <c r="Q116" s="37"/>
      <c r="R116" s="37"/>
      <c r="S116" s="37"/>
      <c r="T116" s="37"/>
      <c r="U116" s="37"/>
      <c r="V116" s="37"/>
      <c r="W116" s="37"/>
      <c r="X116" s="37"/>
      <c r="Y116" s="37"/>
      <c r="Z116" s="37"/>
    </row>
    <row r="117" spans="1:26" ht="24.75" customHeight="1">
      <c r="A117" s="37"/>
      <c r="B117" s="37"/>
      <c r="C117" s="37"/>
      <c r="D117" s="37"/>
      <c r="E117" s="37"/>
      <c r="F117" s="37"/>
      <c r="G117" s="37"/>
      <c r="H117" s="37"/>
      <c r="I117" s="37"/>
      <c r="J117" s="37"/>
      <c r="K117" s="37"/>
      <c r="L117" s="37"/>
      <c r="M117" s="37"/>
      <c r="N117" s="37"/>
      <c r="O117" s="37"/>
      <c r="P117" s="37"/>
      <c r="Q117" s="37"/>
      <c r="R117" s="37"/>
      <c r="S117" s="37"/>
      <c r="T117" s="37"/>
      <c r="U117" s="37"/>
      <c r="V117" s="37"/>
      <c r="W117" s="37"/>
      <c r="X117" s="37"/>
      <c r="Y117" s="37"/>
      <c r="Z117" s="37"/>
    </row>
    <row r="118" spans="1:26" ht="24.75" customHeight="1">
      <c r="A118" s="37"/>
      <c r="B118" s="37"/>
      <c r="C118" s="37"/>
      <c r="D118" s="37"/>
      <c r="E118" s="37"/>
      <c r="F118" s="37"/>
      <c r="G118" s="37"/>
      <c r="H118" s="37"/>
      <c r="I118" s="37"/>
      <c r="J118" s="37"/>
      <c r="K118" s="37"/>
      <c r="L118" s="37"/>
      <c r="M118" s="37"/>
      <c r="N118" s="37"/>
      <c r="O118" s="37"/>
      <c r="P118" s="37"/>
      <c r="Q118" s="37"/>
      <c r="R118" s="37"/>
      <c r="S118" s="37"/>
      <c r="T118" s="37"/>
      <c r="U118" s="37"/>
      <c r="V118" s="37"/>
      <c r="W118" s="37"/>
      <c r="X118" s="37"/>
      <c r="Y118" s="37"/>
      <c r="Z118" s="37"/>
    </row>
    <row r="119" spans="1:26" ht="24.75" customHeight="1">
      <c r="A119" s="37"/>
      <c r="B119" s="37"/>
      <c r="C119" s="37"/>
      <c r="D119" s="37"/>
      <c r="E119" s="37"/>
      <c r="F119" s="37"/>
      <c r="G119" s="37"/>
      <c r="H119" s="37"/>
      <c r="I119" s="37"/>
      <c r="J119" s="37"/>
      <c r="K119" s="37"/>
      <c r="L119" s="37"/>
      <c r="M119" s="37"/>
      <c r="N119" s="37"/>
      <c r="O119" s="37"/>
      <c r="P119" s="37"/>
      <c r="Q119" s="37"/>
      <c r="R119" s="37"/>
      <c r="S119" s="37"/>
      <c r="T119" s="37"/>
      <c r="U119" s="37"/>
      <c r="V119" s="37"/>
      <c r="W119" s="37"/>
      <c r="X119" s="37"/>
      <c r="Y119" s="37"/>
      <c r="Z119" s="37"/>
    </row>
    <row r="120" spans="1:26" ht="24.75" customHeight="1">
      <c r="A120" s="37"/>
      <c r="B120" s="37"/>
      <c r="C120" s="37"/>
      <c r="D120" s="37"/>
      <c r="E120" s="37"/>
      <c r="F120" s="37"/>
      <c r="G120" s="37"/>
      <c r="H120" s="37"/>
      <c r="I120" s="37"/>
      <c r="J120" s="37"/>
      <c r="K120" s="37"/>
      <c r="L120" s="37"/>
      <c r="M120" s="37"/>
      <c r="N120" s="37"/>
      <c r="O120" s="37"/>
      <c r="P120" s="37"/>
      <c r="Q120" s="37"/>
      <c r="R120" s="37"/>
      <c r="S120" s="37"/>
      <c r="T120" s="37"/>
      <c r="U120" s="37"/>
      <c r="V120" s="37"/>
      <c r="W120" s="37"/>
      <c r="X120" s="37"/>
      <c r="Y120" s="37"/>
      <c r="Z120" s="37"/>
    </row>
    <row r="121" spans="1:26" ht="24.75" customHeight="1">
      <c r="A121" s="37"/>
      <c r="B121" s="37"/>
      <c r="C121" s="37"/>
      <c r="D121" s="37"/>
      <c r="E121" s="37"/>
      <c r="F121" s="37"/>
      <c r="G121" s="37"/>
      <c r="H121" s="37"/>
      <c r="I121" s="37"/>
      <c r="J121" s="37"/>
      <c r="K121" s="37"/>
      <c r="L121" s="37"/>
      <c r="M121" s="37"/>
      <c r="N121" s="37"/>
      <c r="O121" s="37"/>
      <c r="P121" s="37"/>
      <c r="Q121" s="37"/>
      <c r="R121" s="37"/>
      <c r="S121" s="37"/>
      <c r="T121" s="37"/>
      <c r="U121" s="37"/>
      <c r="V121" s="37"/>
      <c r="W121" s="37"/>
      <c r="X121" s="37"/>
      <c r="Y121" s="37"/>
      <c r="Z121" s="37"/>
    </row>
    <row r="122" spans="1:26" ht="24.75" customHeight="1">
      <c r="A122" s="37"/>
      <c r="B122" s="37"/>
      <c r="C122" s="37"/>
      <c r="D122" s="37"/>
      <c r="E122" s="37"/>
      <c r="F122" s="37"/>
      <c r="G122" s="37"/>
      <c r="H122" s="37"/>
      <c r="I122" s="37"/>
      <c r="J122" s="37"/>
      <c r="K122" s="37"/>
      <c r="L122" s="37"/>
      <c r="M122" s="37"/>
      <c r="N122" s="37"/>
      <c r="O122" s="37"/>
      <c r="P122" s="37"/>
      <c r="Q122" s="37"/>
      <c r="R122" s="37"/>
      <c r="S122" s="37"/>
      <c r="T122" s="37"/>
      <c r="U122" s="37"/>
      <c r="V122" s="37"/>
      <c r="W122" s="37"/>
      <c r="X122" s="37"/>
      <c r="Y122" s="37"/>
      <c r="Z122" s="37"/>
    </row>
    <row r="123" spans="1:26" ht="24.75" customHeight="1">
      <c r="A123" s="37"/>
      <c r="B123" s="37"/>
      <c r="C123" s="37"/>
      <c r="D123" s="37"/>
      <c r="E123" s="37"/>
      <c r="F123" s="37"/>
      <c r="G123" s="37"/>
      <c r="H123" s="37"/>
      <c r="I123" s="37"/>
      <c r="J123" s="37"/>
      <c r="K123" s="37"/>
      <c r="L123" s="37"/>
      <c r="M123" s="37"/>
      <c r="N123" s="37"/>
      <c r="O123" s="37"/>
      <c r="P123" s="37"/>
      <c r="Q123" s="37"/>
      <c r="R123" s="37"/>
      <c r="S123" s="37"/>
      <c r="T123" s="37"/>
      <c r="U123" s="37"/>
      <c r="V123" s="37"/>
      <c r="W123" s="37"/>
      <c r="X123" s="37"/>
      <c r="Y123" s="37"/>
      <c r="Z123" s="37"/>
    </row>
    <row r="124" spans="1:26" ht="24.75" customHeight="1">
      <c r="A124" s="37"/>
      <c r="B124" s="37"/>
      <c r="C124" s="37"/>
      <c r="D124" s="37"/>
      <c r="E124" s="37"/>
      <c r="F124" s="37"/>
      <c r="G124" s="37"/>
      <c r="H124" s="37"/>
      <c r="I124" s="37"/>
      <c r="J124" s="37"/>
      <c r="K124" s="37"/>
      <c r="L124" s="37"/>
      <c r="M124" s="37"/>
      <c r="N124" s="37"/>
      <c r="O124" s="37"/>
      <c r="P124" s="37"/>
      <c r="Q124" s="37"/>
      <c r="R124" s="37"/>
      <c r="S124" s="37"/>
      <c r="T124" s="37"/>
      <c r="U124" s="37"/>
      <c r="V124" s="37"/>
      <c r="W124" s="37"/>
      <c r="X124" s="37"/>
      <c r="Y124" s="37"/>
      <c r="Z124" s="37"/>
    </row>
    <row r="125" spans="1:26" ht="24.75" customHeight="1">
      <c r="A125" s="37"/>
      <c r="B125" s="37"/>
      <c r="C125" s="37"/>
      <c r="D125" s="37"/>
      <c r="E125" s="37"/>
      <c r="F125" s="37"/>
      <c r="G125" s="37"/>
      <c r="H125" s="37"/>
      <c r="I125" s="37"/>
      <c r="J125" s="37"/>
      <c r="K125" s="37"/>
      <c r="L125" s="37"/>
      <c r="M125" s="37"/>
      <c r="N125" s="37"/>
      <c r="O125" s="37"/>
      <c r="P125" s="37"/>
      <c r="Q125" s="37"/>
      <c r="R125" s="37"/>
      <c r="S125" s="37"/>
      <c r="T125" s="37"/>
      <c r="U125" s="37"/>
      <c r="V125" s="37"/>
      <c r="W125" s="37"/>
      <c r="X125" s="37"/>
      <c r="Y125" s="37"/>
      <c r="Z125" s="37"/>
    </row>
    <row r="126" spans="1:26" ht="24.75" customHeight="1">
      <c r="A126" s="37"/>
      <c r="B126" s="37"/>
      <c r="C126" s="37"/>
      <c r="D126" s="37"/>
      <c r="E126" s="37"/>
      <c r="F126" s="37"/>
      <c r="G126" s="37"/>
      <c r="H126" s="37"/>
      <c r="I126" s="37"/>
      <c r="J126" s="37"/>
      <c r="K126" s="37"/>
      <c r="L126" s="37"/>
      <c r="M126" s="37"/>
      <c r="N126" s="37"/>
      <c r="O126" s="37"/>
      <c r="P126" s="37"/>
      <c r="Q126" s="37"/>
      <c r="R126" s="37"/>
      <c r="S126" s="37"/>
      <c r="T126" s="37"/>
      <c r="U126" s="37"/>
      <c r="V126" s="37"/>
      <c r="W126" s="37"/>
      <c r="X126" s="37"/>
      <c r="Y126" s="37"/>
      <c r="Z126" s="37"/>
    </row>
    <row r="127" spans="1:26" ht="24.75" customHeight="1">
      <c r="A127" s="37"/>
      <c r="B127" s="37"/>
      <c r="C127" s="37"/>
      <c r="D127" s="37"/>
      <c r="E127" s="37"/>
      <c r="F127" s="37"/>
      <c r="G127" s="37"/>
      <c r="H127" s="37"/>
      <c r="I127" s="37"/>
      <c r="J127" s="37"/>
      <c r="K127" s="37"/>
      <c r="L127" s="37"/>
      <c r="M127" s="37"/>
      <c r="N127" s="37"/>
      <c r="O127" s="37"/>
      <c r="P127" s="37"/>
      <c r="Q127" s="37"/>
      <c r="R127" s="37"/>
      <c r="S127" s="37"/>
      <c r="T127" s="37"/>
      <c r="U127" s="37"/>
      <c r="V127" s="37"/>
      <c r="W127" s="37"/>
      <c r="X127" s="37"/>
      <c r="Y127" s="37"/>
      <c r="Z127" s="37"/>
    </row>
    <row r="128" spans="1:26" ht="24.75" customHeight="1">
      <c r="A128" s="37"/>
      <c r="B128" s="37"/>
      <c r="C128" s="37"/>
      <c r="D128" s="37"/>
      <c r="E128" s="37"/>
      <c r="F128" s="37"/>
      <c r="G128" s="37"/>
      <c r="H128" s="37"/>
      <c r="I128" s="37"/>
      <c r="J128" s="37"/>
      <c r="K128" s="37"/>
      <c r="L128" s="37"/>
      <c r="M128" s="37"/>
      <c r="N128" s="37"/>
      <c r="O128" s="37"/>
      <c r="P128" s="37"/>
      <c r="Q128" s="37"/>
      <c r="R128" s="37"/>
      <c r="S128" s="37"/>
      <c r="T128" s="37"/>
      <c r="U128" s="37"/>
      <c r="V128" s="37"/>
      <c r="W128" s="37"/>
      <c r="X128" s="37"/>
      <c r="Y128" s="37"/>
      <c r="Z128" s="37"/>
    </row>
    <row r="129" spans="1:26" ht="24.75" customHeight="1">
      <c r="A129" s="37"/>
      <c r="B129" s="37"/>
      <c r="C129" s="37"/>
      <c r="D129" s="37"/>
      <c r="E129" s="37"/>
      <c r="F129" s="37"/>
      <c r="G129" s="37"/>
      <c r="H129" s="37"/>
      <c r="I129" s="37"/>
      <c r="J129" s="37"/>
      <c r="K129" s="37"/>
      <c r="L129" s="37"/>
      <c r="M129" s="37"/>
      <c r="N129" s="37"/>
      <c r="O129" s="37"/>
      <c r="P129" s="37"/>
      <c r="Q129" s="37"/>
      <c r="R129" s="37"/>
      <c r="S129" s="37"/>
      <c r="T129" s="37"/>
      <c r="U129" s="37"/>
      <c r="V129" s="37"/>
      <c r="W129" s="37"/>
      <c r="X129" s="37"/>
      <c r="Y129" s="37"/>
      <c r="Z129" s="37"/>
    </row>
    <row r="130" spans="1:26" ht="24.75" customHeight="1">
      <c r="A130" s="37"/>
      <c r="B130" s="37"/>
      <c r="C130" s="37"/>
      <c r="D130" s="37"/>
      <c r="E130" s="37"/>
      <c r="F130" s="37"/>
      <c r="G130" s="37"/>
      <c r="H130" s="37"/>
      <c r="I130" s="37"/>
      <c r="J130" s="37"/>
      <c r="K130" s="37"/>
      <c r="L130" s="37"/>
      <c r="M130" s="37"/>
      <c r="N130" s="37"/>
      <c r="O130" s="37"/>
      <c r="P130" s="37"/>
      <c r="Q130" s="37"/>
      <c r="R130" s="37"/>
      <c r="S130" s="37"/>
      <c r="T130" s="37"/>
      <c r="U130" s="37"/>
      <c r="V130" s="37"/>
      <c r="W130" s="37"/>
      <c r="X130" s="37"/>
      <c r="Y130" s="37"/>
      <c r="Z130" s="37"/>
    </row>
    <row r="131" spans="1:26" ht="24.75" customHeight="1">
      <c r="A131" s="37"/>
      <c r="B131" s="37"/>
      <c r="C131" s="37"/>
      <c r="D131" s="37"/>
      <c r="E131" s="37"/>
      <c r="F131" s="37"/>
      <c r="G131" s="37"/>
      <c r="H131" s="37"/>
      <c r="I131" s="37"/>
      <c r="J131" s="37"/>
      <c r="K131" s="37"/>
      <c r="L131" s="37"/>
      <c r="M131" s="37"/>
      <c r="N131" s="37"/>
      <c r="O131" s="37"/>
      <c r="P131" s="37"/>
      <c r="Q131" s="37"/>
      <c r="R131" s="37"/>
      <c r="S131" s="37"/>
      <c r="T131" s="37"/>
      <c r="U131" s="37"/>
      <c r="V131" s="37"/>
      <c r="W131" s="37"/>
      <c r="X131" s="37"/>
      <c r="Y131" s="37"/>
      <c r="Z131" s="37"/>
    </row>
    <row r="132" spans="1:26" ht="24.75" customHeight="1">
      <c r="A132" s="37"/>
      <c r="B132" s="37"/>
      <c r="C132" s="37"/>
      <c r="D132" s="37"/>
      <c r="E132" s="37"/>
      <c r="F132" s="37"/>
      <c r="G132" s="37"/>
      <c r="H132" s="37"/>
      <c r="I132" s="37"/>
      <c r="J132" s="37"/>
      <c r="K132" s="37"/>
      <c r="L132" s="37"/>
      <c r="M132" s="37"/>
      <c r="N132" s="37"/>
      <c r="O132" s="37"/>
      <c r="P132" s="37"/>
      <c r="Q132" s="37"/>
      <c r="R132" s="37"/>
      <c r="S132" s="37"/>
      <c r="T132" s="37"/>
      <c r="U132" s="37"/>
      <c r="V132" s="37"/>
      <c r="W132" s="37"/>
      <c r="X132" s="37"/>
      <c r="Y132" s="37"/>
      <c r="Z132" s="37"/>
    </row>
    <row r="133" spans="1:26" ht="24.75" customHeight="1">
      <c r="A133" s="37"/>
      <c r="B133" s="37"/>
      <c r="C133" s="37"/>
      <c r="D133" s="37"/>
      <c r="E133" s="37"/>
      <c r="F133" s="37"/>
      <c r="G133" s="37"/>
      <c r="H133" s="37"/>
      <c r="I133" s="37"/>
      <c r="J133" s="37"/>
      <c r="K133" s="37"/>
      <c r="L133" s="37"/>
      <c r="M133" s="37"/>
      <c r="N133" s="37"/>
      <c r="O133" s="37"/>
      <c r="P133" s="37"/>
      <c r="Q133" s="37"/>
      <c r="R133" s="37"/>
      <c r="S133" s="37"/>
      <c r="T133" s="37"/>
      <c r="U133" s="37"/>
      <c r="V133" s="37"/>
      <c r="W133" s="37"/>
      <c r="X133" s="37"/>
      <c r="Y133" s="37"/>
      <c r="Z133" s="37"/>
    </row>
    <row r="134" spans="1:26" ht="24.75" customHeight="1">
      <c r="A134" s="37"/>
      <c r="B134" s="37"/>
      <c r="C134" s="37"/>
      <c r="D134" s="37"/>
      <c r="E134" s="37"/>
      <c r="F134" s="37"/>
      <c r="G134" s="37"/>
      <c r="H134" s="37"/>
      <c r="I134" s="37"/>
      <c r="J134" s="37"/>
      <c r="K134" s="37"/>
      <c r="L134" s="37"/>
      <c r="M134" s="37"/>
      <c r="N134" s="37"/>
      <c r="O134" s="37"/>
      <c r="P134" s="37"/>
      <c r="Q134" s="37"/>
      <c r="R134" s="37"/>
      <c r="S134" s="37"/>
      <c r="T134" s="37"/>
      <c r="U134" s="37"/>
      <c r="V134" s="37"/>
      <c r="W134" s="37"/>
      <c r="X134" s="37"/>
      <c r="Y134" s="37"/>
      <c r="Z134" s="37"/>
    </row>
    <row r="135" spans="1:26" ht="24.75" customHeight="1">
      <c r="A135" s="37"/>
      <c r="B135" s="37"/>
      <c r="C135" s="37"/>
      <c r="D135" s="37"/>
      <c r="E135" s="37"/>
      <c r="F135" s="37"/>
      <c r="G135" s="37"/>
      <c r="H135" s="37"/>
      <c r="I135" s="37"/>
      <c r="J135" s="37"/>
      <c r="K135" s="37"/>
      <c r="L135" s="37"/>
      <c r="M135" s="37"/>
      <c r="N135" s="37"/>
      <c r="O135" s="37"/>
      <c r="P135" s="37"/>
      <c r="Q135" s="37"/>
      <c r="R135" s="37"/>
      <c r="S135" s="37"/>
      <c r="T135" s="37"/>
      <c r="U135" s="37"/>
      <c r="V135" s="37"/>
      <c r="W135" s="37"/>
      <c r="X135" s="37"/>
      <c r="Y135" s="37"/>
      <c r="Z135" s="37"/>
    </row>
    <row r="136" spans="1:26" ht="24.75" customHeight="1">
      <c r="A136" s="37"/>
      <c r="B136" s="37"/>
      <c r="C136" s="37"/>
      <c r="D136" s="37"/>
      <c r="E136" s="37"/>
      <c r="F136" s="37"/>
      <c r="G136" s="37"/>
      <c r="H136" s="37"/>
      <c r="I136" s="37"/>
      <c r="J136" s="37"/>
      <c r="K136" s="37"/>
      <c r="L136" s="37"/>
      <c r="M136" s="37"/>
      <c r="N136" s="37"/>
      <c r="O136" s="37"/>
      <c r="P136" s="37"/>
      <c r="Q136" s="37"/>
      <c r="R136" s="37"/>
      <c r="S136" s="37"/>
      <c r="T136" s="37"/>
      <c r="U136" s="37"/>
      <c r="V136" s="37"/>
      <c r="W136" s="37"/>
      <c r="X136" s="37"/>
      <c r="Y136" s="37"/>
      <c r="Z136" s="37"/>
    </row>
    <row r="137" spans="1:26" ht="24.75" customHeight="1">
      <c r="A137" s="37"/>
      <c r="B137" s="37"/>
      <c r="C137" s="37"/>
      <c r="D137" s="37"/>
      <c r="E137" s="37"/>
      <c r="F137" s="37"/>
      <c r="G137" s="37"/>
      <c r="H137" s="37"/>
      <c r="I137" s="37"/>
      <c r="J137" s="37"/>
      <c r="K137" s="37"/>
      <c r="L137" s="37"/>
      <c r="M137" s="37"/>
      <c r="N137" s="37"/>
      <c r="O137" s="37"/>
      <c r="P137" s="37"/>
      <c r="Q137" s="37"/>
      <c r="R137" s="37"/>
      <c r="S137" s="37"/>
      <c r="T137" s="37"/>
      <c r="U137" s="37"/>
      <c r="V137" s="37"/>
      <c r="W137" s="37"/>
      <c r="X137" s="37"/>
      <c r="Y137" s="37"/>
      <c r="Z137" s="37"/>
    </row>
    <row r="138" spans="1:26" ht="24.75" customHeight="1">
      <c r="A138" s="37"/>
      <c r="B138" s="37"/>
      <c r="C138" s="37"/>
      <c r="D138" s="37"/>
      <c r="E138" s="37"/>
      <c r="F138" s="37"/>
      <c r="G138" s="37"/>
      <c r="H138" s="37"/>
      <c r="I138" s="37"/>
      <c r="J138" s="37"/>
      <c r="K138" s="37"/>
      <c r="L138" s="37"/>
      <c r="M138" s="37"/>
      <c r="N138" s="37"/>
      <c r="O138" s="37"/>
      <c r="P138" s="37"/>
      <c r="Q138" s="37"/>
      <c r="R138" s="37"/>
      <c r="S138" s="37"/>
      <c r="T138" s="37"/>
      <c r="U138" s="37"/>
      <c r="V138" s="37"/>
      <c r="W138" s="37"/>
      <c r="X138" s="37"/>
      <c r="Y138" s="37"/>
      <c r="Z138" s="37"/>
    </row>
    <row r="139" spans="1:26" ht="24.75" customHeight="1">
      <c r="A139" s="37"/>
      <c r="B139" s="37"/>
      <c r="C139" s="37"/>
      <c r="D139" s="37"/>
      <c r="E139" s="37"/>
      <c r="F139" s="37"/>
      <c r="G139" s="37"/>
      <c r="H139" s="37"/>
      <c r="I139" s="37"/>
      <c r="J139" s="37"/>
      <c r="K139" s="37"/>
      <c r="L139" s="37"/>
      <c r="M139" s="37"/>
      <c r="N139" s="37"/>
      <c r="O139" s="37"/>
      <c r="P139" s="37"/>
      <c r="Q139" s="37"/>
      <c r="R139" s="37"/>
      <c r="S139" s="37"/>
      <c r="T139" s="37"/>
      <c r="U139" s="37"/>
      <c r="V139" s="37"/>
      <c r="W139" s="37"/>
      <c r="X139" s="37"/>
      <c r="Y139" s="37"/>
      <c r="Z139" s="37"/>
    </row>
    <row r="140" spans="1:26" ht="24.75" customHeight="1">
      <c r="A140" s="37"/>
      <c r="B140" s="37"/>
      <c r="C140" s="37"/>
      <c r="D140" s="37"/>
      <c r="E140" s="37"/>
      <c r="F140" s="37"/>
      <c r="G140" s="37"/>
      <c r="H140" s="37"/>
      <c r="I140" s="37"/>
      <c r="J140" s="37"/>
      <c r="K140" s="37"/>
      <c r="L140" s="37"/>
      <c r="M140" s="37"/>
      <c r="N140" s="37"/>
      <c r="O140" s="37"/>
      <c r="P140" s="37"/>
      <c r="Q140" s="37"/>
      <c r="R140" s="37"/>
      <c r="S140" s="37"/>
      <c r="T140" s="37"/>
      <c r="U140" s="37"/>
      <c r="V140" s="37"/>
      <c r="W140" s="37"/>
      <c r="X140" s="37"/>
      <c r="Y140" s="37"/>
      <c r="Z140" s="37"/>
    </row>
    <row r="141" spans="1:26" ht="24.75" customHeight="1">
      <c r="A141" s="37"/>
      <c r="B141" s="37"/>
      <c r="C141" s="37"/>
      <c r="D141" s="37"/>
      <c r="E141" s="37"/>
      <c r="F141" s="37"/>
      <c r="G141" s="37"/>
      <c r="H141" s="37"/>
      <c r="I141" s="37"/>
      <c r="J141" s="37"/>
      <c r="K141" s="37"/>
      <c r="L141" s="37"/>
      <c r="M141" s="37"/>
      <c r="N141" s="37"/>
      <c r="O141" s="37"/>
      <c r="P141" s="37"/>
      <c r="Q141" s="37"/>
      <c r="R141" s="37"/>
      <c r="S141" s="37"/>
      <c r="T141" s="37"/>
      <c r="U141" s="37"/>
      <c r="V141" s="37"/>
      <c r="W141" s="37"/>
      <c r="X141" s="37"/>
      <c r="Y141" s="37"/>
      <c r="Z141" s="37"/>
    </row>
    <row r="142" spans="1:26" ht="24.75" customHeight="1">
      <c r="A142" s="37"/>
      <c r="B142" s="37"/>
      <c r="C142" s="37"/>
      <c r="D142" s="37"/>
      <c r="E142" s="37"/>
      <c r="F142" s="37"/>
      <c r="G142" s="37"/>
      <c r="H142" s="37"/>
      <c r="I142" s="37"/>
      <c r="J142" s="37"/>
      <c r="K142" s="37"/>
      <c r="L142" s="37"/>
      <c r="M142" s="37"/>
      <c r="N142" s="37"/>
      <c r="O142" s="37"/>
      <c r="P142" s="37"/>
      <c r="Q142" s="37"/>
      <c r="R142" s="37"/>
      <c r="S142" s="37"/>
      <c r="T142" s="37"/>
      <c r="U142" s="37"/>
      <c r="V142" s="37"/>
      <c r="W142" s="37"/>
      <c r="X142" s="37"/>
      <c r="Y142" s="37"/>
      <c r="Z142" s="37"/>
    </row>
    <row r="143" spans="1:26" ht="24.75" customHeight="1">
      <c r="A143" s="37"/>
      <c r="B143" s="37"/>
      <c r="C143" s="37"/>
      <c r="D143" s="37"/>
      <c r="E143" s="37"/>
      <c r="F143" s="37"/>
      <c r="G143" s="37"/>
      <c r="H143" s="37"/>
      <c r="I143" s="37"/>
      <c r="J143" s="37"/>
      <c r="K143" s="37"/>
      <c r="L143" s="37"/>
      <c r="M143" s="37"/>
      <c r="N143" s="37"/>
      <c r="O143" s="37"/>
      <c r="P143" s="37"/>
      <c r="Q143" s="37"/>
      <c r="R143" s="37"/>
      <c r="S143" s="37"/>
      <c r="T143" s="37"/>
      <c r="U143" s="37"/>
      <c r="V143" s="37"/>
      <c r="W143" s="37"/>
      <c r="X143" s="37"/>
      <c r="Y143" s="37"/>
      <c r="Z143" s="37"/>
    </row>
    <row r="144" spans="1:26" ht="24.75" customHeight="1">
      <c r="A144" s="37"/>
      <c r="B144" s="37"/>
      <c r="C144" s="37"/>
      <c r="D144" s="37"/>
      <c r="E144" s="37"/>
      <c r="F144" s="37"/>
      <c r="G144" s="37"/>
      <c r="H144" s="37"/>
      <c r="I144" s="37"/>
      <c r="J144" s="37"/>
      <c r="K144" s="37"/>
      <c r="L144" s="37"/>
      <c r="M144" s="37"/>
      <c r="N144" s="37"/>
      <c r="O144" s="37"/>
      <c r="P144" s="37"/>
      <c r="Q144" s="37"/>
      <c r="R144" s="37"/>
      <c r="S144" s="37"/>
      <c r="T144" s="37"/>
      <c r="U144" s="37"/>
      <c r="V144" s="37"/>
      <c r="W144" s="37"/>
      <c r="X144" s="37"/>
      <c r="Y144" s="37"/>
      <c r="Z144" s="37"/>
    </row>
    <row r="145" spans="1:26" ht="24.75" customHeight="1">
      <c r="A145" s="37"/>
      <c r="B145" s="37"/>
      <c r="C145" s="37"/>
      <c r="D145" s="37"/>
      <c r="E145" s="37"/>
      <c r="F145" s="37"/>
      <c r="G145" s="37"/>
      <c r="H145" s="37"/>
      <c r="I145" s="37"/>
      <c r="J145" s="37"/>
      <c r="K145" s="37"/>
      <c r="L145" s="37"/>
      <c r="M145" s="37"/>
      <c r="N145" s="37"/>
      <c r="O145" s="37"/>
      <c r="P145" s="37"/>
      <c r="Q145" s="37"/>
      <c r="R145" s="37"/>
      <c r="S145" s="37"/>
      <c r="T145" s="37"/>
      <c r="U145" s="37"/>
      <c r="V145" s="37"/>
      <c r="W145" s="37"/>
      <c r="X145" s="37"/>
      <c r="Y145" s="37"/>
      <c r="Z145" s="37"/>
    </row>
    <row r="146" spans="1:26" ht="24.75" customHeight="1">
      <c r="A146" s="37"/>
      <c r="B146" s="37"/>
      <c r="C146" s="37"/>
      <c r="D146" s="37"/>
      <c r="E146" s="37"/>
      <c r="F146" s="37"/>
      <c r="G146" s="37"/>
      <c r="H146" s="37"/>
      <c r="I146" s="37"/>
      <c r="J146" s="37"/>
      <c r="K146" s="37"/>
      <c r="L146" s="37"/>
      <c r="M146" s="37"/>
      <c r="N146" s="37"/>
      <c r="O146" s="37"/>
      <c r="P146" s="37"/>
      <c r="Q146" s="37"/>
      <c r="R146" s="37"/>
      <c r="S146" s="37"/>
      <c r="T146" s="37"/>
      <c r="U146" s="37"/>
      <c r="V146" s="37"/>
      <c r="W146" s="37"/>
      <c r="X146" s="37"/>
      <c r="Y146" s="37"/>
      <c r="Z146" s="37"/>
    </row>
    <row r="147" spans="1:26" ht="24.75" customHeight="1">
      <c r="A147" s="37"/>
      <c r="B147" s="37"/>
      <c r="C147" s="37"/>
      <c r="D147" s="37"/>
      <c r="E147" s="37"/>
      <c r="F147" s="37"/>
      <c r="G147" s="37"/>
      <c r="H147" s="37"/>
      <c r="I147" s="37"/>
      <c r="J147" s="37"/>
      <c r="K147" s="37"/>
      <c r="L147" s="37"/>
      <c r="M147" s="37"/>
      <c r="N147" s="37"/>
      <c r="O147" s="37"/>
      <c r="P147" s="37"/>
      <c r="Q147" s="37"/>
      <c r="R147" s="37"/>
      <c r="S147" s="37"/>
      <c r="T147" s="37"/>
      <c r="U147" s="37"/>
      <c r="V147" s="37"/>
      <c r="W147" s="37"/>
      <c r="X147" s="37"/>
      <c r="Y147" s="37"/>
      <c r="Z147" s="37"/>
    </row>
    <row r="148" spans="1:26" ht="24.75" customHeight="1">
      <c r="A148" s="37"/>
      <c r="B148" s="37"/>
      <c r="C148" s="37"/>
      <c r="D148" s="37"/>
      <c r="E148" s="37"/>
      <c r="F148" s="37"/>
      <c r="G148" s="37"/>
      <c r="H148" s="37"/>
      <c r="I148" s="37"/>
      <c r="J148" s="37"/>
      <c r="K148" s="37"/>
      <c r="L148" s="37"/>
      <c r="M148" s="37"/>
      <c r="N148" s="37"/>
      <c r="O148" s="37"/>
      <c r="P148" s="37"/>
      <c r="Q148" s="37"/>
      <c r="R148" s="37"/>
      <c r="S148" s="37"/>
      <c r="T148" s="37"/>
      <c r="U148" s="37"/>
      <c r="V148" s="37"/>
      <c r="W148" s="37"/>
      <c r="X148" s="37"/>
      <c r="Y148" s="37"/>
      <c r="Z148" s="37"/>
    </row>
    <row r="149" spans="1:26" ht="24.75" customHeight="1">
      <c r="A149" s="37"/>
      <c r="B149" s="37"/>
      <c r="C149" s="37"/>
      <c r="D149" s="37"/>
      <c r="E149" s="37"/>
      <c r="F149" s="37"/>
      <c r="G149" s="37"/>
      <c r="H149" s="37"/>
      <c r="I149" s="37"/>
      <c r="J149" s="37"/>
      <c r="K149" s="37"/>
      <c r="L149" s="37"/>
      <c r="M149" s="37"/>
      <c r="N149" s="37"/>
      <c r="O149" s="37"/>
      <c r="P149" s="37"/>
      <c r="Q149" s="37"/>
      <c r="R149" s="37"/>
      <c r="S149" s="37"/>
      <c r="T149" s="37"/>
      <c r="U149" s="37"/>
      <c r="V149" s="37"/>
      <c r="W149" s="37"/>
      <c r="X149" s="37"/>
      <c r="Y149" s="37"/>
      <c r="Z149" s="37"/>
    </row>
    <row r="150" spans="1:26" ht="24.75" customHeight="1">
      <c r="A150" s="37"/>
      <c r="B150" s="37"/>
      <c r="C150" s="37"/>
      <c r="D150" s="37"/>
      <c r="E150" s="37"/>
      <c r="F150" s="37"/>
      <c r="G150" s="37"/>
      <c r="H150" s="37"/>
      <c r="I150" s="37"/>
      <c r="J150" s="37"/>
      <c r="K150" s="37"/>
      <c r="L150" s="37"/>
      <c r="M150" s="37"/>
      <c r="N150" s="37"/>
      <c r="O150" s="37"/>
      <c r="P150" s="37"/>
      <c r="Q150" s="37"/>
      <c r="R150" s="37"/>
      <c r="S150" s="37"/>
      <c r="T150" s="37"/>
      <c r="U150" s="37"/>
      <c r="V150" s="37"/>
      <c r="W150" s="37"/>
      <c r="X150" s="37"/>
      <c r="Y150" s="37"/>
      <c r="Z150" s="37"/>
    </row>
    <row r="151" spans="1:26" ht="24.75" customHeight="1">
      <c r="A151" s="37"/>
      <c r="B151" s="37"/>
      <c r="C151" s="37"/>
      <c r="D151" s="37"/>
      <c r="E151" s="37"/>
      <c r="F151" s="37"/>
      <c r="G151" s="37"/>
      <c r="H151" s="37"/>
      <c r="I151" s="37"/>
      <c r="J151" s="37"/>
      <c r="K151" s="37"/>
      <c r="L151" s="37"/>
      <c r="M151" s="37"/>
      <c r="N151" s="37"/>
      <c r="O151" s="37"/>
      <c r="P151" s="37"/>
      <c r="Q151" s="37"/>
      <c r="R151" s="37"/>
      <c r="S151" s="37"/>
      <c r="T151" s="37"/>
      <c r="U151" s="37"/>
      <c r="V151" s="37"/>
      <c r="W151" s="37"/>
      <c r="X151" s="37"/>
      <c r="Y151" s="37"/>
      <c r="Z151" s="37"/>
    </row>
    <row r="152" spans="1:26" ht="24.75" customHeight="1">
      <c r="A152" s="37"/>
      <c r="B152" s="37"/>
      <c r="C152" s="37"/>
      <c r="D152" s="37"/>
      <c r="E152" s="37"/>
      <c r="F152" s="37"/>
      <c r="G152" s="37"/>
      <c r="H152" s="37"/>
      <c r="I152" s="37"/>
      <c r="J152" s="37"/>
      <c r="K152" s="37"/>
      <c r="L152" s="37"/>
      <c r="M152" s="37"/>
      <c r="N152" s="37"/>
      <c r="O152" s="37"/>
      <c r="P152" s="37"/>
      <c r="Q152" s="37"/>
      <c r="R152" s="37"/>
      <c r="S152" s="37"/>
      <c r="T152" s="37"/>
      <c r="U152" s="37"/>
      <c r="V152" s="37"/>
      <c r="W152" s="37"/>
      <c r="X152" s="37"/>
      <c r="Y152" s="37"/>
      <c r="Z152" s="37"/>
    </row>
    <row r="153" spans="1:26" ht="24.75" customHeight="1">
      <c r="A153" s="37"/>
      <c r="B153" s="37"/>
      <c r="C153" s="37"/>
      <c r="D153" s="37"/>
      <c r="E153" s="37"/>
      <c r="F153" s="37"/>
      <c r="G153" s="37"/>
      <c r="H153" s="37"/>
      <c r="I153" s="37"/>
      <c r="J153" s="37"/>
      <c r="K153" s="37"/>
      <c r="L153" s="37"/>
      <c r="M153" s="37"/>
      <c r="N153" s="37"/>
      <c r="O153" s="37"/>
      <c r="P153" s="37"/>
      <c r="Q153" s="37"/>
      <c r="R153" s="37"/>
      <c r="S153" s="37"/>
      <c r="T153" s="37"/>
      <c r="U153" s="37"/>
      <c r="V153" s="37"/>
      <c r="W153" s="37"/>
      <c r="X153" s="37"/>
      <c r="Y153" s="37"/>
      <c r="Z153" s="37"/>
    </row>
    <row r="154" spans="1:26" ht="24.75" customHeight="1">
      <c r="A154" s="37"/>
      <c r="B154" s="37"/>
      <c r="C154" s="37"/>
      <c r="D154" s="37"/>
      <c r="E154" s="37"/>
      <c r="F154" s="37"/>
      <c r="G154" s="37"/>
      <c r="H154" s="37"/>
      <c r="I154" s="37"/>
      <c r="J154" s="37"/>
      <c r="K154" s="37"/>
      <c r="L154" s="37"/>
      <c r="M154" s="37"/>
      <c r="N154" s="37"/>
      <c r="O154" s="37"/>
      <c r="P154" s="37"/>
      <c r="Q154" s="37"/>
      <c r="R154" s="37"/>
      <c r="S154" s="37"/>
      <c r="T154" s="37"/>
      <c r="U154" s="37"/>
      <c r="V154" s="37"/>
      <c r="W154" s="37"/>
      <c r="X154" s="37"/>
      <c r="Y154" s="37"/>
      <c r="Z154" s="37"/>
    </row>
    <row r="155" spans="1:26" ht="24.75" customHeight="1">
      <c r="A155" s="37"/>
      <c r="B155" s="37"/>
      <c r="C155" s="37"/>
      <c r="D155" s="37"/>
      <c r="E155" s="37"/>
      <c r="F155" s="37"/>
      <c r="G155" s="37"/>
      <c r="H155" s="37"/>
      <c r="I155" s="37"/>
      <c r="J155" s="37"/>
      <c r="K155" s="37"/>
      <c r="L155" s="37"/>
      <c r="M155" s="37"/>
      <c r="N155" s="37"/>
      <c r="O155" s="37"/>
      <c r="P155" s="37"/>
      <c r="Q155" s="37"/>
      <c r="R155" s="37"/>
      <c r="S155" s="37"/>
      <c r="T155" s="37"/>
      <c r="U155" s="37"/>
      <c r="V155" s="37"/>
      <c r="W155" s="37"/>
      <c r="X155" s="37"/>
      <c r="Y155" s="37"/>
      <c r="Z155" s="37"/>
    </row>
    <row r="156" spans="1:26" ht="24.75" customHeight="1">
      <c r="A156" s="37"/>
      <c r="B156" s="37"/>
      <c r="C156" s="37"/>
      <c r="D156" s="37"/>
      <c r="E156" s="37"/>
      <c r="F156" s="37"/>
      <c r="G156" s="37"/>
      <c r="H156" s="37"/>
      <c r="I156" s="37"/>
      <c r="J156" s="37"/>
      <c r="K156" s="37"/>
      <c r="L156" s="37"/>
      <c r="M156" s="37"/>
      <c r="N156" s="37"/>
      <c r="O156" s="37"/>
      <c r="P156" s="37"/>
      <c r="Q156" s="37"/>
      <c r="R156" s="37"/>
      <c r="S156" s="37"/>
      <c r="T156" s="37"/>
      <c r="U156" s="37"/>
      <c r="V156" s="37"/>
      <c r="W156" s="37"/>
      <c r="X156" s="37"/>
      <c r="Y156" s="37"/>
      <c r="Z156" s="37"/>
    </row>
    <row r="157" spans="1:26" ht="24.75" customHeight="1">
      <c r="A157" s="37"/>
      <c r="B157" s="37"/>
      <c r="C157" s="37"/>
      <c r="D157" s="37"/>
      <c r="E157" s="37"/>
      <c r="F157" s="37"/>
      <c r="G157" s="37"/>
      <c r="H157" s="37"/>
      <c r="I157" s="37"/>
      <c r="J157" s="37"/>
      <c r="K157" s="37"/>
      <c r="L157" s="37"/>
      <c r="M157" s="37"/>
      <c r="N157" s="37"/>
      <c r="O157" s="37"/>
      <c r="P157" s="37"/>
      <c r="Q157" s="37"/>
      <c r="R157" s="37"/>
      <c r="S157" s="37"/>
      <c r="T157" s="37"/>
      <c r="U157" s="37"/>
      <c r="V157" s="37"/>
      <c r="W157" s="37"/>
      <c r="X157" s="37"/>
      <c r="Y157" s="37"/>
      <c r="Z157" s="37"/>
    </row>
    <row r="158" spans="1:26" ht="24.75" customHeight="1">
      <c r="A158" s="37"/>
      <c r="B158" s="37"/>
      <c r="C158" s="37"/>
      <c r="D158" s="37"/>
      <c r="E158" s="37"/>
      <c r="F158" s="37"/>
      <c r="G158" s="37"/>
      <c r="H158" s="37"/>
      <c r="I158" s="37"/>
      <c r="J158" s="37"/>
      <c r="K158" s="37"/>
      <c r="L158" s="37"/>
      <c r="M158" s="37"/>
      <c r="N158" s="37"/>
      <c r="O158" s="37"/>
      <c r="P158" s="37"/>
      <c r="Q158" s="37"/>
      <c r="R158" s="37"/>
      <c r="S158" s="37"/>
      <c r="T158" s="37"/>
      <c r="U158" s="37"/>
      <c r="V158" s="37"/>
      <c r="W158" s="37"/>
      <c r="X158" s="37"/>
      <c r="Y158" s="37"/>
      <c r="Z158" s="37"/>
    </row>
    <row r="159" spans="1:26" ht="24.75" customHeight="1">
      <c r="A159" s="37"/>
      <c r="B159" s="37"/>
      <c r="C159" s="37"/>
      <c r="D159" s="37"/>
      <c r="E159" s="37"/>
      <c r="F159" s="37"/>
      <c r="G159" s="37"/>
      <c r="H159" s="37"/>
      <c r="I159" s="37"/>
      <c r="J159" s="37"/>
      <c r="K159" s="37"/>
      <c r="L159" s="37"/>
      <c r="M159" s="37"/>
      <c r="N159" s="37"/>
      <c r="O159" s="37"/>
      <c r="P159" s="37"/>
      <c r="Q159" s="37"/>
      <c r="R159" s="37"/>
      <c r="S159" s="37"/>
      <c r="T159" s="37"/>
      <c r="U159" s="37"/>
      <c r="V159" s="37"/>
      <c r="W159" s="37"/>
      <c r="X159" s="37"/>
      <c r="Y159" s="37"/>
      <c r="Z159" s="37"/>
    </row>
    <row r="160" spans="1:26" ht="24.75" customHeight="1">
      <c r="A160" s="37"/>
      <c r="B160" s="37"/>
      <c r="C160" s="37"/>
      <c r="D160" s="37"/>
      <c r="E160" s="37"/>
      <c r="F160" s="37"/>
      <c r="G160" s="37"/>
      <c r="H160" s="37"/>
      <c r="I160" s="37"/>
      <c r="J160" s="37"/>
      <c r="K160" s="37"/>
      <c r="L160" s="37"/>
      <c r="M160" s="37"/>
      <c r="N160" s="37"/>
      <c r="O160" s="37"/>
      <c r="P160" s="37"/>
      <c r="Q160" s="37"/>
      <c r="R160" s="37"/>
      <c r="S160" s="37"/>
      <c r="T160" s="37"/>
      <c r="U160" s="37"/>
      <c r="V160" s="37"/>
      <c r="W160" s="37"/>
      <c r="X160" s="37"/>
      <c r="Y160" s="37"/>
      <c r="Z160" s="37"/>
    </row>
    <row r="161" spans="1:26" ht="24.75" customHeight="1">
      <c r="A161" s="37"/>
      <c r="B161" s="37"/>
      <c r="C161" s="37"/>
      <c r="D161" s="37"/>
      <c r="E161" s="37"/>
      <c r="F161" s="37"/>
      <c r="G161" s="37"/>
      <c r="H161" s="37"/>
      <c r="I161" s="37"/>
      <c r="J161" s="37"/>
      <c r="K161" s="37"/>
      <c r="L161" s="37"/>
      <c r="M161" s="37"/>
      <c r="N161" s="37"/>
      <c r="O161" s="37"/>
      <c r="P161" s="37"/>
      <c r="Q161" s="37"/>
      <c r="R161" s="37"/>
      <c r="S161" s="37"/>
      <c r="T161" s="37"/>
      <c r="U161" s="37"/>
      <c r="V161" s="37"/>
      <c r="W161" s="37"/>
      <c r="X161" s="37"/>
      <c r="Y161" s="37"/>
      <c r="Z161" s="37"/>
    </row>
    <row r="162" spans="1:26" ht="24.75" customHeight="1">
      <c r="A162" s="37"/>
      <c r="B162" s="37"/>
      <c r="C162" s="37"/>
      <c r="D162" s="37"/>
      <c r="E162" s="37"/>
      <c r="F162" s="37"/>
      <c r="G162" s="37"/>
      <c r="H162" s="37"/>
      <c r="I162" s="37"/>
      <c r="J162" s="37"/>
      <c r="K162" s="37"/>
      <c r="L162" s="37"/>
      <c r="M162" s="37"/>
      <c r="N162" s="37"/>
      <c r="O162" s="37"/>
      <c r="P162" s="37"/>
      <c r="Q162" s="37"/>
      <c r="R162" s="37"/>
      <c r="S162" s="37"/>
      <c r="T162" s="37"/>
      <c r="U162" s="37"/>
      <c r="V162" s="37"/>
      <c r="W162" s="37"/>
      <c r="X162" s="37"/>
      <c r="Y162" s="37"/>
      <c r="Z162" s="37"/>
    </row>
    <row r="163" spans="1:26" ht="24.75" customHeight="1">
      <c r="A163" s="37"/>
      <c r="B163" s="37"/>
      <c r="C163" s="37"/>
      <c r="D163" s="37"/>
      <c r="E163" s="37"/>
      <c r="F163" s="37"/>
      <c r="G163" s="37"/>
      <c r="H163" s="37"/>
      <c r="I163" s="37"/>
      <c r="J163" s="37"/>
      <c r="K163" s="37"/>
      <c r="L163" s="37"/>
      <c r="M163" s="37"/>
      <c r="N163" s="37"/>
      <c r="O163" s="37"/>
      <c r="P163" s="37"/>
      <c r="Q163" s="37"/>
      <c r="R163" s="37"/>
      <c r="S163" s="37"/>
      <c r="T163" s="37"/>
      <c r="U163" s="37"/>
      <c r="V163" s="37"/>
      <c r="W163" s="37"/>
      <c r="X163" s="37"/>
      <c r="Y163" s="37"/>
      <c r="Z163" s="37"/>
    </row>
    <row r="164" spans="1:26" ht="24.75" customHeight="1">
      <c r="A164" s="37"/>
      <c r="B164" s="37"/>
      <c r="C164" s="37"/>
      <c r="D164" s="37"/>
      <c r="E164" s="37"/>
      <c r="F164" s="37"/>
      <c r="G164" s="37"/>
      <c r="H164" s="37"/>
      <c r="I164" s="37"/>
      <c r="J164" s="37"/>
      <c r="K164" s="37"/>
      <c r="L164" s="37"/>
      <c r="M164" s="37"/>
      <c r="N164" s="37"/>
      <c r="O164" s="37"/>
      <c r="P164" s="37"/>
      <c r="Q164" s="37"/>
      <c r="R164" s="37"/>
      <c r="S164" s="37"/>
      <c r="T164" s="37"/>
      <c r="U164" s="37"/>
      <c r="V164" s="37"/>
      <c r="W164" s="37"/>
      <c r="X164" s="37"/>
      <c r="Y164" s="37"/>
      <c r="Z164" s="37"/>
    </row>
    <row r="165" spans="1:26" ht="24.75" customHeight="1">
      <c r="A165" s="37"/>
      <c r="B165" s="37"/>
      <c r="C165" s="37"/>
      <c r="D165" s="37"/>
      <c r="E165" s="37"/>
      <c r="F165" s="37"/>
      <c r="G165" s="37"/>
      <c r="H165" s="37"/>
      <c r="I165" s="37"/>
      <c r="J165" s="37"/>
      <c r="K165" s="37"/>
      <c r="L165" s="37"/>
      <c r="M165" s="37"/>
      <c r="N165" s="37"/>
      <c r="O165" s="37"/>
      <c r="P165" s="37"/>
      <c r="Q165" s="37"/>
      <c r="R165" s="37"/>
      <c r="S165" s="37"/>
      <c r="T165" s="37"/>
      <c r="U165" s="37"/>
      <c r="V165" s="37"/>
      <c r="W165" s="37"/>
      <c r="X165" s="37"/>
      <c r="Y165" s="37"/>
      <c r="Z165" s="37"/>
    </row>
    <row r="166" spans="1:26" ht="24.75" customHeight="1">
      <c r="A166" s="37"/>
      <c r="B166" s="37"/>
      <c r="C166" s="37"/>
      <c r="D166" s="37"/>
      <c r="E166" s="37"/>
      <c r="F166" s="37"/>
      <c r="G166" s="37"/>
      <c r="H166" s="37"/>
      <c r="I166" s="37"/>
      <c r="J166" s="37"/>
      <c r="K166" s="37"/>
      <c r="L166" s="37"/>
      <c r="M166" s="37"/>
      <c r="N166" s="37"/>
      <c r="O166" s="37"/>
      <c r="P166" s="37"/>
      <c r="Q166" s="37"/>
      <c r="R166" s="37"/>
      <c r="S166" s="37"/>
      <c r="T166" s="37"/>
      <c r="U166" s="37"/>
      <c r="V166" s="37"/>
      <c r="W166" s="37"/>
      <c r="X166" s="37"/>
      <c r="Y166" s="37"/>
      <c r="Z166" s="37"/>
    </row>
    <row r="167" spans="1:26" ht="24.75" customHeight="1">
      <c r="A167" s="37"/>
      <c r="B167" s="37"/>
      <c r="C167" s="37"/>
      <c r="D167" s="37"/>
      <c r="E167" s="37"/>
      <c r="F167" s="37"/>
      <c r="G167" s="37"/>
      <c r="H167" s="37"/>
      <c r="I167" s="37"/>
      <c r="J167" s="37"/>
      <c r="K167" s="37"/>
      <c r="L167" s="37"/>
      <c r="M167" s="37"/>
      <c r="N167" s="37"/>
      <c r="O167" s="37"/>
      <c r="P167" s="37"/>
      <c r="Q167" s="37"/>
      <c r="R167" s="37"/>
      <c r="S167" s="37"/>
      <c r="T167" s="37"/>
      <c r="U167" s="37"/>
      <c r="V167" s="37"/>
      <c r="W167" s="37"/>
      <c r="X167" s="37"/>
      <c r="Y167" s="37"/>
      <c r="Z167" s="37"/>
    </row>
    <row r="168" spans="1:26" ht="24.75" customHeight="1">
      <c r="A168" s="37"/>
      <c r="B168" s="37"/>
      <c r="C168" s="37"/>
      <c r="D168" s="37"/>
      <c r="E168" s="37"/>
      <c r="F168" s="37"/>
      <c r="G168" s="37"/>
      <c r="H168" s="37"/>
      <c r="I168" s="37"/>
      <c r="J168" s="37"/>
      <c r="K168" s="37"/>
      <c r="L168" s="37"/>
      <c r="M168" s="37"/>
      <c r="N168" s="37"/>
      <c r="O168" s="37"/>
      <c r="P168" s="37"/>
      <c r="Q168" s="37"/>
      <c r="R168" s="37"/>
      <c r="S168" s="37"/>
      <c r="T168" s="37"/>
      <c r="U168" s="37"/>
      <c r="V168" s="37"/>
      <c r="W168" s="37"/>
      <c r="X168" s="37"/>
      <c r="Y168" s="37"/>
      <c r="Z168" s="37"/>
    </row>
    <row r="169" spans="1:26" ht="24.75" customHeight="1">
      <c r="A169" s="37"/>
      <c r="B169" s="37"/>
      <c r="C169" s="37"/>
      <c r="D169" s="37"/>
      <c r="E169" s="37"/>
      <c r="F169" s="37"/>
      <c r="G169" s="37"/>
      <c r="H169" s="37"/>
      <c r="I169" s="37"/>
      <c r="J169" s="37"/>
      <c r="K169" s="37"/>
      <c r="L169" s="37"/>
      <c r="M169" s="37"/>
      <c r="N169" s="37"/>
      <c r="O169" s="37"/>
      <c r="P169" s="37"/>
      <c r="Q169" s="37"/>
      <c r="R169" s="37"/>
      <c r="S169" s="37"/>
      <c r="T169" s="37"/>
      <c r="U169" s="37"/>
      <c r="V169" s="37"/>
      <c r="W169" s="37"/>
      <c r="X169" s="37"/>
      <c r="Y169" s="37"/>
      <c r="Z169" s="37"/>
    </row>
    <row r="170" spans="1:26" ht="24.75" customHeight="1">
      <c r="A170" s="37"/>
      <c r="B170" s="37"/>
      <c r="C170" s="37"/>
      <c r="D170" s="37"/>
      <c r="E170" s="37"/>
      <c r="F170" s="37"/>
      <c r="G170" s="37"/>
      <c r="H170" s="37"/>
      <c r="I170" s="37"/>
      <c r="J170" s="37"/>
      <c r="K170" s="37"/>
      <c r="L170" s="37"/>
      <c r="M170" s="37"/>
      <c r="N170" s="37"/>
      <c r="O170" s="37"/>
      <c r="P170" s="37"/>
      <c r="Q170" s="37"/>
      <c r="R170" s="37"/>
      <c r="S170" s="37"/>
      <c r="T170" s="37"/>
      <c r="U170" s="37"/>
      <c r="V170" s="37"/>
      <c r="W170" s="37"/>
      <c r="X170" s="37"/>
      <c r="Y170" s="37"/>
      <c r="Z170" s="37"/>
    </row>
    <row r="171" spans="1:26" ht="24.75" customHeight="1">
      <c r="A171" s="37"/>
      <c r="B171" s="37"/>
      <c r="C171" s="37"/>
      <c r="D171" s="37"/>
      <c r="E171" s="37"/>
      <c r="F171" s="37"/>
      <c r="G171" s="37"/>
      <c r="H171" s="37"/>
      <c r="I171" s="37"/>
      <c r="J171" s="37"/>
      <c r="K171" s="37"/>
      <c r="L171" s="37"/>
      <c r="M171" s="37"/>
      <c r="N171" s="37"/>
      <c r="O171" s="37"/>
      <c r="P171" s="37"/>
      <c r="Q171" s="37"/>
      <c r="R171" s="37"/>
      <c r="S171" s="37"/>
      <c r="T171" s="37"/>
      <c r="U171" s="37"/>
      <c r="V171" s="37"/>
      <c r="W171" s="37"/>
      <c r="X171" s="37"/>
      <c r="Y171" s="37"/>
      <c r="Z171" s="37"/>
    </row>
    <row r="172" spans="1:26" ht="24.75" customHeight="1">
      <c r="A172" s="37"/>
      <c r="B172" s="37"/>
      <c r="C172" s="37"/>
      <c r="D172" s="37"/>
      <c r="E172" s="37"/>
      <c r="F172" s="37"/>
      <c r="G172" s="37"/>
      <c r="H172" s="37"/>
      <c r="I172" s="37"/>
      <c r="J172" s="37"/>
      <c r="K172" s="37"/>
      <c r="L172" s="37"/>
      <c r="M172" s="37"/>
      <c r="N172" s="37"/>
      <c r="O172" s="37"/>
      <c r="P172" s="37"/>
      <c r="Q172" s="37"/>
      <c r="R172" s="37"/>
      <c r="S172" s="37"/>
      <c r="T172" s="37"/>
      <c r="U172" s="37"/>
      <c r="V172" s="37"/>
      <c r="W172" s="37"/>
      <c r="X172" s="37"/>
      <c r="Y172" s="37"/>
      <c r="Z172" s="37"/>
    </row>
    <row r="173" spans="1:26" ht="24.75" customHeight="1">
      <c r="A173" s="37"/>
      <c r="B173" s="37"/>
      <c r="C173" s="37"/>
      <c r="D173" s="37"/>
      <c r="E173" s="37"/>
      <c r="F173" s="37"/>
      <c r="G173" s="37"/>
      <c r="H173" s="37"/>
      <c r="I173" s="37"/>
      <c r="J173" s="37"/>
      <c r="K173" s="37"/>
      <c r="L173" s="37"/>
      <c r="M173" s="37"/>
      <c r="N173" s="37"/>
      <c r="O173" s="37"/>
      <c r="P173" s="37"/>
      <c r="Q173" s="37"/>
      <c r="R173" s="37"/>
      <c r="S173" s="37"/>
      <c r="T173" s="37"/>
      <c r="U173" s="37"/>
      <c r="V173" s="37"/>
      <c r="W173" s="37"/>
      <c r="X173" s="37"/>
      <c r="Y173" s="37"/>
      <c r="Z173" s="37"/>
    </row>
    <row r="174" spans="1:26" ht="24.75" customHeight="1">
      <c r="A174" s="37"/>
      <c r="B174" s="37"/>
      <c r="C174" s="37"/>
      <c r="D174" s="37"/>
      <c r="E174" s="37"/>
      <c r="F174" s="37"/>
      <c r="G174" s="37"/>
      <c r="H174" s="37"/>
      <c r="I174" s="37"/>
      <c r="J174" s="37"/>
      <c r="K174" s="37"/>
      <c r="L174" s="37"/>
      <c r="M174" s="37"/>
      <c r="N174" s="37"/>
      <c r="O174" s="37"/>
      <c r="P174" s="37"/>
      <c r="Q174" s="37"/>
      <c r="R174" s="37"/>
      <c r="S174" s="37"/>
      <c r="T174" s="37"/>
      <c r="U174" s="37"/>
      <c r="V174" s="37"/>
      <c r="W174" s="37"/>
      <c r="X174" s="37"/>
      <c r="Y174" s="37"/>
      <c r="Z174" s="37"/>
    </row>
    <row r="175" spans="1:26" ht="24.75" customHeight="1">
      <c r="A175" s="37"/>
      <c r="B175" s="37"/>
      <c r="C175" s="37"/>
      <c r="D175" s="37"/>
      <c r="E175" s="37"/>
      <c r="F175" s="37"/>
      <c r="G175" s="37"/>
      <c r="H175" s="37"/>
      <c r="I175" s="37"/>
      <c r="J175" s="37"/>
      <c r="K175" s="37"/>
      <c r="L175" s="37"/>
      <c r="M175" s="37"/>
      <c r="N175" s="37"/>
      <c r="O175" s="37"/>
      <c r="P175" s="37"/>
      <c r="Q175" s="37"/>
      <c r="R175" s="37"/>
      <c r="S175" s="37"/>
      <c r="T175" s="37"/>
      <c r="U175" s="37"/>
      <c r="V175" s="37"/>
      <c r="W175" s="37"/>
      <c r="X175" s="37"/>
      <c r="Y175" s="37"/>
      <c r="Z175" s="37"/>
    </row>
    <row r="176" spans="1:26" ht="24.75" customHeight="1">
      <c r="A176" s="37"/>
      <c r="B176" s="37"/>
      <c r="C176" s="37"/>
      <c r="D176" s="37"/>
      <c r="E176" s="37"/>
      <c r="F176" s="37"/>
      <c r="G176" s="37"/>
      <c r="H176" s="37"/>
      <c r="I176" s="37"/>
      <c r="J176" s="37"/>
      <c r="K176" s="37"/>
      <c r="L176" s="37"/>
      <c r="M176" s="37"/>
      <c r="N176" s="37"/>
      <c r="O176" s="37"/>
      <c r="P176" s="37"/>
      <c r="Q176" s="37"/>
      <c r="R176" s="37"/>
      <c r="S176" s="37"/>
      <c r="T176" s="37"/>
      <c r="U176" s="37"/>
      <c r="V176" s="37"/>
      <c r="W176" s="37"/>
      <c r="X176" s="37"/>
      <c r="Y176" s="37"/>
      <c r="Z176" s="37"/>
    </row>
    <row r="177" spans="1:26" ht="24.75" customHeight="1">
      <c r="A177" s="37"/>
      <c r="B177" s="37"/>
      <c r="C177" s="37"/>
      <c r="D177" s="37"/>
      <c r="E177" s="37"/>
      <c r="F177" s="37"/>
      <c r="G177" s="37"/>
      <c r="H177" s="37"/>
      <c r="I177" s="37"/>
      <c r="J177" s="37"/>
      <c r="K177" s="37"/>
      <c r="L177" s="37"/>
      <c r="M177" s="37"/>
      <c r="N177" s="37"/>
      <c r="O177" s="37"/>
      <c r="P177" s="37"/>
      <c r="Q177" s="37"/>
      <c r="R177" s="37"/>
      <c r="S177" s="37"/>
      <c r="T177" s="37"/>
      <c r="U177" s="37"/>
      <c r="V177" s="37"/>
      <c r="W177" s="37"/>
      <c r="X177" s="37"/>
      <c r="Y177" s="37"/>
      <c r="Z177" s="37"/>
    </row>
    <row r="178" spans="1:26" ht="24.75" customHeight="1">
      <c r="A178" s="37"/>
      <c r="B178" s="37"/>
      <c r="C178" s="37"/>
      <c r="D178" s="37"/>
      <c r="E178" s="37"/>
      <c r="F178" s="37"/>
      <c r="G178" s="37"/>
      <c r="H178" s="37"/>
      <c r="I178" s="37"/>
      <c r="J178" s="37"/>
      <c r="K178" s="37"/>
      <c r="L178" s="37"/>
      <c r="M178" s="37"/>
      <c r="N178" s="37"/>
      <c r="O178" s="37"/>
      <c r="P178" s="37"/>
      <c r="Q178" s="37"/>
      <c r="R178" s="37"/>
      <c r="S178" s="37"/>
      <c r="T178" s="37"/>
      <c r="U178" s="37"/>
      <c r="V178" s="37"/>
      <c r="W178" s="37"/>
      <c r="X178" s="37"/>
      <c r="Y178" s="37"/>
      <c r="Z178" s="37"/>
    </row>
    <row r="179" spans="1:26" ht="24.75" customHeight="1">
      <c r="A179" s="37"/>
      <c r="B179" s="37"/>
      <c r="C179" s="37"/>
      <c r="D179" s="37"/>
      <c r="E179" s="37"/>
      <c r="F179" s="37"/>
      <c r="G179" s="37"/>
      <c r="H179" s="37"/>
      <c r="I179" s="37"/>
      <c r="J179" s="37"/>
      <c r="K179" s="37"/>
      <c r="L179" s="37"/>
      <c r="M179" s="37"/>
      <c r="N179" s="37"/>
      <c r="O179" s="37"/>
      <c r="P179" s="37"/>
      <c r="Q179" s="37"/>
      <c r="R179" s="37"/>
      <c r="S179" s="37"/>
      <c r="T179" s="37"/>
      <c r="U179" s="37"/>
      <c r="V179" s="37"/>
      <c r="W179" s="37"/>
      <c r="X179" s="37"/>
      <c r="Y179" s="37"/>
      <c r="Z179" s="37"/>
    </row>
    <row r="180" spans="1:26" ht="24.75" customHeight="1">
      <c r="A180" s="37"/>
      <c r="B180" s="37"/>
      <c r="C180" s="37"/>
      <c r="D180" s="37"/>
      <c r="E180" s="37"/>
      <c r="F180" s="37"/>
      <c r="G180" s="37"/>
      <c r="H180" s="37"/>
      <c r="I180" s="37"/>
      <c r="J180" s="37"/>
      <c r="K180" s="37"/>
      <c r="L180" s="37"/>
      <c r="M180" s="37"/>
      <c r="N180" s="37"/>
      <c r="O180" s="37"/>
      <c r="P180" s="37"/>
      <c r="Q180" s="37"/>
      <c r="R180" s="37"/>
      <c r="S180" s="37"/>
      <c r="T180" s="37"/>
      <c r="U180" s="37"/>
      <c r="V180" s="37"/>
      <c r="W180" s="37"/>
      <c r="X180" s="37"/>
      <c r="Y180" s="37"/>
      <c r="Z180" s="37"/>
    </row>
    <row r="181" spans="1:26" ht="24.75" customHeight="1">
      <c r="A181" s="37"/>
      <c r="B181" s="37"/>
      <c r="C181" s="37"/>
      <c r="D181" s="37"/>
      <c r="E181" s="37"/>
      <c r="F181" s="37"/>
      <c r="G181" s="37"/>
      <c r="H181" s="37"/>
      <c r="I181" s="37"/>
      <c r="J181" s="37"/>
      <c r="K181" s="37"/>
      <c r="L181" s="37"/>
      <c r="M181" s="37"/>
      <c r="N181" s="37"/>
      <c r="O181" s="37"/>
      <c r="P181" s="37"/>
      <c r="Q181" s="37"/>
      <c r="R181" s="37"/>
      <c r="S181" s="37"/>
      <c r="T181" s="37"/>
      <c r="U181" s="37"/>
      <c r="V181" s="37"/>
      <c r="W181" s="37"/>
      <c r="X181" s="37"/>
      <c r="Y181" s="37"/>
      <c r="Z181" s="37"/>
    </row>
    <row r="182" spans="1:26" ht="24.75" customHeight="1">
      <c r="A182" s="37"/>
      <c r="B182" s="37"/>
      <c r="C182" s="37"/>
      <c r="D182" s="37"/>
      <c r="E182" s="37"/>
      <c r="F182" s="37"/>
      <c r="G182" s="37"/>
      <c r="H182" s="37"/>
      <c r="I182" s="37"/>
      <c r="J182" s="37"/>
      <c r="K182" s="37"/>
      <c r="L182" s="37"/>
      <c r="M182" s="37"/>
      <c r="N182" s="37"/>
      <c r="O182" s="37"/>
      <c r="P182" s="37"/>
      <c r="Q182" s="37"/>
      <c r="R182" s="37"/>
      <c r="S182" s="37"/>
      <c r="T182" s="37"/>
      <c r="U182" s="37"/>
      <c r="V182" s="37"/>
      <c r="W182" s="37"/>
      <c r="X182" s="37"/>
      <c r="Y182" s="37"/>
      <c r="Z182" s="37"/>
    </row>
    <row r="183" spans="1:26" ht="24.75" customHeight="1">
      <c r="A183" s="37"/>
      <c r="B183" s="37"/>
      <c r="C183" s="37"/>
      <c r="D183" s="37"/>
      <c r="E183" s="37"/>
      <c r="F183" s="37"/>
      <c r="G183" s="37"/>
      <c r="H183" s="37"/>
      <c r="I183" s="37"/>
      <c r="J183" s="37"/>
      <c r="K183" s="37"/>
      <c r="L183" s="37"/>
      <c r="M183" s="37"/>
      <c r="N183" s="37"/>
      <c r="O183" s="37"/>
      <c r="P183" s="37"/>
      <c r="Q183" s="37"/>
      <c r="R183" s="37"/>
      <c r="S183" s="37"/>
      <c r="T183" s="37"/>
      <c r="U183" s="37"/>
      <c r="V183" s="37"/>
      <c r="W183" s="37"/>
      <c r="X183" s="37"/>
      <c r="Y183" s="37"/>
      <c r="Z183" s="37"/>
    </row>
    <row r="184" spans="1:26" ht="24.75" customHeight="1">
      <c r="A184" s="37"/>
      <c r="B184" s="37"/>
      <c r="C184" s="37"/>
      <c r="D184" s="37"/>
      <c r="E184" s="37"/>
      <c r="F184" s="37"/>
      <c r="G184" s="37"/>
      <c r="H184" s="37"/>
      <c r="I184" s="37"/>
      <c r="J184" s="37"/>
      <c r="K184" s="37"/>
      <c r="L184" s="37"/>
      <c r="M184" s="37"/>
      <c r="N184" s="37"/>
      <c r="O184" s="37"/>
      <c r="P184" s="37"/>
      <c r="Q184" s="37"/>
      <c r="R184" s="37"/>
      <c r="S184" s="37"/>
      <c r="T184" s="37"/>
      <c r="U184" s="37"/>
      <c r="V184" s="37"/>
      <c r="W184" s="37"/>
      <c r="X184" s="37"/>
      <c r="Y184" s="37"/>
      <c r="Z184" s="37"/>
    </row>
    <row r="185" spans="1:26" ht="24.75" customHeight="1">
      <c r="A185" s="37"/>
      <c r="B185" s="37"/>
      <c r="C185" s="37"/>
      <c r="D185" s="37"/>
      <c r="E185" s="37"/>
      <c r="F185" s="37"/>
      <c r="G185" s="37"/>
      <c r="H185" s="37"/>
      <c r="I185" s="37"/>
      <c r="J185" s="37"/>
      <c r="K185" s="37"/>
      <c r="L185" s="37"/>
      <c r="M185" s="37"/>
      <c r="N185" s="37"/>
      <c r="O185" s="37"/>
      <c r="P185" s="37"/>
      <c r="Q185" s="37"/>
      <c r="R185" s="37"/>
      <c r="S185" s="37"/>
      <c r="T185" s="37"/>
      <c r="U185" s="37"/>
      <c r="V185" s="37"/>
      <c r="W185" s="37"/>
      <c r="X185" s="37"/>
      <c r="Y185" s="37"/>
      <c r="Z185" s="37"/>
    </row>
    <row r="186" spans="1:26" ht="24.75" customHeight="1">
      <c r="A186" s="37"/>
      <c r="B186" s="37"/>
      <c r="C186" s="37"/>
      <c r="D186" s="37"/>
      <c r="E186" s="37"/>
      <c r="F186" s="37"/>
      <c r="G186" s="37"/>
      <c r="H186" s="37"/>
      <c r="I186" s="37"/>
      <c r="J186" s="37"/>
      <c r="K186" s="37"/>
      <c r="L186" s="37"/>
      <c r="M186" s="37"/>
      <c r="N186" s="37"/>
      <c r="O186" s="37"/>
      <c r="P186" s="37"/>
      <c r="Q186" s="37"/>
      <c r="R186" s="37"/>
      <c r="S186" s="37"/>
      <c r="T186" s="37"/>
      <c r="U186" s="37"/>
      <c r="V186" s="37"/>
      <c r="W186" s="37"/>
      <c r="X186" s="37"/>
      <c r="Y186" s="37"/>
      <c r="Z186" s="37"/>
    </row>
    <row r="187" spans="1:26" ht="24.75" customHeight="1">
      <c r="A187" s="37"/>
      <c r="B187" s="37"/>
      <c r="C187" s="37"/>
      <c r="D187" s="37"/>
      <c r="E187" s="37"/>
      <c r="F187" s="37"/>
      <c r="G187" s="37"/>
      <c r="H187" s="37"/>
      <c r="I187" s="37"/>
      <c r="J187" s="37"/>
      <c r="K187" s="37"/>
      <c r="L187" s="37"/>
      <c r="M187" s="37"/>
      <c r="N187" s="37"/>
      <c r="O187" s="37"/>
      <c r="P187" s="37"/>
      <c r="Q187" s="37"/>
      <c r="R187" s="37"/>
      <c r="S187" s="37"/>
      <c r="T187" s="37"/>
      <c r="U187" s="37"/>
      <c r="V187" s="37"/>
      <c r="W187" s="37"/>
      <c r="X187" s="37"/>
      <c r="Y187" s="37"/>
      <c r="Z187" s="37"/>
    </row>
    <row r="188" spans="1:26" ht="24.75" customHeight="1">
      <c r="A188" s="37"/>
      <c r="B188" s="37"/>
      <c r="C188" s="37"/>
      <c r="D188" s="37"/>
      <c r="E188" s="37"/>
      <c r="F188" s="37"/>
      <c r="G188" s="37"/>
      <c r="H188" s="37"/>
      <c r="I188" s="37"/>
      <c r="J188" s="37"/>
      <c r="K188" s="37"/>
      <c r="L188" s="37"/>
      <c r="M188" s="37"/>
      <c r="N188" s="37"/>
      <c r="O188" s="37"/>
      <c r="P188" s="37"/>
      <c r="Q188" s="37"/>
      <c r="R188" s="37"/>
      <c r="S188" s="37"/>
      <c r="T188" s="37"/>
      <c r="U188" s="37"/>
      <c r="V188" s="37"/>
      <c r="W188" s="37"/>
      <c r="X188" s="37"/>
      <c r="Y188" s="37"/>
      <c r="Z188" s="37"/>
    </row>
    <row r="189" spans="1:26" ht="24.75" customHeight="1">
      <c r="A189" s="37"/>
      <c r="B189" s="37"/>
      <c r="C189" s="37"/>
      <c r="D189" s="37"/>
      <c r="E189" s="37"/>
      <c r="F189" s="37"/>
      <c r="G189" s="37"/>
      <c r="H189" s="37"/>
      <c r="I189" s="37"/>
      <c r="J189" s="37"/>
      <c r="K189" s="37"/>
      <c r="L189" s="37"/>
      <c r="M189" s="37"/>
      <c r="N189" s="37"/>
      <c r="O189" s="37"/>
      <c r="P189" s="37"/>
      <c r="Q189" s="37"/>
      <c r="R189" s="37"/>
      <c r="S189" s="37"/>
      <c r="T189" s="37"/>
      <c r="U189" s="37"/>
      <c r="V189" s="37"/>
      <c r="W189" s="37"/>
      <c r="X189" s="37"/>
      <c r="Y189" s="37"/>
      <c r="Z189" s="37"/>
    </row>
    <row r="190" spans="1:26" ht="24.75" customHeight="1">
      <c r="A190" s="37"/>
      <c r="B190" s="37"/>
      <c r="C190" s="37"/>
      <c r="D190" s="37"/>
      <c r="E190" s="37"/>
      <c r="F190" s="37"/>
      <c r="G190" s="37"/>
      <c r="H190" s="37"/>
      <c r="I190" s="37"/>
      <c r="J190" s="37"/>
      <c r="K190" s="37"/>
      <c r="L190" s="37"/>
      <c r="M190" s="37"/>
      <c r="N190" s="37"/>
      <c r="O190" s="37"/>
      <c r="P190" s="37"/>
      <c r="Q190" s="37"/>
      <c r="R190" s="37"/>
      <c r="S190" s="37"/>
      <c r="T190" s="37"/>
      <c r="U190" s="37"/>
      <c r="V190" s="37"/>
      <c r="W190" s="37"/>
      <c r="X190" s="37"/>
      <c r="Y190" s="37"/>
      <c r="Z190" s="37"/>
    </row>
    <row r="191" spans="1:26" ht="24.75" customHeight="1">
      <c r="A191" s="37"/>
      <c r="B191" s="37"/>
      <c r="C191" s="37"/>
      <c r="D191" s="37"/>
      <c r="E191" s="37"/>
      <c r="F191" s="37"/>
      <c r="G191" s="37"/>
      <c r="H191" s="37"/>
      <c r="I191" s="37"/>
      <c r="J191" s="37"/>
      <c r="K191" s="37"/>
      <c r="L191" s="37"/>
      <c r="M191" s="37"/>
      <c r="N191" s="37"/>
      <c r="O191" s="37"/>
      <c r="P191" s="37"/>
      <c r="Q191" s="37"/>
      <c r="R191" s="37"/>
      <c r="S191" s="37"/>
      <c r="T191" s="37"/>
      <c r="U191" s="37"/>
      <c r="V191" s="37"/>
      <c r="W191" s="37"/>
      <c r="X191" s="37"/>
      <c r="Y191" s="37"/>
      <c r="Z191" s="37"/>
    </row>
    <row r="192" spans="1:26" ht="24.75" customHeight="1">
      <c r="A192" s="37"/>
      <c r="B192" s="37"/>
      <c r="C192" s="37"/>
      <c r="D192" s="37"/>
      <c r="E192" s="37"/>
      <c r="F192" s="37"/>
      <c r="G192" s="37"/>
      <c r="H192" s="37"/>
      <c r="I192" s="37"/>
      <c r="J192" s="37"/>
      <c r="K192" s="37"/>
      <c r="L192" s="37"/>
      <c r="M192" s="37"/>
      <c r="N192" s="37"/>
      <c r="O192" s="37"/>
      <c r="P192" s="37"/>
      <c r="Q192" s="37"/>
      <c r="R192" s="37"/>
      <c r="S192" s="37"/>
      <c r="T192" s="37"/>
      <c r="U192" s="37"/>
      <c r="V192" s="37"/>
      <c r="W192" s="37"/>
      <c r="X192" s="37"/>
      <c r="Y192" s="37"/>
      <c r="Z192" s="37"/>
    </row>
    <row r="193" spans="1:26" ht="24.75" customHeight="1">
      <c r="A193" s="37"/>
      <c r="B193" s="37"/>
      <c r="C193" s="37"/>
      <c r="D193" s="37"/>
      <c r="E193" s="37"/>
      <c r="F193" s="37"/>
      <c r="G193" s="37"/>
      <c r="H193" s="37"/>
      <c r="I193" s="37"/>
      <c r="J193" s="37"/>
      <c r="K193" s="37"/>
      <c r="L193" s="37"/>
      <c r="M193" s="37"/>
      <c r="N193" s="37"/>
      <c r="O193" s="37"/>
      <c r="P193" s="37"/>
      <c r="Q193" s="37"/>
      <c r="R193" s="37"/>
      <c r="S193" s="37"/>
      <c r="T193" s="37"/>
      <c r="U193" s="37"/>
      <c r="V193" s="37"/>
      <c r="W193" s="37"/>
      <c r="X193" s="37"/>
      <c r="Y193" s="37"/>
      <c r="Z193" s="37"/>
    </row>
    <row r="194" spans="1:26" ht="24.75" customHeight="1">
      <c r="A194" s="37"/>
      <c r="B194" s="37"/>
      <c r="C194" s="37"/>
      <c r="D194" s="37"/>
      <c r="E194" s="37"/>
      <c r="F194" s="37"/>
      <c r="G194" s="37"/>
      <c r="H194" s="37"/>
      <c r="I194" s="37"/>
      <c r="J194" s="37"/>
      <c r="K194" s="37"/>
      <c r="L194" s="37"/>
      <c r="M194" s="37"/>
      <c r="N194" s="37"/>
      <c r="O194" s="37"/>
      <c r="P194" s="37"/>
      <c r="Q194" s="37"/>
      <c r="R194" s="37"/>
      <c r="S194" s="37"/>
      <c r="T194" s="37"/>
      <c r="U194" s="37"/>
      <c r="V194" s="37"/>
      <c r="W194" s="37"/>
      <c r="X194" s="37"/>
      <c r="Y194" s="37"/>
      <c r="Z194" s="37"/>
    </row>
    <row r="195" spans="1:26" ht="24.75" customHeight="1">
      <c r="A195" s="37"/>
      <c r="B195" s="37"/>
      <c r="C195" s="37"/>
      <c r="D195" s="37"/>
      <c r="E195" s="37"/>
      <c r="F195" s="37"/>
      <c r="G195" s="37"/>
      <c r="H195" s="37"/>
      <c r="I195" s="37"/>
      <c r="J195" s="37"/>
      <c r="K195" s="37"/>
      <c r="L195" s="37"/>
      <c r="M195" s="37"/>
      <c r="N195" s="37"/>
      <c r="O195" s="37"/>
      <c r="P195" s="37"/>
      <c r="Q195" s="37"/>
      <c r="R195" s="37"/>
      <c r="S195" s="37"/>
      <c r="T195" s="37"/>
      <c r="U195" s="37"/>
      <c r="V195" s="37"/>
      <c r="W195" s="37"/>
      <c r="X195" s="37"/>
      <c r="Y195" s="37"/>
      <c r="Z195" s="37"/>
    </row>
    <row r="196" spans="1:26" ht="24.75" customHeight="1">
      <c r="A196" s="37"/>
      <c r="B196" s="37"/>
      <c r="C196" s="37"/>
      <c r="D196" s="37"/>
      <c r="E196" s="37"/>
      <c r="F196" s="37"/>
      <c r="G196" s="37"/>
      <c r="H196" s="37"/>
      <c r="I196" s="37"/>
      <c r="J196" s="37"/>
      <c r="K196" s="37"/>
      <c r="L196" s="37"/>
      <c r="M196" s="37"/>
      <c r="N196" s="37"/>
      <c r="O196" s="37"/>
      <c r="P196" s="37"/>
      <c r="Q196" s="37"/>
      <c r="R196" s="37"/>
      <c r="S196" s="37"/>
      <c r="T196" s="37"/>
      <c r="U196" s="37"/>
      <c r="V196" s="37"/>
      <c r="W196" s="37"/>
      <c r="X196" s="37"/>
      <c r="Y196" s="37"/>
      <c r="Z196" s="37"/>
    </row>
    <row r="197" spans="1:26" ht="24.75" customHeight="1">
      <c r="A197" s="37"/>
      <c r="B197" s="37"/>
      <c r="C197" s="37"/>
      <c r="D197" s="37"/>
      <c r="E197" s="37"/>
      <c r="F197" s="37"/>
      <c r="G197" s="37"/>
      <c r="H197" s="37"/>
      <c r="I197" s="37"/>
      <c r="J197" s="37"/>
      <c r="K197" s="37"/>
      <c r="L197" s="37"/>
      <c r="M197" s="37"/>
      <c r="N197" s="37"/>
      <c r="O197" s="37"/>
      <c r="P197" s="37"/>
      <c r="Q197" s="37"/>
      <c r="R197" s="37"/>
      <c r="S197" s="37"/>
      <c r="T197" s="37"/>
      <c r="U197" s="37"/>
      <c r="V197" s="37"/>
      <c r="W197" s="37"/>
      <c r="X197" s="37"/>
      <c r="Y197" s="37"/>
      <c r="Z197" s="37"/>
    </row>
    <row r="198" spans="1:26" ht="24.75" customHeight="1">
      <c r="A198" s="37"/>
      <c r="B198" s="37"/>
      <c r="C198" s="37"/>
      <c r="D198" s="37"/>
      <c r="E198" s="37"/>
      <c r="F198" s="37"/>
      <c r="G198" s="37"/>
      <c r="H198" s="37"/>
      <c r="I198" s="37"/>
      <c r="J198" s="37"/>
      <c r="K198" s="37"/>
      <c r="L198" s="37"/>
      <c r="M198" s="37"/>
      <c r="N198" s="37"/>
      <c r="O198" s="37"/>
      <c r="P198" s="37"/>
      <c r="Q198" s="37"/>
      <c r="R198" s="37"/>
      <c r="S198" s="37"/>
      <c r="T198" s="37"/>
      <c r="U198" s="37"/>
      <c r="V198" s="37"/>
      <c r="W198" s="37"/>
      <c r="X198" s="37"/>
      <c r="Y198" s="37"/>
      <c r="Z198" s="37"/>
    </row>
    <row r="199" spans="1:26" ht="24.75" customHeight="1">
      <c r="A199" s="37"/>
      <c r="B199" s="37"/>
      <c r="C199" s="37"/>
      <c r="D199" s="37"/>
      <c r="E199" s="37"/>
      <c r="F199" s="37"/>
      <c r="G199" s="37"/>
      <c r="H199" s="37"/>
      <c r="I199" s="37"/>
      <c r="J199" s="37"/>
      <c r="K199" s="37"/>
      <c r="L199" s="37"/>
      <c r="M199" s="37"/>
      <c r="N199" s="37"/>
      <c r="O199" s="37"/>
      <c r="P199" s="37"/>
      <c r="Q199" s="37"/>
      <c r="R199" s="37"/>
      <c r="S199" s="37"/>
      <c r="T199" s="37"/>
      <c r="U199" s="37"/>
      <c r="V199" s="37"/>
      <c r="W199" s="37"/>
      <c r="X199" s="37"/>
      <c r="Y199" s="37"/>
      <c r="Z199" s="37"/>
    </row>
    <row r="200" spans="1:26" ht="24.75" customHeight="1">
      <c r="A200" s="37"/>
      <c r="B200" s="37"/>
      <c r="C200" s="37"/>
      <c r="D200" s="37"/>
      <c r="E200" s="37"/>
      <c r="F200" s="37"/>
      <c r="G200" s="37"/>
      <c r="H200" s="37"/>
      <c r="I200" s="37"/>
      <c r="J200" s="37"/>
      <c r="K200" s="37"/>
      <c r="L200" s="37"/>
      <c r="M200" s="37"/>
      <c r="N200" s="37"/>
      <c r="O200" s="37"/>
      <c r="P200" s="37"/>
      <c r="Q200" s="37"/>
      <c r="R200" s="37"/>
      <c r="S200" s="37"/>
      <c r="T200" s="37"/>
      <c r="U200" s="37"/>
      <c r="V200" s="37"/>
      <c r="W200" s="37"/>
      <c r="X200" s="37"/>
      <c r="Y200" s="37"/>
      <c r="Z200" s="37"/>
    </row>
    <row r="201" spans="1:26" ht="24.75" customHeight="1">
      <c r="A201" s="37"/>
      <c r="B201" s="37"/>
      <c r="C201" s="37"/>
      <c r="D201" s="37"/>
      <c r="E201" s="37"/>
      <c r="F201" s="37"/>
      <c r="G201" s="37"/>
      <c r="H201" s="37"/>
      <c r="I201" s="37"/>
      <c r="J201" s="37"/>
      <c r="K201" s="37"/>
      <c r="L201" s="37"/>
      <c r="M201" s="37"/>
      <c r="N201" s="37"/>
      <c r="O201" s="37"/>
      <c r="P201" s="37"/>
      <c r="Q201" s="37"/>
      <c r="R201" s="37"/>
      <c r="S201" s="37"/>
      <c r="T201" s="37"/>
      <c r="U201" s="37"/>
      <c r="V201" s="37"/>
      <c r="W201" s="37"/>
      <c r="X201" s="37"/>
      <c r="Y201" s="37"/>
      <c r="Z201" s="37"/>
    </row>
    <row r="202" spans="1:26" ht="24.75" customHeight="1">
      <c r="A202" s="37"/>
      <c r="B202" s="37"/>
      <c r="C202" s="37"/>
      <c r="D202" s="37"/>
      <c r="E202" s="37"/>
      <c r="F202" s="37"/>
      <c r="G202" s="37"/>
      <c r="H202" s="37"/>
      <c r="I202" s="37"/>
      <c r="J202" s="37"/>
      <c r="K202" s="37"/>
      <c r="L202" s="37"/>
      <c r="M202" s="37"/>
      <c r="N202" s="37"/>
      <c r="O202" s="37"/>
      <c r="P202" s="37"/>
      <c r="Q202" s="37"/>
      <c r="R202" s="37"/>
      <c r="S202" s="37"/>
      <c r="T202" s="37"/>
      <c r="U202" s="37"/>
      <c r="V202" s="37"/>
      <c r="W202" s="37"/>
      <c r="X202" s="37"/>
      <c r="Y202" s="37"/>
      <c r="Z202" s="37"/>
    </row>
    <row r="203" spans="1:26" ht="24.75" customHeight="1">
      <c r="A203" s="37"/>
      <c r="B203" s="37"/>
      <c r="C203" s="37"/>
      <c r="D203" s="37"/>
      <c r="E203" s="37"/>
      <c r="F203" s="37"/>
      <c r="G203" s="37"/>
      <c r="H203" s="37"/>
      <c r="I203" s="37"/>
      <c r="J203" s="37"/>
      <c r="K203" s="37"/>
      <c r="L203" s="37"/>
      <c r="M203" s="37"/>
      <c r="N203" s="37"/>
      <c r="O203" s="37"/>
      <c r="P203" s="37"/>
      <c r="Q203" s="37"/>
      <c r="R203" s="37"/>
      <c r="S203" s="37"/>
      <c r="T203" s="37"/>
      <c r="U203" s="37"/>
      <c r="V203" s="37"/>
      <c r="W203" s="37"/>
      <c r="X203" s="37"/>
      <c r="Y203" s="37"/>
      <c r="Z203" s="37"/>
    </row>
    <row r="204" spans="1:26" ht="24.75" customHeight="1">
      <c r="A204" s="37"/>
      <c r="B204" s="37"/>
      <c r="C204" s="37"/>
      <c r="D204" s="37"/>
      <c r="E204" s="37"/>
      <c r="F204" s="37"/>
      <c r="G204" s="37"/>
      <c r="H204" s="37"/>
      <c r="I204" s="37"/>
      <c r="J204" s="37"/>
      <c r="K204" s="37"/>
      <c r="L204" s="37"/>
      <c r="M204" s="37"/>
      <c r="N204" s="37"/>
      <c r="O204" s="37"/>
      <c r="P204" s="37"/>
      <c r="Q204" s="37"/>
      <c r="R204" s="37"/>
      <c r="S204" s="37"/>
      <c r="T204" s="37"/>
      <c r="U204" s="37"/>
      <c r="V204" s="37"/>
      <c r="W204" s="37"/>
      <c r="X204" s="37"/>
      <c r="Y204" s="37"/>
      <c r="Z204" s="37"/>
    </row>
    <row r="205" spans="1:26" ht="24.75" customHeight="1">
      <c r="A205" s="37"/>
      <c r="B205" s="37"/>
      <c r="C205" s="37"/>
      <c r="D205" s="37"/>
      <c r="E205" s="37"/>
      <c r="F205" s="37"/>
      <c r="G205" s="37"/>
      <c r="H205" s="37"/>
      <c r="I205" s="37"/>
      <c r="J205" s="37"/>
      <c r="K205" s="37"/>
      <c r="L205" s="37"/>
      <c r="M205" s="37"/>
      <c r="N205" s="37"/>
      <c r="O205" s="37"/>
      <c r="P205" s="37"/>
      <c r="Q205" s="37"/>
      <c r="R205" s="37"/>
      <c r="S205" s="37"/>
      <c r="T205" s="37"/>
      <c r="U205" s="37"/>
      <c r="V205" s="37"/>
      <c r="W205" s="37"/>
      <c r="X205" s="37"/>
      <c r="Y205" s="37"/>
      <c r="Z205" s="37"/>
    </row>
    <row r="206" spans="1:26" ht="24.75" customHeight="1">
      <c r="A206" s="37"/>
      <c r="B206" s="37"/>
      <c r="C206" s="37"/>
      <c r="D206" s="37"/>
      <c r="E206" s="37"/>
      <c r="F206" s="37"/>
      <c r="G206" s="37"/>
      <c r="H206" s="37"/>
      <c r="I206" s="37"/>
      <c r="J206" s="37"/>
      <c r="K206" s="37"/>
      <c r="L206" s="37"/>
      <c r="M206" s="37"/>
      <c r="N206" s="37"/>
      <c r="O206" s="37"/>
      <c r="P206" s="37"/>
      <c r="Q206" s="37"/>
      <c r="R206" s="37"/>
      <c r="S206" s="37"/>
      <c r="T206" s="37"/>
      <c r="U206" s="37"/>
      <c r="V206" s="37"/>
      <c r="W206" s="37"/>
      <c r="X206" s="37"/>
      <c r="Y206" s="37"/>
      <c r="Z206" s="37"/>
    </row>
    <row r="207" spans="1:26" ht="24.75" customHeight="1">
      <c r="A207" s="37"/>
      <c r="B207" s="37"/>
      <c r="C207" s="37"/>
      <c r="D207" s="37"/>
      <c r="E207" s="37"/>
      <c r="F207" s="37"/>
      <c r="G207" s="37"/>
      <c r="H207" s="37"/>
      <c r="I207" s="37"/>
      <c r="J207" s="37"/>
      <c r="K207" s="37"/>
      <c r="L207" s="37"/>
      <c r="M207" s="37"/>
      <c r="N207" s="37"/>
      <c r="O207" s="37"/>
      <c r="P207" s="37"/>
      <c r="Q207" s="37"/>
      <c r="R207" s="37"/>
      <c r="S207" s="37"/>
      <c r="T207" s="37"/>
      <c r="U207" s="37"/>
      <c r="V207" s="37"/>
      <c r="W207" s="37"/>
      <c r="X207" s="37"/>
      <c r="Y207" s="37"/>
      <c r="Z207" s="37"/>
    </row>
    <row r="208" spans="1:26" ht="24.75" customHeight="1">
      <c r="A208" s="37"/>
      <c r="B208" s="37"/>
      <c r="C208" s="37"/>
      <c r="D208" s="37"/>
      <c r="E208" s="37"/>
      <c r="F208" s="37"/>
      <c r="G208" s="37"/>
      <c r="H208" s="37"/>
      <c r="I208" s="37"/>
      <c r="J208" s="37"/>
      <c r="K208" s="37"/>
      <c r="L208" s="37"/>
      <c r="M208" s="37"/>
      <c r="N208" s="37"/>
      <c r="O208" s="37"/>
      <c r="P208" s="37"/>
      <c r="Q208" s="37"/>
      <c r="R208" s="37"/>
      <c r="S208" s="37"/>
      <c r="T208" s="37"/>
      <c r="U208" s="37"/>
      <c r="V208" s="37"/>
      <c r="W208" s="37"/>
      <c r="X208" s="37"/>
      <c r="Y208" s="37"/>
      <c r="Z208" s="37"/>
    </row>
    <row r="209" spans="1:26" ht="24.75" customHeight="1">
      <c r="A209" s="37"/>
      <c r="B209" s="37"/>
      <c r="C209" s="37"/>
      <c r="D209" s="37"/>
      <c r="E209" s="37"/>
      <c r="F209" s="37"/>
      <c r="G209" s="37"/>
      <c r="H209" s="37"/>
      <c r="I209" s="37"/>
      <c r="J209" s="37"/>
      <c r="K209" s="37"/>
      <c r="L209" s="37"/>
      <c r="M209" s="37"/>
      <c r="N209" s="37"/>
      <c r="O209" s="37"/>
      <c r="P209" s="37"/>
      <c r="Q209" s="37"/>
      <c r="R209" s="37"/>
      <c r="S209" s="37"/>
      <c r="T209" s="37"/>
      <c r="U209" s="37"/>
      <c r="V209" s="37"/>
      <c r="W209" s="37"/>
      <c r="X209" s="37"/>
      <c r="Y209" s="37"/>
      <c r="Z209" s="37"/>
    </row>
    <row r="210" spans="1:26" ht="24.75" customHeight="1">
      <c r="A210" s="37"/>
      <c r="B210" s="37"/>
      <c r="C210" s="37"/>
      <c r="D210" s="37"/>
      <c r="E210" s="37"/>
      <c r="F210" s="37"/>
      <c r="G210" s="37"/>
      <c r="H210" s="37"/>
      <c r="I210" s="37"/>
      <c r="J210" s="37"/>
      <c r="K210" s="37"/>
      <c r="L210" s="37"/>
      <c r="M210" s="37"/>
      <c r="N210" s="37"/>
      <c r="O210" s="37"/>
      <c r="P210" s="37"/>
      <c r="Q210" s="37"/>
      <c r="R210" s="37"/>
      <c r="S210" s="37"/>
      <c r="T210" s="37"/>
      <c r="U210" s="37"/>
      <c r="V210" s="37"/>
      <c r="W210" s="37"/>
      <c r="X210" s="37"/>
      <c r="Y210" s="37"/>
      <c r="Z210" s="37"/>
    </row>
    <row r="211" spans="1:26" ht="24.75" customHeight="1">
      <c r="A211" s="37"/>
      <c r="B211" s="37"/>
      <c r="C211" s="37"/>
      <c r="D211" s="37"/>
      <c r="E211" s="37"/>
      <c r="F211" s="37"/>
      <c r="G211" s="37"/>
      <c r="H211" s="37"/>
      <c r="I211" s="37"/>
      <c r="J211" s="37"/>
      <c r="K211" s="37"/>
      <c r="L211" s="37"/>
      <c r="M211" s="37"/>
      <c r="N211" s="37"/>
      <c r="O211" s="37"/>
      <c r="P211" s="37"/>
      <c r="Q211" s="37"/>
      <c r="R211" s="37"/>
      <c r="S211" s="37"/>
      <c r="T211" s="37"/>
      <c r="U211" s="37"/>
      <c r="V211" s="37"/>
      <c r="W211" s="37"/>
      <c r="X211" s="37"/>
      <c r="Y211" s="37"/>
      <c r="Z211" s="37"/>
    </row>
    <row r="212" spans="1:26" ht="24.75" customHeight="1">
      <c r="A212" s="37"/>
      <c r="B212" s="37"/>
      <c r="C212" s="37"/>
      <c r="D212" s="37"/>
      <c r="E212" s="37"/>
      <c r="F212" s="37"/>
      <c r="G212" s="37"/>
      <c r="H212" s="37"/>
      <c r="I212" s="37"/>
      <c r="J212" s="37"/>
      <c r="K212" s="37"/>
      <c r="L212" s="37"/>
      <c r="M212" s="37"/>
      <c r="N212" s="37"/>
      <c r="O212" s="37"/>
      <c r="P212" s="37"/>
      <c r="Q212" s="37"/>
      <c r="R212" s="37"/>
      <c r="S212" s="37"/>
      <c r="T212" s="37"/>
      <c r="U212" s="37"/>
      <c r="V212" s="37"/>
      <c r="W212" s="37"/>
      <c r="X212" s="37"/>
      <c r="Y212" s="37"/>
      <c r="Z212" s="37"/>
    </row>
    <row r="213" spans="1:26" ht="24.75" customHeight="1">
      <c r="A213" s="37"/>
      <c r="B213" s="37"/>
      <c r="C213" s="37"/>
      <c r="D213" s="37"/>
      <c r="E213" s="37"/>
      <c r="F213" s="37"/>
      <c r="G213" s="37"/>
      <c r="H213" s="37"/>
      <c r="I213" s="37"/>
      <c r="J213" s="37"/>
      <c r="K213" s="37"/>
      <c r="L213" s="37"/>
      <c r="M213" s="37"/>
      <c r="N213" s="37"/>
      <c r="O213" s="37"/>
      <c r="P213" s="37"/>
      <c r="Q213" s="37"/>
      <c r="R213" s="37"/>
      <c r="S213" s="37"/>
      <c r="T213" s="37"/>
      <c r="U213" s="37"/>
      <c r="V213" s="37"/>
      <c r="W213" s="37"/>
      <c r="X213" s="37"/>
      <c r="Y213" s="37"/>
      <c r="Z213" s="37"/>
    </row>
    <row r="214" spans="1:26" ht="24.75" customHeight="1">
      <c r="A214" s="37"/>
      <c r="B214" s="37"/>
      <c r="C214" s="37"/>
      <c r="D214" s="37"/>
      <c r="E214" s="37"/>
      <c r="F214" s="37"/>
      <c r="G214" s="37"/>
      <c r="H214" s="37"/>
      <c r="I214" s="37"/>
      <c r="J214" s="37"/>
      <c r="K214" s="37"/>
      <c r="L214" s="37"/>
      <c r="M214" s="37"/>
      <c r="N214" s="37"/>
      <c r="O214" s="37"/>
      <c r="P214" s="37"/>
      <c r="Q214" s="37"/>
      <c r="R214" s="37"/>
      <c r="S214" s="37"/>
      <c r="T214" s="37"/>
      <c r="U214" s="37"/>
      <c r="V214" s="37"/>
      <c r="W214" s="37"/>
      <c r="X214" s="37"/>
      <c r="Y214" s="37"/>
      <c r="Z214" s="37"/>
    </row>
    <row r="215" spans="1:26" ht="24.75" customHeight="1">
      <c r="A215" s="37"/>
      <c r="B215" s="37"/>
      <c r="C215" s="37"/>
      <c r="D215" s="37"/>
      <c r="E215" s="37"/>
      <c r="F215" s="37"/>
      <c r="G215" s="37"/>
      <c r="H215" s="37"/>
      <c r="I215" s="37"/>
      <c r="J215" s="37"/>
      <c r="K215" s="37"/>
      <c r="L215" s="37"/>
      <c r="M215" s="37"/>
      <c r="N215" s="37"/>
      <c r="O215" s="37"/>
      <c r="P215" s="37"/>
      <c r="Q215" s="37"/>
      <c r="R215" s="37"/>
      <c r="S215" s="37"/>
      <c r="T215" s="37"/>
      <c r="U215" s="37"/>
      <c r="V215" s="37"/>
      <c r="W215" s="37"/>
      <c r="X215" s="37"/>
      <c r="Y215" s="37"/>
      <c r="Z215" s="37"/>
    </row>
    <row r="216" spans="1:26" ht="24.75" customHeight="1">
      <c r="A216" s="37"/>
      <c r="B216" s="37"/>
      <c r="C216" s="37"/>
      <c r="D216" s="37"/>
      <c r="E216" s="37"/>
      <c r="F216" s="37"/>
      <c r="G216" s="37"/>
      <c r="H216" s="37"/>
      <c r="I216" s="37"/>
      <c r="J216" s="37"/>
      <c r="K216" s="37"/>
      <c r="L216" s="37"/>
      <c r="M216" s="37"/>
      <c r="N216" s="37"/>
      <c r="O216" s="37"/>
      <c r="P216" s="37"/>
      <c r="Q216" s="37"/>
      <c r="R216" s="37"/>
      <c r="S216" s="37"/>
      <c r="T216" s="37"/>
      <c r="U216" s="37"/>
      <c r="V216" s="37"/>
      <c r="W216" s="37"/>
      <c r="X216" s="37"/>
      <c r="Y216" s="37"/>
      <c r="Z216" s="37"/>
    </row>
    <row r="217" spans="1:26" ht="24.75" customHeight="1">
      <c r="A217" s="37"/>
      <c r="B217" s="37"/>
      <c r="C217" s="37"/>
      <c r="D217" s="37"/>
      <c r="E217" s="37"/>
      <c r="F217" s="37"/>
      <c r="G217" s="37"/>
      <c r="H217" s="37"/>
      <c r="I217" s="37"/>
      <c r="J217" s="37"/>
      <c r="K217" s="37"/>
      <c r="L217" s="37"/>
      <c r="M217" s="37"/>
      <c r="N217" s="37"/>
      <c r="O217" s="37"/>
      <c r="P217" s="37"/>
      <c r="Q217" s="37"/>
      <c r="R217" s="37"/>
      <c r="S217" s="37"/>
      <c r="T217" s="37"/>
      <c r="U217" s="37"/>
      <c r="V217" s="37"/>
      <c r="W217" s="37"/>
      <c r="X217" s="37"/>
      <c r="Y217" s="37"/>
      <c r="Z217" s="37"/>
    </row>
    <row r="218" spans="1:26" ht="24.75" customHeight="1">
      <c r="A218" s="37"/>
      <c r="B218" s="37"/>
      <c r="C218" s="37"/>
      <c r="D218" s="37"/>
      <c r="E218" s="37"/>
      <c r="F218" s="37"/>
      <c r="G218" s="37"/>
      <c r="H218" s="37"/>
      <c r="I218" s="37"/>
      <c r="J218" s="37"/>
      <c r="K218" s="37"/>
      <c r="L218" s="37"/>
      <c r="M218" s="37"/>
      <c r="N218" s="37"/>
      <c r="O218" s="37"/>
      <c r="P218" s="37"/>
      <c r="Q218" s="37"/>
      <c r="R218" s="37"/>
      <c r="S218" s="37"/>
      <c r="T218" s="37"/>
      <c r="U218" s="37"/>
      <c r="V218" s="37"/>
      <c r="W218" s="37"/>
      <c r="X218" s="37"/>
      <c r="Y218" s="37"/>
      <c r="Z218" s="37"/>
    </row>
    <row r="219" spans="1:26" ht="24.75" customHeight="1">
      <c r="A219" s="37"/>
      <c r="B219" s="37"/>
      <c r="C219" s="37"/>
      <c r="D219" s="37"/>
      <c r="E219" s="37"/>
      <c r="F219" s="37"/>
      <c r="G219" s="37"/>
      <c r="H219" s="37"/>
      <c r="I219" s="37"/>
      <c r="J219" s="37"/>
      <c r="K219" s="37"/>
      <c r="L219" s="37"/>
      <c r="M219" s="37"/>
      <c r="N219" s="37"/>
      <c r="O219" s="37"/>
      <c r="P219" s="37"/>
      <c r="Q219" s="37"/>
      <c r="R219" s="37"/>
      <c r="S219" s="37"/>
      <c r="T219" s="37"/>
      <c r="U219" s="37"/>
      <c r="V219" s="37"/>
      <c r="W219" s="37"/>
      <c r="X219" s="37"/>
      <c r="Y219" s="37"/>
      <c r="Z219" s="37"/>
    </row>
    <row r="220" spans="1:26" ht="24.75" customHeight="1">
      <c r="A220" s="37"/>
      <c r="B220" s="37"/>
      <c r="C220" s="37"/>
      <c r="D220" s="37"/>
      <c r="E220" s="37"/>
      <c r="F220" s="37"/>
      <c r="G220" s="37"/>
      <c r="H220" s="37"/>
      <c r="I220" s="37"/>
      <c r="J220" s="37"/>
      <c r="K220" s="37"/>
      <c r="L220" s="37"/>
      <c r="M220" s="37"/>
      <c r="N220" s="37"/>
      <c r="O220" s="37"/>
      <c r="P220" s="37"/>
      <c r="Q220" s="37"/>
      <c r="R220" s="37"/>
      <c r="S220" s="37"/>
      <c r="T220" s="37"/>
      <c r="U220" s="37"/>
      <c r="V220" s="37"/>
      <c r="W220" s="37"/>
      <c r="X220" s="37"/>
      <c r="Y220" s="37"/>
      <c r="Z220" s="37"/>
    </row>
    <row r="221" spans="1:26" ht="24.75" customHeight="1">
      <c r="A221" s="37"/>
      <c r="B221" s="37"/>
      <c r="C221" s="37"/>
      <c r="D221" s="37"/>
      <c r="E221" s="37"/>
      <c r="F221" s="37"/>
      <c r="G221" s="37"/>
      <c r="H221" s="37"/>
      <c r="I221" s="37"/>
      <c r="J221" s="37"/>
      <c r="K221" s="37"/>
      <c r="L221" s="37"/>
      <c r="M221" s="37"/>
      <c r="N221" s="37"/>
      <c r="O221" s="37"/>
      <c r="P221" s="37"/>
      <c r="Q221" s="37"/>
      <c r="R221" s="37"/>
      <c r="S221" s="37"/>
      <c r="T221" s="37"/>
      <c r="U221" s="37"/>
      <c r="V221" s="37"/>
      <c r="W221" s="37"/>
      <c r="X221" s="37"/>
      <c r="Y221" s="37"/>
      <c r="Z221" s="37"/>
    </row>
    <row r="222" spans="1:26" ht="24.75" customHeight="1">
      <c r="A222" s="37"/>
      <c r="B222" s="37"/>
      <c r="C222" s="37"/>
      <c r="D222" s="37"/>
      <c r="E222" s="37"/>
      <c r="F222" s="37"/>
      <c r="G222" s="37"/>
      <c r="H222" s="37"/>
      <c r="I222" s="37"/>
      <c r="J222" s="37"/>
      <c r="K222" s="37"/>
      <c r="L222" s="37"/>
      <c r="M222" s="37"/>
      <c r="N222" s="37"/>
      <c r="O222" s="37"/>
      <c r="P222" s="37"/>
      <c r="Q222" s="37"/>
      <c r="R222" s="37"/>
      <c r="S222" s="37"/>
      <c r="T222" s="37"/>
      <c r="U222" s="37"/>
      <c r="V222" s="37"/>
      <c r="W222" s="37"/>
      <c r="X222" s="37"/>
      <c r="Y222" s="37"/>
      <c r="Z222" s="37"/>
    </row>
    <row r="223" spans="1:26" ht="24.75" customHeight="1">
      <c r="A223" s="37"/>
      <c r="B223" s="37"/>
      <c r="C223" s="37"/>
      <c r="D223" s="37"/>
      <c r="E223" s="37"/>
      <c r="F223" s="37"/>
      <c r="G223" s="37"/>
      <c r="H223" s="37"/>
      <c r="I223" s="37"/>
      <c r="J223" s="37"/>
      <c r="K223" s="37"/>
      <c r="L223" s="37"/>
      <c r="M223" s="37"/>
      <c r="N223" s="37"/>
      <c r="O223" s="37"/>
      <c r="P223" s="37"/>
      <c r="Q223" s="37"/>
      <c r="R223" s="37"/>
      <c r="S223" s="37"/>
      <c r="T223" s="37"/>
      <c r="U223" s="37"/>
      <c r="V223" s="37"/>
      <c r="W223" s="37"/>
      <c r="X223" s="37"/>
      <c r="Y223" s="37"/>
      <c r="Z223" s="37"/>
    </row>
    <row r="224" spans="1:26" ht="24.75" customHeight="1">
      <c r="A224" s="37"/>
      <c r="B224" s="37"/>
      <c r="C224" s="37"/>
      <c r="D224" s="37"/>
      <c r="E224" s="37"/>
      <c r="F224" s="37"/>
      <c r="G224" s="37"/>
      <c r="H224" s="37"/>
      <c r="I224" s="37"/>
      <c r="J224" s="37"/>
      <c r="K224" s="37"/>
      <c r="L224" s="37"/>
      <c r="M224" s="37"/>
      <c r="N224" s="37"/>
      <c r="O224" s="37"/>
      <c r="P224" s="37"/>
      <c r="Q224" s="37"/>
      <c r="R224" s="37"/>
      <c r="S224" s="37"/>
      <c r="T224" s="37"/>
      <c r="U224" s="37"/>
      <c r="V224" s="37"/>
      <c r="W224" s="37"/>
      <c r="X224" s="37"/>
      <c r="Y224" s="37"/>
      <c r="Z224" s="37"/>
    </row>
    <row r="225" spans="1:26" ht="24.75" customHeight="1">
      <c r="A225" s="37"/>
      <c r="B225" s="37"/>
      <c r="C225" s="37"/>
      <c r="D225" s="37"/>
      <c r="E225" s="37"/>
      <c r="F225" s="37"/>
      <c r="G225" s="37"/>
      <c r="H225" s="37"/>
      <c r="I225" s="37"/>
      <c r="J225" s="37"/>
      <c r="K225" s="37"/>
      <c r="L225" s="37"/>
      <c r="M225" s="37"/>
      <c r="N225" s="37"/>
      <c r="O225" s="37"/>
      <c r="P225" s="37"/>
      <c r="Q225" s="37"/>
      <c r="R225" s="37"/>
      <c r="S225" s="37"/>
      <c r="T225" s="37"/>
      <c r="U225" s="37"/>
      <c r="V225" s="37"/>
      <c r="W225" s="37"/>
      <c r="X225" s="37"/>
      <c r="Y225" s="37"/>
      <c r="Z225" s="37"/>
    </row>
    <row r="226" spans="1:26" ht="24.75" customHeight="1">
      <c r="A226" s="37"/>
      <c r="B226" s="37"/>
      <c r="C226" s="37"/>
      <c r="D226" s="37"/>
      <c r="E226" s="37"/>
      <c r="F226" s="37"/>
      <c r="G226" s="37"/>
      <c r="H226" s="37"/>
      <c r="I226" s="37"/>
      <c r="J226" s="37"/>
      <c r="K226" s="37"/>
      <c r="L226" s="37"/>
      <c r="M226" s="37"/>
      <c r="N226" s="37"/>
      <c r="O226" s="37"/>
      <c r="P226" s="37"/>
      <c r="Q226" s="37"/>
      <c r="R226" s="37"/>
      <c r="S226" s="37"/>
      <c r="T226" s="37"/>
      <c r="U226" s="37"/>
      <c r="V226" s="37"/>
      <c r="W226" s="37"/>
      <c r="X226" s="37"/>
      <c r="Y226" s="37"/>
      <c r="Z226" s="37"/>
    </row>
    <row r="227" spans="1:26" ht="24.75" customHeight="1">
      <c r="A227" s="37"/>
      <c r="B227" s="37"/>
      <c r="C227" s="37"/>
      <c r="D227" s="37"/>
      <c r="E227" s="37"/>
      <c r="F227" s="37"/>
      <c r="G227" s="37"/>
      <c r="H227" s="37"/>
      <c r="I227" s="37"/>
      <c r="J227" s="37"/>
      <c r="K227" s="37"/>
      <c r="L227" s="37"/>
      <c r="M227" s="37"/>
      <c r="N227" s="37"/>
      <c r="O227" s="37"/>
      <c r="P227" s="37"/>
      <c r="Q227" s="37"/>
      <c r="R227" s="37"/>
      <c r="S227" s="37"/>
      <c r="T227" s="37"/>
      <c r="U227" s="37"/>
      <c r="V227" s="37"/>
      <c r="W227" s="37"/>
      <c r="X227" s="37"/>
      <c r="Y227" s="37"/>
      <c r="Z227" s="37"/>
    </row>
    <row r="228" spans="1:26" ht="24.75" customHeight="1">
      <c r="A228" s="37"/>
      <c r="B228" s="37"/>
      <c r="C228" s="37"/>
      <c r="D228" s="37"/>
      <c r="E228" s="37"/>
      <c r="F228" s="37"/>
      <c r="G228" s="37"/>
      <c r="H228" s="37"/>
      <c r="I228" s="37"/>
      <c r="J228" s="37"/>
      <c r="K228" s="37"/>
      <c r="L228" s="37"/>
      <c r="M228" s="37"/>
      <c r="N228" s="37"/>
      <c r="O228" s="37"/>
      <c r="P228" s="37"/>
      <c r="Q228" s="37"/>
      <c r="R228" s="37"/>
      <c r="S228" s="37"/>
      <c r="T228" s="37"/>
      <c r="U228" s="37"/>
      <c r="V228" s="37"/>
      <c r="W228" s="37"/>
      <c r="X228" s="37"/>
      <c r="Y228" s="37"/>
      <c r="Z228" s="37"/>
    </row>
    <row r="229" spans="1:26" ht="24.75" customHeight="1">
      <c r="A229" s="37"/>
      <c r="B229" s="37"/>
      <c r="C229" s="37"/>
      <c r="D229" s="37"/>
      <c r="E229" s="37"/>
      <c r="F229" s="37"/>
      <c r="G229" s="37"/>
      <c r="H229" s="37"/>
      <c r="I229" s="37"/>
      <c r="J229" s="37"/>
      <c r="K229" s="37"/>
      <c r="L229" s="37"/>
      <c r="M229" s="37"/>
      <c r="N229" s="37"/>
      <c r="O229" s="37"/>
      <c r="P229" s="37"/>
      <c r="Q229" s="37"/>
      <c r="R229" s="37"/>
      <c r="S229" s="37"/>
      <c r="T229" s="37"/>
      <c r="U229" s="37"/>
      <c r="V229" s="37"/>
      <c r="W229" s="37"/>
      <c r="X229" s="37"/>
      <c r="Y229" s="37"/>
      <c r="Z229" s="37"/>
    </row>
    <row r="230" spans="1:26" ht="24.75" customHeight="1">
      <c r="A230" s="37"/>
      <c r="B230" s="37"/>
      <c r="C230" s="37"/>
      <c r="D230" s="37"/>
      <c r="E230" s="37"/>
      <c r="F230" s="37"/>
      <c r="G230" s="37"/>
      <c r="H230" s="37"/>
      <c r="I230" s="37"/>
      <c r="J230" s="37"/>
      <c r="K230" s="37"/>
      <c r="L230" s="37"/>
      <c r="M230" s="37"/>
      <c r="N230" s="37"/>
      <c r="O230" s="37"/>
      <c r="P230" s="37"/>
      <c r="Q230" s="37"/>
      <c r="R230" s="37"/>
      <c r="S230" s="37"/>
      <c r="T230" s="37"/>
      <c r="U230" s="37"/>
      <c r="V230" s="37"/>
      <c r="W230" s="37"/>
      <c r="X230" s="37"/>
      <c r="Y230" s="37"/>
      <c r="Z230" s="37"/>
    </row>
    <row r="231" spans="1:26" ht="24.75" customHeight="1">
      <c r="A231" s="37"/>
      <c r="B231" s="37"/>
      <c r="C231" s="37"/>
      <c r="D231" s="37"/>
      <c r="E231" s="37"/>
      <c r="F231" s="37"/>
      <c r="G231" s="37"/>
      <c r="H231" s="37"/>
      <c r="I231" s="37"/>
      <c r="J231" s="37"/>
      <c r="K231" s="37"/>
      <c r="L231" s="37"/>
      <c r="M231" s="37"/>
      <c r="N231" s="37"/>
      <c r="O231" s="37"/>
      <c r="P231" s="37"/>
      <c r="Q231" s="37"/>
      <c r="R231" s="37"/>
      <c r="S231" s="37"/>
      <c r="T231" s="37"/>
      <c r="U231" s="37"/>
      <c r="V231" s="37"/>
      <c r="W231" s="37"/>
      <c r="X231" s="37"/>
      <c r="Y231" s="37"/>
      <c r="Z231" s="37"/>
    </row>
    <row r="232" spans="1:26" ht="24.75" customHeight="1">
      <c r="A232" s="37"/>
      <c r="B232" s="37"/>
      <c r="C232" s="37"/>
      <c r="D232" s="37"/>
      <c r="E232" s="37"/>
      <c r="F232" s="37"/>
      <c r="G232" s="37"/>
      <c r="H232" s="37"/>
      <c r="I232" s="37"/>
      <c r="J232" s="37"/>
      <c r="K232" s="37"/>
      <c r="L232" s="37"/>
      <c r="M232" s="37"/>
      <c r="N232" s="37"/>
      <c r="O232" s="37"/>
      <c r="P232" s="37"/>
      <c r="Q232" s="37"/>
      <c r="R232" s="37"/>
      <c r="S232" s="37"/>
      <c r="T232" s="37"/>
      <c r="U232" s="37"/>
      <c r="V232" s="37"/>
      <c r="W232" s="37"/>
      <c r="X232" s="37"/>
      <c r="Y232" s="37"/>
      <c r="Z232" s="37"/>
    </row>
    <row r="233" spans="1:26" ht="24.75" customHeight="1">
      <c r="A233" s="37"/>
      <c r="B233" s="37"/>
      <c r="C233" s="37"/>
      <c r="D233" s="37"/>
      <c r="E233" s="37"/>
      <c r="F233" s="37"/>
      <c r="G233" s="37"/>
      <c r="H233" s="37"/>
      <c r="I233" s="37"/>
      <c r="J233" s="37"/>
      <c r="K233" s="37"/>
      <c r="L233" s="37"/>
      <c r="M233" s="37"/>
      <c r="N233" s="37"/>
      <c r="O233" s="37"/>
      <c r="P233" s="37"/>
      <c r="Q233" s="37"/>
      <c r="R233" s="37"/>
      <c r="S233" s="37"/>
      <c r="T233" s="37"/>
      <c r="U233" s="37"/>
      <c r="V233" s="37"/>
      <c r="W233" s="37"/>
      <c r="X233" s="37"/>
      <c r="Y233" s="37"/>
      <c r="Z233" s="37"/>
    </row>
    <row r="234" spans="1:26" ht="24.75" customHeight="1">
      <c r="A234" s="37"/>
      <c r="B234" s="37"/>
      <c r="C234" s="37"/>
      <c r="D234" s="37"/>
      <c r="E234" s="37"/>
      <c r="F234" s="37"/>
      <c r="G234" s="37"/>
      <c r="H234" s="37"/>
      <c r="I234" s="37"/>
      <c r="J234" s="37"/>
      <c r="K234" s="37"/>
      <c r="L234" s="37"/>
      <c r="M234" s="37"/>
      <c r="N234" s="37"/>
      <c r="O234" s="37"/>
      <c r="P234" s="37"/>
      <c r="Q234" s="37"/>
      <c r="R234" s="37"/>
      <c r="S234" s="37"/>
      <c r="T234" s="37"/>
      <c r="U234" s="37"/>
      <c r="V234" s="37"/>
      <c r="W234" s="37"/>
      <c r="X234" s="37"/>
      <c r="Y234" s="37"/>
      <c r="Z234" s="37"/>
    </row>
    <row r="235" spans="1:26" ht="24.75" customHeight="1">
      <c r="A235" s="37"/>
      <c r="B235" s="37"/>
      <c r="C235" s="37"/>
      <c r="D235" s="37"/>
      <c r="E235" s="37"/>
      <c r="F235" s="37"/>
      <c r="G235" s="37"/>
      <c r="H235" s="37"/>
      <c r="I235" s="37"/>
      <c r="J235" s="37"/>
      <c r="K235" s="37"/>
      <c r="L235" s="37"/>
      <c r="M235" s="37"/>
      <c r="N235" s="37"/>
      <c r="O235" s="37"/>
      <c r="P235" s="37"/>
      <c r="Q235" s="37"/>
      <c r="R235" s="37"/>
      <c r="S235" s="37"/>
      <c r="T235" s="37"/>
      <c r="U235" s="37"/>
      <c r="V235" s="37"/>
      <c r="W235" s="37"/>
      <c r="X235" s="37"/>
      <c r="Y235" s="37"/>
      <c r="Z235" s="37"/>
    </row>
    <row r="236" spans="1:26" ht="24.75" customHeight="1">
      <c r="A236" s="37"/>
      <c r="B236" s="37"/>
      <c r="C236" s="37"/>
      <c r="D236" s="37"/>
      <c r="E236" s="37"/>
      <c r="F236" s="37"/>
      <c r="G236" s="37"/>
      <c r="H236" s="37"/>
      <c r="I236" s="37"/>
      <c r="J236" s="37"/>
      <c r="K236" s="37"/>
      <c r="L236" s="37"/>
      <c r="M236" s="37"/>
      <c r="N236" s="37"/>
      <c r="O236" s="37"/>
      <c r="P236" s="37"/>
      <c r="Q236" s="37"/>
      <c r="R236" s="37"/>
      <c r="S236" s="37"/>
      <c r="T236" s="37"/>
      <c r="U236" s="37"/>
      <c r="V236" s="37"/>
      <c r="W236" s="37"/>
      <c r="X236" s="37"/>
      <c r="Y236" s="37"/>
      <c r="Z236" s="37"/>
    </row>
    <row r="237" spans="1:26" ht="24.75" customHeight="1">
      <c r="A237" s="37"/>
      <c r="B237" s="37"/>
      <c r="C237" s="37"/>
      <c r="D237" s="37"/>
      <c r="E237" s="37"/>
      <c r="F237" s="37"/>
      <c r="G237" s="37"/>
      <c r="H237" s="37"/>
      <c r="I237" s="37"/>
      <c r="J237" s="37"/>
      <c r="K237" s="37"/>
      <c r="L237" s="37"/>
      <c r="M237" s="37"/>
      <c r="N237" s="37"/>
      <c r="O237" s="37"/>
      <c r="P237" s="37"/>
      <c r="Q237" s="37"/>
      <c r="R237" s="37"/>
      <c r="S237" s="37"/>
      <c r="T237" s="37"/>
      <c r="U237" s="37"/>
      <c r="V237" s="37"/>
      <c r="W237" s="37"/>
      <c r="X237" s="37"/>
      <c r="Y237" s="37"/>
      <c r="Z237" s="37"/>
    </row>
    <row r="238" spans="1:26" ht="24.75" customHeight="1">
      <c r="A238" s="37"/>
      <c r="B238" s="37"/>
      <c r="C238" s="37"/>
      <c r="D238" s="37"/>
      <c r="E238" s="37"/>
      <c r="F238" s="37"/>
      <c r="G238" s="37"/>
      <c r="H238" s="37"/>
      <c r="I238" s="37"/>
      <c r="J238" s="37"/>
      <c r="K238" s="37"/>
      <c r="L238" s="37"/>
      <c r="M238" s="37"/>
      <c r="N238" s="37"/>
      <c r="O238" s="37"/>
      <c r="P238" s="37"/>
      <c r="Q238" s="37"/>
      <c r="R238" s="37"/>
      <c r="S238" s="37"/>
      <c r="T238" s="37"/>
      <c r="U238" s="37"/>
      <c r="V238" s="37"/>
      <c r="W238" s="37"/>
      <c r="X238" s="37"/>
      <c r="Y238" s="37"/>
      <c r="Z238" s="37"/>
    </row>
    <row r="239" spans="1:26" ht="24.75" customHeight="1">
      <c r="A239" s="37"/>
      <c r="B239" s="37"/>
      <c r="C239" s="37"/>
      <c r="D239" s="37"/>
      <c r="E239" s="37"/>
      <c r="F239" s="37"/>
      <c r="G239" s="37"/>
      <c r="H239" s="37"/>
      <c r="I239" s="37"/>
      <c r="J239" s="37"/>
      <c r="K239" s="37"/>
      <c r="L239" s="37"/>
      <c r="M239" s="37"/>
      <c r="N239" s="37"/>
      <c r="O239" s="37"/>
      <c r="P239" s="37"/>
      <c r="Q239" s="37"/>
      <c r="R239" s="37"/>
      <c r="S239" s="37"/>
      <c r="T239" s="37"/>
      <c r="U239" s="37"/>
      <c r="V239" s="37"/>
      <c r="W239" s="37"/>
      <c r="X239" s="37"/>
      <c r="Y239" s="37"/>
      <c r="Z239" s="37"/>
    </row>
    <row r="240" spans="1:26" ht="24.75" customHeight="1">
      <c r="A240" s="37"/>
      <c r="B240" s="37"/>
      <c r="C240" s="37"/>
      <c r="D240" s="37"/>
      <c r="E240" s="37"/>
      <c r="F240" s="37"/>
      <c r="G240" s="37"/>
      <c r="H240" s="37"/>
      <c r="I240" s="37"/>
      <c r="J240" s="37"/>
      <c r="K240" s="37"/>
      <c r="L240" s="37"/>
      <c r="M240" s="37"/>
      <c r="N240" s="37"/>
      <c r="O240" s="37"/>
      <c r="P240" s="37"/>
      <c r="Q240" s="37"/>
      <c r="R240" s="37"/>
      <c r="S240" s="37"/>
      <c r="T240" s="37"/>
      <c r="U240" s="37"/>
      <c r="V240" s="37"/>
      <c r="W240" s="37"/>
      <c r="X240" s="37"/>
      <c r="Y240" s="37"/>
      <c r="Z240" s="37"/>
    </row>
    <row r="241" spans="1:26" ht="24.75" customHeight="1">
      <c r="A241" s="37"/>
      <c r="B241" s="37"/>
      <c r="C241" s="37"/>
      <c r="D241" s="37"/>
      <c r="E241" s="37"/>
      <c r="F241" s="37"/>
      <c r="G241" s="37"/>
      <c r="H241" s="37"/>
      <c r="I241" s="37"/>
      <c r="J241" s="37"/>
      <c r="K241" s="37"/>
      <c r="L241" s="37"/>
      <c r="M241" s="37"/>
      <c r="N241" s="37"/>
      <c r="O241" s="37"/>
      <c r="P241" s="37"/>
      <c r="Q241" s="37"/>
      <c r="R241" s="37"/>
      <c r="S241" s="37"/>
      <c r="T241" s="37"/>
      <c r="U241" s="37"/>
      <c r="V241" s="37"/>
      <c r="W241" s="37"/>
      <c r="X241" s="37"/>
      <c r="Y241" s="37"/>
      <c r="Z241" s="37"/>
    </row>
    <row r="242" spans="1:26" ht="24.75" customHeight="1">
      <c r="A242" s="37"/>
      <c r="B242" s="37"/>
      <c r="C242" s="37"/>
      <c r="D242" s="37"/>
      <c r="E242" s="37"/>
      <c r="F242" s="37"/>
      <c r="G242" s="37"/>
      <c r="H242" s="37"/>
      <c r="I242" s="37"/>
      <c r="J242" s="37"/>
      <c r="K242" s="37"/>
      <c r="L242" s="37"/>
      <c r="M242" s="37"/>
      <c r="N242" s="37"/>
      <c r="O242" s="37"/>
      <c r="P242" s="37"/>
      <c r="Q242" s="37"/>
      <c r="R242" s="37"/>
      <c r="S242" s="37"/>
      <c r="T242" s="37"/>
      <c r="U242" s="37"/>
      <c r="V242" s="37"/>
      <c r="W242" s="37"/>
      <c r="X242" s="37"/>
      <c r="Y242" s="37"/>
      <c r="Z242" s="37"/>
    </row>
    <row r="243" spans="1:26" ht="24.75" customHeight="1">
      <c r="A243" s="37"/>
      <c r="B243" s="37"/>
      <c r="C243" s="37"/>
      <c r="D243" s="37"/>
      <c r="E243" s="37"/>
      <c r="F243" s="37"/>
      <c r="G243" s="37"/>
      <c r="H243" s="37"/>
      <c r="I243" s="37"/>
      <c r="J243" s="37"/>
      <c r="K243" s="37"/>
      <c r="L243" s="37"/>
      <c r="M243" s="37"/>
      <c r="N243" s="37"/>
      <c r="O243" s="37"/>
      <c r="P243" s="37"/>
      <c r="Q243" s="37"/>
      <c r="R243" s="37"/>
      <c r="S243" s="37"/>
      <c r="T243" s="37"/>
      <c r="U243" s="37"/>
      <c r="V243" s="37"/>
      <c r="W243" s="37"/>
      <c r="X243" s="37"/>
      <c r="Y243" s="37"/>
      <c r="Z243" s="37"/>
    </row>
    <row r="244" spans="1:26" ht="24.75" customHeight="1">
      <c r="A244" s="37"/>
      <c r="B244" s="37"/>
      <c r="C244" s="37"/>
      <c r="D244" s="37"/>
      <c r="E244" s="37"/>
      <c r="F244" s="37"/>
      <c r="G244" s="37"/>
      <c r="H244" s="37"/>
      <c r="I244" s="37"/>
      <c r="J244" s="37"/>
      <c r="K244" s="37"/>
      <c r="L244" s="37"/>
      <c r="M244" s="37"/>
      <c r="N244" s="37"/>
      <c r="O244" s="37"/>
      <c r="P244" s="37"/>
      <c r="Q244" s="37"/>
      <c r="R244" s="37"/>
      <c r="S244" s="37"/>
      <c r="T244" s="37"/>
      <c r="U244" s="37"/>
      <c r="V244" s="37"/>
      <c r="W244" s="37"/>
      <c r="X244" s="37"/>
      <c r="Y244" s="37"/>
      <c r="Z244" s="37"/>
    </row>
    <row r="245" spans="1:26" ht="24.75" customHeight="1">
      <c r="A245" s="37"/>
      <c r="B245" s="37"/>
      <c r="C245" s="37"/>
      <c r="D245" s="37"/>
      <c r="E245" s="37"/>
      <c r="F245" s="37"/>
      <c r="G245" s="37"/>
      <c r="H245" s="37"/>
      <c r="I245" s="37"/>
      <c r="J245" s="37"/>
      <c r="K245" s="37"/>
      <c r="L245" s="37"/>
      <c r="M245" s="37"/>
      <c r="N245" s="37"/>
      <c r="O245" s="37"/>
      <c r="P245" s="37"/>
      <c r="Q245" s="37"/>
      <c r="R245" s="37"/>
      <c r="S245" s="37"/>
      <c r="T245" s="37"/>
      <c r="U245" s="37"/>
      <c r="V245" s="37"/>
      <c r="W245" s="37"/>
      <c r="X245" s="37"/>
      <c r="Y245" s="37"/>
      <c r="Z245" s="37"/>
    </row>
    <row r="246" spans="1:26" ht="24.75" customHeight="1">
      <c r="A246" s="37"/>
      <c r="B246" s="37"/>
      <c r="C246" s="37"/>
      <c r="D246" s="37"/>
      <c r="E246" s="37"/>
      <c r="F246" s="37"/>
      <c r="G246" s="37"/>
      <c r="H246" s="37"/>
      <c r="I246" s="37"/>
      <c r="J246" s="37"/>
      <c r="K246" s="37"/>
      <c r="L246" s="37"/>
      <c r="M246" s="37"/>
      <c r="N246" s="37"/>
      <c r="O246" s="37"/>
      <c r="P246" s="37"/>
      <c r="Q246" s="37"/>
      <c r="R246" s="37"/>
      <c r="S246" s="37"/>
      <c r="T246" s="37"/>
      <c r="U246" s="37"/>
      <c r="V246" s="37"/>
      <c r="W246" s="37"/>
      <c r="X246" s="37"/>
      <c r="Y246" s="37"/>
      <c r="Z246" s="37"/>
    </row>
    <row r="247" spans="1:26" ht="24.75" customHeight="1">
      <c r="A247" s="37"/>
      <c r="B247" s="37"/>
      <c r="C247" s="37"/>
      <c r="D247" s="37"/>
      <c r="E247" s="37"/>
      <c r="F247" s="37"/>
      <c r="G247" s="37"/>
      <c r="H247" s="37"/>
      <c r="I247" s="37"/>
      <c r="J247" s="37"/>
      <c r="K247" s="37"/>
      <c r="L247" s="37"/>
      <c r="M247" s="37"/>
      <c r="N247" s="37"/>
      <c r="O247" s="37"/>
      <c r="P247" s="37"/>
      <c r="Q247" s="37"/>
      <c r="R247" s="37"/>
      <c r="S247" s="37"/>
      <c r="T247" s="37"/>
      <c r="U247" s="37"/>
      <c r="V247" s="37"/>
      <c r="W247" s="37"/>
      <c r="X247" s="37"/>
      <c r="Y247" s="37"/>
      <c r="Z247" s="37"/>
    </row>
    <row r="248" spans="1:26" ht="24.75" customHeight="1">
      <c r="A248" s="37"/>
      <c r="B248" s="37"/>
      <c r="C248" s="37"/>
      <c r="D248" s="37"/>
      <c r="E248" s="37"/>
      <c r="F248" s="37"/>
      <c r="G248" s="37"/>
      <c r="H248" s="37"/>
      <c r="I248" s="37"/>
      <c r="J248" s="37"/>
      <c r="K248" s="37"/>
      <c r="L248" s="37"/>
      <c r="M248" s="37"/>
      <c r="N248" s="37"/>
      <c r="O248" s="37"/>
      <c r="P248" s="37"/>
      <c r="Q248" s="37"/>
      <c r="R248" s="37"/>
      <c r="S248" s="37"/>
      <c r="T248" s="37"/>
      <c r="U248" s="37"/>
      <c r="V248" s="37"/>
      <c r="W248" s="37"/>
      <c r="X248" s="37"/>
      <c r="Y248" s="37"/>
      <c r="Z248" s="37"/>
    </row>
    <row r="249" spans="1:26" ht="24.75" customHeight="1">
      <c r="A249" s="37"/>
      <c r="B249" s="37"/>
      <c r="C249" s="37"/>
      <c r="D249" s="37"/>
      <c r="E249" s="37"/>
      <c r="F249" s="37"/>
      <c r="G249" s="37"/>
      <c r="H249" s="37"/>
      <c r="I249" s="37"/>
      <c r="J249" s="37"/>
      <c r="K249" s="37"/>
      <c r="L249" s="37"/>
      <c r="M249" s="37"/>
      <c r="N249" s="37"/>
      <c r="O249" s="37"/>
      <c r="P249" s="37"/>
      <c r="Q249" s="37"/>
      <c r="R249" s="37"/>
      <c r="S249" s="37"/>
      <c r="T249" s="37"/>
      <c r="U249" s="37"/>
      <c r="V249" s="37"/>
      <c r="W249" s="37"/>
      <c r="X249" s="37"/>
      <c r="Y249" s="37"/>
      <c r="Z249" s="37"/>
    </row>
    <row r="250" spans="1:26" ht="24.75" customHeight="1">
      <c r="A250" s="37"/>
      <c r="B250" s="37"/>
      <c r="C250" s="37"/>
      <c r="D250" s="37"/>
      <c r="E250" s="37"/>
      <c r="F250" s="37"/>
      <c r="G250" s="37"/>
      <c r="H250" s="37"/>
      <c r="I250" s="37"/>
      <c r="J250" s="37"/>
      <c r="K250" s="37"/>
      <c r="L250" s="37"/>
      <c r="M250" s="37"/>
      <c r="N250" s="37"/>
      <c r="O250" s="37"/>
      <c r="P250" s="37"/>
      <c r="Q250" s="37"/>
      <c r="R250" s="37"/>
      <c r="S250" s="37"/>
      <c r="T250" s="37"/>
      <c r="U250" s="37"/>
      <c r="V250" s="37"/>
      <c r="W250" s="37"/>
      <c r="X250" s="37"/>
      <c r="Y250" s="37"/>
      <c r="Z250" s="37"/>
    </row>
    <row r="251" spans="1:26" ht="24.75" customHeight="1">
      <c r="A251" s="37"/>
      <c r="B251" s="37"/>
      <c r="C251" s="37"/>
      <c r="D251" s="37"/>
      <c r="E251" s="37"/>
      <c r="F251" s="37"/>
      <c r="G251" s="37"/>
      <c r="H251" s="37"/>
      <c r="I251" s="37"/>
      <c r="J251" s="37"/>
      <c r="K251" s="37"/>
      <c r="L251" s="37"/>
      <c r="M251" s="37"/>
      <c r="N251" s="37"/>
      <c r="O251" s="37"/>
      <c r="P251" s="37"/>
      <c r="Q251" s="37"/>
      <c r="R251" s="37"/>
      <c r="S251" s="37"/>
      <c r="T251" s="37"/>
      <c r="U251" s="37"/>
      <c r="V251" s="37"/>
      <c r="W251" s="37"/>
      <c r="X251" s="37"/>
      <c r="Y251" s="37"/>
      <c r="Z251" s="37"/>
    </row>
    <row r="252" spans="1:26" ht="24.75" customHeight="1">
      <c r="A252" s="37"/>
      <c r="B252" s="37"/>
      <c r="C252" s="37"/>
      <c r="D252" s="37"/>
      <c r="E252" s="37"/>
      <c r="F252" s="37"/>
      <c r="G252" s="37"/>
      <c r="H252" s="37"/>
      <c r="I252" s="37"/>
      <c r="J252" s="37"/>
      <c r="K252" s="37"/>
      <c r="L252" s="37"/>
      <c r="M252" s="37"/>
      <c r="N252" s="37"/>
      <c r="O252" s="37"/>
      <c r="P252" s="37"/>
      <c r="Q252" s="37"/>
      <c r="R252" s="37"/>
      <c r="S252" s="37"/>
      <c r="T252" s="37"/>
      <c r="U252" s="37"/>
      <c r="V252" s="37"/>
      <c r="W252" s="37"/>
      <c r="X252" s="37"/>
      <c r="Y252" s="37"/>
      <c r="Z252" s="37"/>
    </row>
    <row r="253" spans="1:26" ht="24.75" customHeight="1">
      <c r="A253" s="37"/>
      <c r="B253" s="37"/>
      <c r="C253" s="37"/>
      <c r="D253" s="37"/>
      <c r="E253" s="37"/>
      <c r="F253" s="37"/>
      <c r="G253" s="37"/>
      <c r="H253" s="37"/>
      <c r="I253" s="37"/>
      <c r="J253" s="37"/>
      <c r="K253" s="37"/>
      <c r="L253" s="37"/>
      <c r="M253" s="37"/>
      <c r="N253" s="37"/>
      <c r="O253" s="37"/>
      <c r="P253" s="37"/>
      <c r="Q253" s="37"/>
      <c r="R253" s="37"/>
      <c r="S253" s="37"/>
      <c r="T253" s="37"/>
      <c r="U253" s="37"/>
      <c r="V253" s="37"/>
      <c r="W253" s="37"/>
      <c r="X253" s="37"/>
      <c r="Y253" s="37"/>
      <c r="Z253" s="37"/>
    </row>
    <row r="254" spans="1:26" ht="24.75" customHeight="1">
      <c r="A254" s="37"/>
      <c r="B254" s="37"/>
      <c r="C254" s="37"/>
      <c r="D254" s="37"/>
      <c r="E254" s="37"/>
      <c r="F254" s="37"/>
      <c r="G254" s="37"/>
      <c r="H254" s="37"/>
      <c r="I254" s="37"/>
      <c r="J254" s="37"/>
      <c r="K254" s="37"/>
      <c r="L254" s="37"/>
      <c r="M254" s="37"/>
      <c r="N254" s="37"/>
      <c r="O254" s="37"/>
      <c r="P254" s="37"/>
      <c r="Q254" s="37"/>
      <c r="R254" s="37"/>
      <c r="S254" s="37"/>
      <c r="T254" s="37"/>
      <c r="U254" s="37"/>
      <c r="V254" s="37"/>
      <c r="W254" s="37"/>
      <c r="X254" s="37"/>
      <c r="Y254" s="37"/>
      <c r="Z254" s="37"/>
    </row>
    <row r="255" spans="1:26" ht="24.75" customHeight="1">
      <c r="A255" s="37"/>
      <c r="B255" s="37"/>
      <c r="C255" s="37"/>
      <c r="D255" s="37"/>
      <c r="E255" s="37"/>
      <c r="F255" s="37"/>
      <c r="G255" s="37"/>
      <c r="H255" s="37"/>
      <c r="I255" s="37"/>
      <c r="J255" s="37"/>
      <c r="K255" s="37"/>
      <c r="L255" s="37"/>
      <c r="M255" s="37"/>
      <c r="N255" s="37"/>
      <c r="O255" s="37"/>
      <c r="P255" s="37"/>
      <c r="Q255" s="37"/>
      <c r="R255" s="37"/>
      <c r="S255" s="37"/>
      <c r="T255" s="37"/>
      <c r="U255" s="37"/>
      <c r="V255" s="37"/>
      <c r="W255" s="37"/>
      <c r="X255" s="37"/>
      <c r="Y255" s="37"/>
      <c r="Z255" s="37"/>
    </row>
    <row r="256" spans="1:26" ht="24.75" customHeight="1">
      <c r="A256" s="37"/>
      <c r="B256" s="37"/>
      <c r="C256" s="37"/>
      <c r="D256" s="37"/>
      <c r="E256" s="37"/>
      <c r="F256" s="37"/>
      <c r="G256" s="37"/>
      <c r="H256" s="37"/>
      <c r="I256" s="37"/>
      <c r="J256" s="37"/>
      <c r="K256" s="37"/>
      <c r="L256" s="37"/>
      <c r="M256" s="37"/>
      <c r="N256" s="37"/>
      <c r="O256" s="37"/>
      <c r="P256" s="37"/>
      <c r="Q256" s="37"/>
      <c r="R256" s="37"/>
      <c r="S256" s="37"/>
      <c r="T256" s="37"/>
      <c r="U256" s="37"/>
      <c r="V256" s="37"/>
      <c r="W256" s="37"/>
      <c r="X256" s="37"/>
      <c r="Y256" s="37"/>
      <c r="Z256" s="37"/>
    </row>
    <row r="257" spans="1:26" ht="24.75" customHeight="1">
      <c r="A257" s="37"/>
      <c r="B257" s="37"/>
      <c r="C257" s="37"/>
      <c r="D257" s="37"/>
      <c r="E257" s="37"/>
      <c r="F257" s="37"/>
      <c r="G257" s="37"/>
      <c r="H257" s="37"/>
      <c r="I257" s="37"/>
      <c r="J257" s="37"/>
      <c r="K257" s="37"/>
      <c r="L257" s="37"/>
      <c r="M257" s="37"/>
      <c r="N257" s="37"/>
      <c r="O257" s="37"/>
      <c r="P257" s="37"/>
      <c r="Q257" s="37"/>
      <c r="R257" s="37"/>
      <c r="S257" s="37"/>
      <c r="T257" s="37"/>
      <c r="U257" s="37"/>
      <c r="V257" s="37"/>
      <c r="W257" s="37"/>
      <c r="X257" s="37"/>
      <c r="Y257" s="37"/>
      <c r="Z257" s="37"/>
    </row>
    <row r="258" spans="1:26" ht="24.75" customHeight="1">
      <c r="A258" s="37"/>
      <c r="B258" s="37"/>
      <c r="C258" s="37"/>
      <c r="D258" s="37"/>
      <c r="E258" s="37"/>
      <c r="F258" s="37"/>
      <c r="G258" s="37"/>
      <c r="H258" s="37"/>
      <c r="I258" s="37"/>
      <c r="J258" s="37"/>
      <c r="K258" s="37"/>
      <c r="L258" s="37"/>
      <c r="M258" s="37"/>
      <c r="N258" s="37"/>
      <c r="O258" s="37"/>
      <c r="P258" s="37"/>
      <c r="Q258" s="37"/>
      <c r="R258" s="37"/>
      <c r="S258" s="37"/>
      <c r="T258" s="37"/>
      <c r="U258" s="37"/>
      <c r="V258" s="37"/>
      <c r="W258" s="37"/>
      <c r="X258" s="37"/>
      <c r="Y258" s="37"/>
      <c r="Z258" s="37"/>
    </row>
    <row r="259" spans="1:26" ht="24.75" customHeight="1">
      <c r="A259" s="37"/>
      <c r="B259" s="37"/>
      <c r="C259" s="37"/>
      <c r="D259" s="37"/>
      <c r="E259" s="37"/>
      <c r="F259" s="37"/>
      <c r="G259" s="37"/>
      <c r="H259" s="37"/>
      <c r="I259" s="37"/>
      <c r="J259" s="37"/>
      <c r="K259" s="37"/>
      <c r="L259" s="37"/>
      <c r="M259" s="37"/>
      <c r="N259" s="37"/>
      <c r="O259" s="37"/>
      <c r="P259" s="37"/>
      <c r="Q259" s="37"/>
      <c r="R259" s="37"/>
      <c r="S259" s="37"/>
      <c r="T259" s="37"/>
      <c r="U259" s="37"/>
      <c r="V259" s="37"/>
      <c r="W259" s="37"/>
      <c r="X259" s="37"/>
      <c r="Y259" s="37"/>
      <c r="Z259" s="37"/>
    </row>
    <row r="260" spans="1:26" ht="24.75" customHeight="1">
      <c r="A260" s="37"/>
      <c r="B260" s="37"/>
      <c r="C260" s="37"/>
      <c r="D260" s="37"/>
      <c r="E260" s="37"/>
      <c r="F260" s="37"/>
      <c r="G260" s="37"/>
      <c r="H260" s="37"/>
      <c r="I260" s="37"/>
      <c r="J260" s="37"/>
      <c r="K260" s="37"/>
      <c r="L260" s="37"/>
      <c r="M260" s="37"/>
      <c r="N260" s="37"/>
      <c r="O260" s="37"/>
      <c r="P260" s="37"/>
      <c r="Q260" s="37"/>
      <c r="R260" s="37"/>
      <c r="S260" s="37"/>
      <c r="T260" s="37"/>
      <c r="U260" s="37"/>
      <c r="V260" s="37"/>
      <c r="W260" s="37"/>
      <c r="X260" s="37"/>
      <c r="Y260" s="37"/>
      <c r="Z260" s="37"/>
    </row>
    <row r="261" spans="1:26" ht="24.75" customHeight="1">
      <c r="A261" s="37"/>
      <c r="B261" s="37"/>
      <c r="C261" s="37"/>
      <c r="D261" s="37"/>
      <c r="E261" s="37"/>
      <c r="F261" s="37"/>
      <c r="G261" s="37"/>
      <c r="H261" s="37"/>
      <c r="I261" s="37"/>
      <c r="J261" s="37"/>
      <c r="K261" s="37"/>
      <c r="L261" s="37"/>
      <c r="M261" s="37"/>
      <c r="N261" s="37"/>
      <c r="O261" s="37"/>
      <c r="P261" s="37"/>
      <c r="Q261" s="37"/>
      <c r="R261" s="37"/>
      <c r="S261" s="37"/>
      <c r="T261" s="37"/>
      <c r="U261" s="37"/>
      <c r="V261" s="37"/>
      <c r="W261" s="37"/>
      <c r="X261" s="37"/>
      <c r="Y261" s="37"/>
      <c r="Z261" s="37"/>
    </row>
    <row r="262" spans="1:26" ht="24.75" customHeight="1">
      <c r="A262" s="37"/>
      <c r="B262" s="37"/>
      <c r="C262" s="37"/>
      <c r="D262" s="37"/>
      <c r="E262" s="37"/>
      <c r="F262" s="37"/>
      <c r="G262" s="37"/>
      <c r="H262" s="37"/>
      <c r="I262" s="37"/>
      <c r="J262" s="37"/>
      <c r="K262" s="37"/>
      <c r="L262" s="37"/>
      <c r="M262" s="37"/>
      <c r="N262" s="37"/>
      <c r="O262" s="37"/>
      <c r="P262" s="37"/>
      <c r="Q262" s="37"/>
      <c r="R262" s="37"/>
      <c r="S262" s="37"/>
      <c r="T262" s="37"/>
      <c r="U262" s="37"/>
      <c r="V262" s="37"/>
      <c r="W262" s="37"/>
      <c r="X262" s="37"/>
      <c r="Y262" s="37"/>
      <c r="Z262" s="37"/>
    </row>
    <row r="263" spans="1:26" ht="24.75" customHeight="1">
      <c r="A263" s="37"/>
      <c r="B263" s="37"/>
      <c r="C263" s="37"/>
      <c r="D263" s="37"/>
      <c r="E263" s="37"/>
      <c r="F263" s="37"/>
      <c r="G263" s="37"/>
      <c r="H263" s="37"/>
      <c r="I263" s="37"/>
      <c r="J263" s="37"/>
      <c r="K263" s="37"/>
      <c r="L263" s="37"/>
      <c r="M263" s="37"/>
      <c r="N263" s="37"/>
      <c r="O263" s="37"/>
      <c r="P263" s="37"/>
      <c r="Q263" s="37"/>
      <c r="R263" s="37"/>
      <c r="S263" s="37"/>
      <c r="T263" s="37"/>
      <c r="U263" s="37"/>
      <c r="V263" s="37"/>
      <c r="W263" s="37"/>
      <c r="X263" s="37"/>
      <c r="Y263" s="37"/>
      <c r="Z263" s="37"/>
    </row>
    <row r="264" spans="1:26" ht="24.75" customHeight="1">
      <c r="A264" s="37"/>
      <c r="B264" s="37"/>
      <c r="C264" s="37"/>
      <c r="D264" s="37"/>
      <c r="E264" s="37"/>
      <c r="F264" s="37"/>
      <c r="G264" s="37"/>
      <c r="H264" s="37"/>
      <c r="I264" s="37"/>
      <c r="J264" s="37"/>
      <c r="K264" s="37"/>
      <c r="L264" s="37"/>
      <c r="M264" s="37"/>
      <c r="N264" s="37"/>
      <c r="O264" s="37"/>
      <c r="P264" s="37"/>
      <c r="Q264" s="37"/>
      <c r="R264" s="37"/>
      <c r="S264" s="37"/>
      <c r="T264" s="37"/>
      <c r="U264" s="37"/>
      <c r="V264" s="37"/>
      <c r="W264" s="37"/>
      <c r="X264" s="37"/>
      <c r="Y264" s="37"/>
      <c r="Z264" s="37"/>
    </row>
    <row r="265" spans="1:26" ht="24.75" customHeight="1">
      <c r="A265" s="37"/>
      <c r="B265" s="37"/>
      <c r="C265" s="37"/>
      <c r="D265" s="37"/>
      <c r="E265" s="37"/>
      <c r="F265" s="37"/>
      <c r="G265" s="37"/>
      <c r="H265" s="37"/>
      <c r="I265" s="37"/>
      <c r="J265" s="37"/>
      <c r="K265" s="37"/>
      <c r="L265" s="37"/>
      <c r="M265" s="37"/>
      <c r="N265" s="37"/>
      <c r="O265" s="37"/>
      <c r="P265" s="37"/>
      <c r="Q265" s="37"/>
      <c r="R265" s="37"/>
      <c r="S265" s="37"/>
      <c r="T265" s="37"/>
      <c r="U265" s="37"/>
      <c r="V265" s="37"/>
      <c r="W265" s="37"/>
      <c r="X265" s="37"/>
      <c r="Y265" s="37"/>
      <c r="Z265" s="37"/>
    </row>
    <row r="266" spans="1:26" ht="24.75" customHeight="1">
      <c r="A266" s="37"/>
      <c r="B266" s="37"/>
      <c r="C266" s="37"/>
      <c r="D266" s="37"/>
      <c r="E266" s="37"/>
      <c r="F266" s="37"/>
      <c r="G266" s="37"/>
      <c r="H266" s="37"/>
      <c r="I266" s="37"/>
      <c r="J266" s="37"/>
      <c r="K266" s="37"/>
      <c r="L266" s="37"/>
      <c r="M266" s="37"/>
      <c r="N266" s="37"/>
      <c r="O266" s="37"/>
      <c r="P266" s="37"/>
      <c r="Q266" s="37"/>
      <c r="R266" s="37"/>
      <c r="S266" s="37"/>
      <c r="T266" s="37"/>
      <c r="U266" s="37"/>
      <c r="V266" s="37"/>
      <c r="W266" s="37"/>
      <c r="X266" s="37"/>
      <c r="Y266" s="37"/>
      <c r="Z266" s="37"/>
    </row>
    <row r="267" spans="1:26" ht="24.75" customHeight="1">
      <c r="A267" s="37"/>
      <c r="B267" s="37"/>
      <c r="C267" s="37"/>
      <c r="D267" s="37"/>
      <c r="E267" s="37"/>
      <c r="F267" s="37"/>
      <c r="G267" s="37"/>
      <c r="H267" s="37"/>
      <c r="I267" s="37"/>
      <c r="J267" s="37"/>
      <c r="K267" s="37"/>
      <c r="L267" s="37"/>
      <c r="M267" s="37"/>
      <c r="N267" s="37"/>
      <c r="O267" s="37"/>
      <c r="P267" s="37"/>
      <c r="Q267" s="37"/>
      <c r="R267" s="37"/>
      <c r="S267" s="37"/>
      <c r="T267" s="37"/>
      <c r="U267" s="37"/>
      <c r="V267" s="37"/>
      <c r="W267" s="37"/>
      <c r="X267" s="37"/>
      <c r="Y267" s="37"/>
      <c r="Z267" s="37"/>
    </row>
    <row r="268" spans="1:26" ht="24.75" customHeight="1">
      <c r="A268" s="37"/>
      <c r="B268" s="37"/>
      <c r="C268" s="37"/>
      <c r="D268" s="37"/>
      <c r="E268" s="37"/>
      <c r="F268" s="37"/>
      <c r="G268" s="37"/>
      <c r="H268" s="37"/>
      <c r="I268" s="37"/>
      <c r="J268" s="37"/>
      <c r="K268" s="37"/>
      <c r="L268" s="37"/>
      <c r="M268" s="37"/>
      <c r="N268" s="37"/>
      <c r="O268" s="37"/>
      <c r="P268" s="37"/>
      <c r="Q268" s="37"/>
      <c r="R268" s="37"/>
      <c r="S268" s="37"/>
      <c r="T268" s="37"/>
      <c r="U268" s="37"/>
      <c r="V268" s="37"/>
      <c r="W268" s="37"/>
      <c r="X268" s="37"/>
      <c r="Y268" s="37"/>
      <c r="Z268" s="37"/>
    </row>
    <row r="269" spans="1:26" ht="24.75" customHeight="1">
      <c r="A269" s="37"/>
      <c r="B269" s="37"/>
      <c r="C269" s="37"/>
      <c r="D269" s="37"/>
      <c r="E269" s="37"/>
      <c r="F269" s="37"/>
      <c r="G269" s="37"/>
      <c r="H269" s="37"/>
      <c r="I269" s="37"/>
      <c r="J269" s="37"/>
      <c r="K269" s="37"/>
      <c r="L269" s="37"/>
      <c r="M269" s="37"/>
      <c r="N269" s="37"/>
      <c r="O269" s="37"/>
      <c r="P269" s="37"/>
      <c r="Q269" s="37"/>
      <c r="R269" s="37"/>
      <c r="S269" s="37"/>
      <c r="T269" s="37"/>
      <c r="U269" s="37"/>
      <c r="V269" s="37"/>
      <c r="W269" s="37"/>
      <c r="X269" s="37"/>
      <c r="Y269" s="37"/>
      <c r="Z269" s="37"/>
    </row>
    <row r="270" spans="1:26" ht="24.75" customHeight="1">
      <c r="A270" s="37"/>
      <c r="B270" s="37"/>
      <c r="C270" s="37"/>
      <c r="D270" s="37"/>
      <c r="E270" s="37"/>
      <c r="F270" s="37"/>
      <c r="G270" s="37"/>
      <c r="H270" s="37"/>
      <c r="I270" s="37"/>
      <c r="J270" s="37"/>
      <c r="K270" s="37"/>
      <c r="L270" s="37"/>
      <c r="M270" s="37"/>
      <c r="N270" s="37"/>
      <c r="O270" s="37"/>
      <c r="P270" s="37"/>
      <c r="Q270" s="37"/>
      <c r="R270" s="37"/>
      <c r="S270" s="37"/>
      <c r="T270" s="37"/>
      <c r="U270" s="37"/>
      <c r="V270" s="37"/>
      <c r="W270" s="37"/>
      <c r="X270" s="37"/>
      <c r="Y270" s="37"/>
      <c r="Z270" s="37"/>
    </row>
    <row r="271" spans="1:26" ht="24.75" customHeight="1">
      <c r="A271" s="37"/>
      <c r="B271" s="37"/>
      <c r="C271" s="37"/>
      <c r="D271" s="37"/>
      <c r="E271" s="37"/>
      <c r="F271" s="37"/>
      <c r="G271" s="37"/>
      <c r="H271" s="37"/>
      <c r="I271" s="37"/>
      <c r="J271" s="37"/>
      <c r="K271" s="37"/>
      <c r="L271" s="37"/>
      <c r="M271" s="37"/>
      <c r="N271" s="37"/>
      <c r="O271" s="37"/>
      <c r="P271" s="37"/>
      <c r="Q271" s="37"/>
      <c r="R271" s="37"/>
      <c r="S271" s="37"/>
      <c r="T271" s="37"/>
      <c r="U271" s="37"/>
      <c r="V271" s="37"/>
      <c r="W271" s="37"/>
      <c r="X271" s="37"/>
      <c r="Y271" s="37"/>
      <c r="Z271" s="37"/>
    </row>
    <row r="272" spans="1:26" ht="24.75" customHeight="1">
      <c r="A272" s="37"/>
      <c r="B272" s="37"/>
      <c r="C272" s="37"/>
      <c r="D272" s="37"/>
      <c r="E272" s="37"/>
      <c r="F272" s="37"/>
      <c r="G272" s="37"/>
      <c r="H272" s="37"/>
      <c r="I272" s="37"/>
      <c r="J272" s="37"/>
      <c r="K272" s="37"/>
      <c r="L272" s="37"/>
      <c r="M272" s="37"/>
      <c r="N272" s="37"/>
      <c r="O272" s="37"/>
      <c r="P272" s="37"/>
      <c r="Q272" s="37"/>
      <c r="R272" s="37"/>
      <c r="S272" s="37"/>
      <c r="T272" s="37"/>
      <c r="U272" s="37"/>
      <c r="V272" s="37"/>
      <c r="W272" s="37"/>
      <c r="X272" s="37"/>
      <c r="Y272" s="37"/>
      <c r="Z272" s="37"/>
    </row>
    <row r="273" spans="1:26" ht="24.75" customHeight="1">
      <c r="A273" s="37"/>
      <c r="B273" s="37"/>
      <c r="C273" s="37"/>
      <c r="D273" s="37"/>
      <c r="E273" s="37"/>
      <c r="F273" s="37"/>
      <c r="G273" s="37"/>
      <c r="H273" s="37"/>
      <c r="I273" s="37"/>
      <c r="J273" s="37"/>
      <c r="K273" s="37"/>
      <c r="L273" s="37"/>
      <c r="M273" s="37"/>
      <c r="N273" s="37"/>
      <c r="O273" s="37"/>
      <c r="P273" s="37"/>
      <c r="Q273" s="37"/>
      <c r="R273" s="37"/>
      <c r="S273" s="37"/>
      <c r="T273" s="37"/>
      <c r="U273" s="37"/>
      <c r="V273" s="37"/>
      <c r="W273" s="37"/>
      <c r="X273" s="37"/>
      <c r="Y273" s="37"/>
      <c r="Z273" s="37"/>
    </row>
    <row r="274" spans="1:26" ht="24.75" customHeight="1">
      <c r="A274" s="37"/>
      <c r="B274" s="37"/>
      <c r="C274" s="37"/>
      <c r="D274" s="37"/>
      <c r="E274" s="37"/>
      <c r="F274" s="37"/>
      <c r="G274" s="37"/>
      <c r="H274" s="37"/>
      <c r="I274" s="37"/>
      <c r="J274" s="37"/>
      <c r="K274" s="37"/>
      <c r="L274" s="37"/>
      <c r="M274" s="37"/>
      <c r="N274" s="37"/>
      <c r="O274" s="37"/>
      <c r="P274" s="37"/>
      <c r="Q274" s="37"/>
      <c r="R274" s="37"/>
      <c r="S274" s="37"/>
      <c r="T274" s="37"/>
      <c r="U274" s="37"/>
      <c r="V274" s="37"/>
      <c r="W274" s="37"/>
      <c r="X274" s="37"/>
      <c r="Y274" s="37"/>
      <c r="Z274" s="37"/>
    </row>
    <row r="275" spans="1:26" ht="24.75" customHeight="1">
      <c r="A275" s="37"/>
      <c r="B275" s="37"/>
      <c r="C275" s="37"/>
      <c r="D275" s="37"/>
      <c r="E275" s="37"/>
      <c r="F275" s="37"/>
      <c r="G275" s="37"/>
      <c r="H275" s="37"/>
      <c r="I275" s="37"/>
      <c r="J275" s="37"/>
      <c r="K275" s="37"/>
      <c r="L275" s="37"/>
      <c r="M275" s="37"/>
      <c r="N275" s="37"/>
      <c r="O275" s="37"/>
      <c r="P275" s="37"/>
      <c r="Q275" s="37"/>
      <c r="R275" s="37"/>
      <c r="S275" s="37"/>
      <c r="T275" s="37"/>
      <c r="U275" s="37"/>
      <c r="V275" s="37"/>
      <c r="W275" s="37"/>
      <c r="X275" s="37"/>
      <c r="Y275" s="37"/>
      <c r="Z275" s="37"/>
    </row>
    <row r="276" spans="1:26" ht="24.75" customHeight="1">
      <c r="A276" s="37"/>
      <c r="B276" s="37"/>
      <c r="C276" s="37"/>
      <c r="D276" s="37"/>
      <c r="E276" s="37"/>
      <c r="F276" s="37"/>
      <c r="G276" s="37"/>
      <c r="H276" s="37"/>
      <c r="I276" s="37"/>
      <c r="J276" s="37"/>
      <c r="K276" s="37"/>
      <c r="L276" s="37"/>
      <c r="M276" s="37"/>
      <c r="N276" s="37"/>
      <c r="O276" s="37"/>
      <c r="P276" s="37"/>
      <c r="Q276" s="37"/>
      <c r="R276" s="37"/>
      <c r="S276" s="37"/>
      <c r="T276" s="37"/>
      <c r="U276" s="37"/>
      <c r="V276" s="37"/>
      <c r="W276" s="37"/>
      <c r="X276" s="37"/>
      <c r="Y276" s="37"/>
      <c r="Z276" s="37"/>
    </row>
    <row r="277" spans="1:26" ht="24.75" customHeight="1">
      <c r="A277" s="37"/>
      <c r="B277" s="37"/>
      <c r="C277" s="37"/>
      <c r="D277" s="37"/>
      <c r="E277" s="37"/>
      <c r="F277" s="37"/>
      <c r="G277" s="37"/>
      <c r="H277" s="37"/>
      <c r="I277" s="37"/>
      <c r="J277" s="37"/>
      <c r="K277" s="37"/>
      <c r="L277" s="37"/>
      <c r="M277" s="37"/>
      <c r="N277" s="37"/>
      <c r="O277" s="37"/>
      <c r="P277" s="37"/>
      <c r="Q277" s="37"/>
      <c r="R277" s="37"/>
      <c r="S277" s="37"/>
      <c r="T277" s="37"/>
      <c r="U277" s="37"/>
      <c r="V277" s="37"/>
      <c r="W277" s="37"/>
      <c r="X277" s="37"/>
      <c r="Y277" s="37"/>
      <c r="Z277" s="37"/>
    </row>
    <row r="278" spans="1:26" ht="24.75" customHeight="1">
      <c r="A278" s="37"/>
      <c r="B278" s="37"/>
      <c r="C278" s="37"/>
      <c r="D278" s="37"/>
      <c r="E278" s="37"/>
      <c r="F278" s="37"/>
      <c r="G278" s="37"/>
      <c r="H278" s="37"/>
      <c r="I278" s="37"/>
      <c r="J278" s="37"/>
      <c r="K278" s="37"/>
      <c r="L278" s="37"/>
      <c r="M278" s="37"/>
      <c r="N278" s="37"/>
      <c r="O278" s="37"/>
      <c r="P278" s="37"/>
      <c r="Q278" s="37"/>
      <c r="R278" s="37"/>
      <c r="S278" s="37"/>
      <c r="T278" s="37"/>
      <c r="U278" s="37"/>
      <c r="V278" s="37"/>
      <c r="W278" s="37"/>
      <c r="X278" s="37"/>
      <c r="Y278" s="37"/>
      <c r="Z278" s="37"/>
    </row>
    <row r="279" spans="1:26" ht="24.75" customHeight="1">
      <c r="A279" s="37"/>
      <c r="B279" s="37"/>
      <c r="C279" s="37"/>
      <c r="D279" s="37"/>
      <c r="E279" s="37"/>
      <c r="F279" s="37"/>
      <c r="G279" s="37"/>
      <c r="H279" s="37"/>
      <c r="I279" s="37"/>
      <c r="J279" s="37"/>
      <c r="K279" s="37"/>
      <c r="L279" s="37"/>
      <c r="M279" s="37"/>
      <c r="N279" s="37"/>
      <c r="O279" s="37"/>
      <c r="P279" s="37"/>
      <c r="Q279" s="37"/>
      <c r="R279" s="37"/>
      <c r="S279" s="37"/>
      <c r="T279" s="37"/>
      <c r="U279" s="37"/>
      <c r="V279" s="37"/>
      <c r="W279" s="37"/>
      <c r="X279" s="37"/>
      <c r="Y279" s="37"/>
      <c r="Z279" s="37"/>
    </row>
    <row r="280" spans="1:26" ht="24.75" customHeight="1">
      <c r="A280" s="37"/>
      <c r="B280" s="37"/>
      <c r="C280" s="37"/>
      <c r="D280" s="37"/>
      <c r="E280" s="37"/>
      <c r="F280" s="37"/>
      <c r="G280" s="37"/>
      <c r="H280" s="37"/>
      <c r="I280" s="37"/>
      <c r="J280" s="37"/>
      <c r="K280" s="37"/>
      <c r="L280" s="37"/>
      <c r="M280" s="37"/>
      <c r="N280" s="37"/>
      <c r="O280" s="37"/>
      <c r="P280" s="37"/>
      <c r="Q280" s="37"/>
      <c r="R280" s="37"/>
      <c r="S280" s="37"/>
      <c r="T280" s="37"/>
      <c r="U280" s="37"/>
      <c r="V280" s="37"/>
      <c r="W280" s="37"/>
      <c r="X280" s="37"/>
      <c r="Y280" s="37"/>
      <c r="Z280" s="37"/>
    </row>
    <row r="281" spans="1:26" ht="24.75" customHeight="1">
      <c r="A281" s="37"/>
      <c r="B281" s="37"/>
      <c r="C281" s="37"/>
      <c r="D281" s="37"/>
      <c r="E281" s="37"/>
      <c r="F281" s="37"/>
      <c r="G281" s="37"/>
      <c r="H281" s="37"/>
      <c r="I281" s="37"/>
      <c r="J281" s="37"/>
      <c r="K281" s="37"/>
      <c r="L281" s="37"/>
      <c r="M281" s="37"/>
      <c r="N281" s="37"/>
      <c r="O281" s="37"/>
      <c r="P281" s="37"/>
      <c r="Q281" s="37"/>
      <c r="R281" s="37"/>
      <c r="S281" s="37"/>
      <c r="T281" s="37"/>
      <c r="U281" s="37"/>
      <c r="V281" s="37"/>
      <c r="W281" s="37"/>
      <c r="X281" s="37"/>
      <c r="Y281" s="37"/>
      <c r="Z281" s="37"/>
    </row>
    <row r="282" spans="1:26" ht="24.75" customHeight="1">
      <c r="A282" s="37"/>
      <c r="B282" s="37"/>
      <c r="C282" s="37"/>
      <c r="D282" s="37"/>
      <c r="E282" s="37"/>
      <c r="F282" s="37"/>
      <c r="G282" s="37"/>
      <c r="H282" s="37"/>
      <c r="I282" s="37"/>
      <c r="J282" s="37"/>
      <c r="K282" s="37"/>
      <c r="L282" s="37"/>
      <c r="M282" s="37"/>
      <c r="N282" s="37"/>
      <c r="O282" s="37"/>
      <c r="P282" s="37"/>
      <c r="Q282" s="37"/>
      <c r="R282" s="37"/>
      <c r="S282" s="37"/>
      <c r="T282" s="37"/>
      <c r="U282" s="37"/>
      <c r="V282" s="37"/>
      <c r="W282" s="37"/>
      <c r="X282" s="37"/>
      <c r="Y282" s="37"/>
      <c r="Z282" s="37"/>
    </row>
    <row r="283" spans="1:26" ht="24.75" customHeight="1">
      <c r="A283" s="37"/>
      <c r="B283" s="37"/>
      <c r="C283" s="37"/>
      <c r="D283" s="37"/>
      <c r="E283" s="37"/>
      <c r="F283" s="37"/>
      <c r="G283" s="37"/>
      <c r="H283" s="37"/>
      <c r="I283" s="37"/>
      <c r="J283" s="37"/>
      <c r="K283" s="37"/>
      <c r="L283" s="37"/>
      <c r="M283" s="37"/>
      <c r="N283" s="37"/>
      <c r="O283" s="37"/>
      <c r="P283" s="37"/>
      <c r="Q283" s="37"/>
      <c r="R283" s="37"/>
      <c r="S283" s="37"/>
      <c r="T283" s="37"/>
      <c r="U283" s="37"/>
      <c r="V283" s="37"/>
      <c r="W283" s="37"/>
      <c r="X283" s="37"/>
      <c r="Y283" s="37"/>
      <c r="Z283" s="37"/>
    </row>
    <row r="284" spans="1:26" ht="24.75" customHeight="1">
      <c r="A284" s="37"/>
      <c r="B284" s="37"/>
      <c r="C284" s="37"/>
      <c r="D284" s="37"/>
      <c r="E284" s="37"/>
      <c r="F284" s="37"/>
      <c r="G284" s="37"/>
      <c r="H284" s="37"/>
      <c r="I284" s="37"/>
      <c r="J284" s="37"/>
      <c r="K284" s="37"/>
      <c r="L284" s="37"/>
      <c r="M284" s="37"/>
      <c r="N284" s="37"/>
      <c r="O284" s="37"/>
      <c r="P284" s="37"/>
      <c r="Q284" s="37"/>
      <c r="R284" s="37"/>
      <c r="S284" s="37"/>
      <c r="T284" s="37"/>
      <c r="U284" s="37"/>
      <c r="V284" s="37"/>
      <c r="W284" s="37"/>
      <c r="X284" s="37"/>
      <c r="Y284" s="37"/>
      <c r="Z284" s="37"/>
    </row>
    <row r="285" spans="1:26" ht="24.75" customHeight="1">
      <c r="A285" s="37"/>
      <c r="B285" s="37"/>
      <c r="C285" s="37"/>
      <c r="D285" s="37"/>
      <c r="E285" s="37"/>
      <c r="F285" s="37"/>
      <c r="G285" s="37"/>
      <c r="H285" s="37"/>
      <c r="I285" s="37"/>
      <c r="J285" s="37"/>
      <c r="K285" s="37"/>
      <c r="L285" s="37"/>
      <c r="M285" s="37"/>
      <c r="N285" s="37"/>
      <c r="O285" s="37"/>
      <c r="P285" s="37"/>
      <c r="Q285" s="37"/>
      <c r="R285" s="37"/>
      <c r="S285" s="37"/>
      <c r="T285" s="37"/>
      <c r="U285" s="37"/>
      <c r="V285" s="37"/>
      <c r="W285" s="37"/>
      <c r="X285" s="37"/>
      <c r="Y285" s="37"/>
      <c r="Z285" s="37"/>
    </row>
    <row r="286" spans="1:26" ht="24.75" customHeight="1">
      <c r="A286" s="37"/>
      <c r="B286" s="37"/>
      <c r="C286" s="37"/>
      <c r="D286" s="37"/>
      <c r="E286" s="37"/>
      <c r="F286" s="37"/>
      <c r="G286" s="37"/>
      <c r="H286" s="37"/>
      <c r="I286" s="37"/>
      <c r="J286" s="37"/>
      <c r="K286" s="37"/>
      <c r="L286" s="37"/>
      <c r="M286" s="37"/>
      <c r="N286" s="37"/>
      <c r="O286" s="37"/>
      <c r="P286" s="37"/>
      <c r="Q286" s="37"/>
      <c r="R286" s="37"/>
      <c r="S286" s="37"/>
      <c r="T286" s="37"/>
      <c r="U286" s="37"/>
      <c r="V286" s="37"/>
      <c r="W286" s="37"/>
      <c r="X286" s="37"/>
      <c r="Y286" s="37"/>
      <c r="Z286" s="37"/>
    </row>
    <row r="287" spans="1:26" ht="24.75" customHeight="1">
      <c r="A287" s="37"/>
      <c r="B287" s="37"/>
      <c r="C287" s="37"/>
      <c r="D287" s="37"/>
      <c r="E287" s="37"/>
      <c r="F287" s="37"/>
      <c r="G287" s="37"/>
      <c r="H287" s="37"/>
      <c r="I287" s="37"/>
      <c r="J287" s="37"/>
      <c r="K287" s="37"/>
      <c r="L287" s="37"/>
      <c r="M287" s="37"/>
      <c r="N287" s="37"/>
      <c r="O287" s="37"/>
      <c r="P287" s="37"/>
      <c r="Q287" s="37"/>
      <c r="R287" s="37"/>
      <c r="S287" s="37"/>
      <c r="T287" s="37"/>
      <c r="U287" s="37"/>
      <c r="V287" s="37"/>
      <c r="W287" s="37"/>
      <c r="X287" s="37"/>
      <c r="Y287" s="37"/>
      <c r="Z287" s="37"/>
    </row>
    <row r="288" spans="1:26" ht="24.75" customHeight="1">
      <c r="A288" s="37"/>
      <c r="B288" s="37"/>
      <c r="C288" s="37"/>
      <c r="D288" s="37"/>
      <c r="E288" s="37"/>
      <c r="F288" s="37"/>
      <c r="G288" s="37"/>
      <c r="H288" s="37"/>
      <c r="I288" s="37"/>
      <c r="J288" s="37"/>
      <c r="K288" s="37"/>
      <c r="L288" s="37"/>
      <c r="M288" s="37"/>
      <c r="N288" s="37"/>
      <c r="O288" s="37"/>
      <c r="P288" s="37"/>
      <c r="Q288" s="37"/>
      <c r="R288" s="37"/>
      <c r="S288" s="37"/>
      <c r="T288" s="37"/>
      <c r="U288" s="37"/>
      <c r="V288" s="37"/>
      <c r="W288" s="37"/>
      <c r="X288" s="37"/>
      <c r="Y288" s="37"/>
      <c r="Z288" s="37"/>
    </row>
    <row r="289" spans="1:26" ht="24.75" customHeight="1">
      <c r="A289" s="37"/>
      <c r="B289" s="37"/>
      <c r="C289" s="37"/>
      <c r="D289" s="37"/>
      <c r="E289" s="37"/>
      <c r="F289" s="37"/>
      <c r="G289" s="37"/>
      <c r="H289" s="37"/>
      <c r="I289" s="37"/>
      <c r="J289" s="37"/>
      <c r="K289" s="37"/>
      <c r="L289" s="37"/>
      <c r="M289" s="37"/>
      <c r="N289" s="37"/>
      <c r="O289" s="37"/>
      <c r="P289" s="37"/>
      <c r="Q289" s="37"/>
      <c r="R289" s="37"/>
      <c r="S289" s="37"/>
      <c r="T289" s="37"/>
      <c r="U289" s="37"/>
      <c r="V289" s="37"/>
      <c r="W289" s="37"/>
      <c r="X289" s="37"/>
      <c r="Y289" s="37"/>
      <c r="Z289" s="37"/>
    </row>
    <row r="290" spans="1:26" ht="24.75" customHeight="1">
      <c r="A290" s="37"/>
      <c r="B290" s="37"/>
      <c r="C290" s="37"/>
      <c r="D290" s="37"/>
      <c r="E290" s="37"/>
      <c r="F290" s="37"/>
      <c r="G290" s="37"/>
      <c r="H290" s="37"/>
      <c r="I290" s="37"/>
      <c r="J290" s="37"/>
      <c r="K290" s="37"/>
      <c r="L290" s="37"/>
      <c r="M290" s="37"/>
      <c r="N290" s="37"/>
      <c r="O290" s="37"/>
      <c r="P290" s="37"/>
      <c r="Q290" s="37"/>
      <c r="R290" s="37"/>
      <c r="S290" s="37"/>
      <c r="T290" s="37"/>
      <c r="U290" s="37"/>
      <c r="V290" s="37"/>
      <c r="W290" s="37"/>
      <c r="X290" s="37"/>
      <c r="Y290" s="37"/>
      <c r="Z290" s="37"/>
    </row>
    <row r="291" spans="1:26" ht="24.75" customHeight="1">
      <c r="A291" s="37"/>
      <c r="B291" s="37"/>
      <c r="C291" s="37"/>
      <c r="D291" s="37"/>
      <c r="E291" s="37"/>
      <c r="F291" s="37"/>
      <c r="G291" s="37"/>
      <c r="H291" s="37"/>
      <c r="I291" s="37"/>
      <c r="J291" s="37"/>
      <c r="K291" s="37"/>
      <c r="L291" s="37"/>
      <c r="M291" s="37"/>
      <c r="N291" s="37"/>
      <c r="O291" s="37"/>
      <c r="P291" s="37"/>
      <c r="Q291" s="37"/>
      <c r="R291" s="37"/>
      <c r="S291" s="37"/>
      <c r="T291" s="37"/>
      <c r="U291" s="37"/>
      <c r="V291" s="37"/>
      <c r="W291" s="37"/>
      <c r="X291" s="37"/>
      <c r="Y291" s="37"/>
      <c r="Z291" s="37"/>
    </row>
    <row r="292" spans="1:26" ht="24.75" customHeight="1">
      <c r="A292" s="37"/>
      <c r="B292" s="37"/>
      <c r="C292" s="37"/>
      <c r="D292" s="37"/>
      <c r="E292" s="37"/>
      <c r="F292" s="37"/>
      <c r="G292" s="37"/>
      <c r="H292" s="37"/>
      <c r="I292" s="37"/>
      <c r="J292" s="37"/>
      <c r="K292" s="37"/>
      <c r="L292" s="37"/>
      <c r="M292" s="37"/>
      <c r="N292" s="37"/>
      <c r="O292" s="37"/>
      <c r="P292" s="37"/>
      <c r="Q292" s="37"/>
      <c r="R292" s="37"/>
      <c r="S292" s="37"/>
      <c r="T292" s="37"/>
      <c r="U292" s="37"/>
      <c r="V292" s="37"/>
      <c r="W292" s="37"/>
      <c r="X292" s="37"/>
      <c r="Y292" s="37"/>
      <c r="Z292" s="37"/>
    </row>
    <row r="293" spans="1:26" ht="24.75" customHeight="1">
      <c r="A293" s="37"/>
      <c r="B293" s="37"/>
      <c r="C293" s="37"/>
      <c r="D293" s="37"/>
      <c r="E293" s="37"/>
      <c r="F293" s="37"/>
      <c r="G293" s="37"/>
      <c r="H293" s="37"/>
      <c r="I293" s="37"/>
      <c r="J293" s="37"/>
      <c r="K293" s="37"/>
      <c r="L293" s="37"/>
      <c r="M293" s="37"/>
      <c r="N293" s="37"/>
      <c r="O293" s="37"/>
      <c r="P293" s="37"/>
      <c r="Q293" s="37"/>
      <c r="R293" s="37"/>
      <c r="S293" s="37"/>
      <c r="T293" s="37"/>
      <c r="U293" s="37"/>
      <c r="V293" s="37"/>
      <c r="W293" s="37"/>
      <c r="X293" s="37"/>
      <c r="Y293" s="37"/>
      <c r="Z293" s="37"/>
    </row>
    <row r="294" spans="1:26" ht="24.75" customHeight="1">
      <c r="A294" s="37"/>
      <c r="B294" s="37"/>
      <c r="C294" s="37"/>
      <c r="D294" s="37"/>
      <c r="E294" s="37"/>
      <c r="F294" s="37"/>
      <c r="G294" s="37"/>
      <c r="H294" s="37"/>
      <c r="I294" s="37"/>
      <c r="J294" s="37"/>
      <c r="K294" s="37"/>
      <c r="L294" s="37"/>
      <c r="M294" s="37"/>
      <c r="N294" s="37"/>
      <c r="O294" s="37"/>
      <c r="P294" s="37"/>
      <c r="Q294" s="37"/>
      <c r="R294" s="37"/>
      <c r="S294" s="37"/>
      <c r="T294" s="37"/>
      <c r="U294" s="37"/>
      <c r="V294" s="37"/>
      <c r="W294" s="37"/>
      <c r="X294" s="37"/>
      <c r="Y294" s="37"/>
      <c r="Z294" s="37"/>
    </row>
    <row r="295" spans="1:26" ht="24.75" customHeight="1">
      <c r="A295" s="37"/>
      <c r="B295" s="37"/>
      <c r="C295" s="37"/>
      <c r="D295" s="37"/>
      <c r="E295" s="37"/>
      <c r="F295" s="37"/>
      <c r="G295" s="37"/>
      <c r="H295" s="37"/>
      <c r="I295" s="37"/>
      <c r="J295" s="37"/>
      <c r="K295" s="37"/>
      <c r="L295" s="37"/>
      <c r="M295" s="37"/>
      <c r="N295" s="37"/>
      <c r="O295" s="37"/>
      <c r="P295" s="37"/>
      <c r="Q295" s="37"/>
      <c r="R295" s="37"/>
      <c r="S295" s="37"/>
      <c r="T295" s="37"/>
      <c r="U295" s="37"/>
      <c r="V295" s="37"/>
      <c r="W295" s="37"/>
      <c r="X295" s="37"/>
      <c r="Y295" s="37"/>
      <c r="Z295" s="37"/>
    </row>
    <row r="296" spans="1:26" ht="24.75" customHeight="1">
      <c r="A296" s="37"/>
      <c r="B296" s="37"/>
      <c r="C296" s="37"/>
      <c r="D296" s="37"/>
      <c r="E296" s="37"/>
      <c r="F296" s="37"/>
      <c r="G296" s="37"/>
      <c r="H296" s="37"/>
      <c r="I296" s="37"/>
      <c r="J296" s="37"/>
      <c r="K296" s="37"/>
      <c r="L296" s="37"/>
      <c r="M296" s="37"/>
      <c r="N296" s="37"/>
      <c r="O296" s="37"/>
      <c r="P296" s="37"/>
      <c r="Q296" s="37"/>
      <c r="R296" s="37"/>
      <c r="S296" s="37"/>
      <c r="T296" s="37"/>
      <c r="U296" s="37"/>
      <c r="V296" s="37"/>
      <c r="W296" s="37"/>
      <c r="X296" s="37"/>
      <c r="Y296" s="37"/>
      <c r="Z296" s="37"/>
    </row>
    <row r="297" spans="1:26" ht="24.75" customHeight="1">
      <c r="A297" s="37"/>
      <c r="B297" s="37"/>
      <c r="C297" s="37"/>
      <c r="D297" s="37"/>
      <c r="E297" s="37"/>
      <c r="F297" s="37"/>
      <c r="G297" s="37"/>
      <c r="H297" s="37"/>
      <c r="I297" s="37"/>
      <c r="J297" s="37"/>
      <c r="K297" s="37"/>
      <c r="L297" s="37"/>
      <c r="M297" s="37"/>
      <c r="N297" s="37"/>
      <c r="O297" s="37"/>
      <c r="P297" s="37"/>
      <c r="Q297" s="37"/>
      <c r="R297" s="37"/>
      <c r="S297" s="37"/>
      <c r="T297" s="37"/>
      <c r="U297" s="37"/>
      <c r="V297" s="37"/>
      <c r="W297" s="37"/>
      <c r="X297" s="37"/>
      <c r="Y297" s="37"/>
      <c r="Z297" s="37"/>
    </row>
    <row r="298" spans="1:26" ht="24.75" customHeight="1">
      <c r="A298" s="37"/>
      <c r="B298" s="37"/>
      <c r="C298" s="37"/>
      <c r="D298" s="37"/>
      <c r="E298" s="37"/>
      <c r="F298" s="37"/>
      <c r="G298" s="37"/>
      <c r="H298" s="37"/>
      <c r="I298" s="37"/>
      <c r="J298" s="37"/>
      <c r="K298" s="37"/>
      <c r="L298" s="37"/>
      <c r="M298" s="37"/>
      <c r="N298" s="37"/>
      <c r="O298" s="37"/>
      <c r="P298" s="37"/>
      <c r="Q298" s="37"/>
      <c r="R298" s="37"/>
      <c r="S298" s="37"/>
      <c r="T298" s="37"/>
      <c r="U298" s="37"/>
      <c r="V298" s="37"/>
      <c r="W298" s="37"/>
      <c r="X298" s="37"/>
      <c r="Y298" s="37"/>
      <c r="Z298" s="37"/>
    </row>
    <row r="299" spans="1:26" ht="24.75" customHeight="1">
      <c r="A299" s="37"/>
      <c r="B299" s="37"/>
      <c r="C299" s="37"/>
      <c r="D299" s="37"/>
      <c r="E299" s="37"/>
      <c r="F299" s="37"/>
      <c r="G299" s="37"/>
      <c r="H299" s="37"/>
      <c r="I299" s="37"/>
      <c r="J299" s="37"/>
      <c r="K299" s="37"/>
      <c r="L299" s="37"/>
      <c r="M299" s="37"/>
      <c r="N299" s="37"/>
      <c r="O299" s="37"/>
      <c r="P299" s="37"/>
      <c r="Q299" s="37"/>
      <c r="R299" s="37"/>
      <c r="S299" s="37"/>
      <c r="T299" s="37"/>
      <c r="U299" s="37"/>
      <c r="V299" s="37"/>
      <c r="W299" s="37"/>
      <c r="X299" s="37"/>
      <c r="Y299" s="37"/>
      <c r="Z299" s="37"/>
    </row>
    <row r="300" spans="1:26" ht="24.75" customHeight="1">
      <c r="A300" s="37"/>
      <c r="B300" s="37"/>
      <c r="C300" s="37"/>
      <c r="D300" s="37"/>
      <c r="E300" s="37"/>
      <c r="F300" s="37"/>
      <c r="G300" s="37"/>
      <c r="H300" s="37"/>
      <c r="I300" s="37"/>
      <c r="J300" s="37"/>
      <c r="K300" s="37"/>
      <c r="L300" s="37"/>
      <c r="M300" s="37"/>
      <c r="N300" s="37"/>
      <c r="O300" s="37"/>
      <c r="P300" s="37"/>
      <c r="Q300" s="37"/>
      <c r="R300" s="37"/>
      <c r="S300" s="37"/>
      <c r="T300" s="37"/>
      <c r="U300" s="37"/>
      <c r="V300" s="37"/>
      <c r="W300" s="37"/>
      <c r="X300" s="37"/>
      <c r="Y300" s="37"/>
      <c r="Z300" s="37"/>
    </row>
    <row r="301" spans="1:26" ht="24.75" customHeight="1">
      <c r="A301" s="37"/>
      <c r="B301" s="37"/>
      <c r="C301" s="37"/>
      <c r="D301" s="37"/>
      <c r="E301" s="37"/>
      <c r="F301" s="37"/>
      <c r="G301" s="37"/>
      <c r="H301" s="37"/>
      <c r="I301" s="37"/>
      <c r="J301" s="37"/>
      <c r="K301" s="37"/>
      <c r="L301" s="37"/>
      <c r="M301" s="37"/>
      <c r="N301" s="37"/>
      <c r="O301" s="37"/>
      <c r="P301" s="37"/>
      <c r="Q301" s="37"/>
      <c r="R301" s="37"/>
      <c r="S301" s="37"/>
      <c r="T301" s="37"/>
      <c r="U301" s="37"/>
      <c r="V301" s="37"/>
      <c r="W301" s="37"/>
      <c r="X301" s="37"/>
      <c r="Y301" s="37"/>
      <c r="Z301" s="37"/>
    </row>
    <row r="302" spans="1:26" ht="24.75" customHeight="1">
      <c r="A302" s="37"/>
      <c r="B302" s="37"/>
      <c r="C302" s="37"/>
      <c r="D302" s="37"/>
      <c r="E302" s="37"/>
      <c r="F302" s="37"/>
      <c r="G302" s="37"/>
      <c r="H302" s="37"/>
      <c r="I302" s="37"/>
      <c r="J302" s="37"/>
      <c r="K302" s="37"/>
      <c r="L302" s="37"/>
      <c r="M302" s="37"/>
      <c r="N302" s="37"/>
      <c r="O302" s="37"/>
      <c r="P302" s="37"/>
      <c r="Q302" s="37"/>
      <c r="R302" s="37"/>
      <c r="S302" s="37"/>
      <c r="T302" s="37"/>
      <c r="U302" s="37"/>
      <c r="V302" s="37"/>
      <c r="W302" s="37"/>
      <c r="X302" s="37"/>
      <c r="Y302" s="37"/>
      <c r="Z302" s="37"/>
    </row>
    <row r="303" spans="1:26" ht="24.75" customHeight="1">
      <c r="A303" s="37"/>
      <c r="B303" s="37"/>
      <c r="C303" s="37"/>
      <c r="D303" s="37"/>
      <c r="E303" s="37"/>
      <c r="F303" s="37"/>
      <c r="G303" s="37"/>
      <c r="H303" s="37"/>
      <c r="I303" s="37"/>
      <c r="J303" s="37"/>
      <c r="K303" s="37"/>
      <c r="L303" s="37"/>
      <c r="M303" s="37"/>
      <c r="N303" s="37"/>
      <c r="O303" s="37"/>
      <c r="P303" s="37"/>
      <c r="Q303" s="37"/>
      <c r="R303" s="37"/>
      <c r="S303" s="37"/>
      <c r="T303" s="37"/>
      <c r="U303" s="37"/>
      <c r="V303" s="37"/>
      <c r="W303" s="37"/>
      <c r="X303" s="37"/>
      <c r="Y303" s="37"/>
      <c r="Z303" s="37"/>
    </row>
    <row r="304" spans="1:26" ht="24.75" customHeight="1">
      <c r="A304" s="37"/>
      <c r="B304" s="37"/>
      <c r="C304" s="37"/>
      <c r="D304" s="37"/>
      <c r="E304" s="37"/>
      <c r="F304" s="37"/>
      <c r="G304" s="37"/>
      <c r="H304" s="37"/>
      <c r="I304" s="37"/>
      <c r="J304" s="37"/>
      <c r="K304" s="37"/>
      <c r="L304" s="37"/>
      <c r="M304" s="37"/>
      <c r="N304" s="37"/>
      <c r="O304" s="37"/>
      <c r="P304" s="37"/>
      <c r="Q304" s="37"/>
      <c r="R304" s="37"/>
      <c r="S304" s="37"/>
      <c r="T304" s="37"/>
      <c r="U304" s="37"/>
      <c r="V304" s="37"/>
      <c r="W304" s="37"/>
      <c r="X304" s="37"/>
      <c r="Y304" s="37"/>
      <c r="Z304" s="37"/>
    </row>
    <row r="305" spans="1:26" ht="24.75" customHeight="1">
      <c r="A305" s="37"/>
      <c r="B305" s="37"/>
      <c r="C305" s="37"/>
      <c r="D305" s="37"/>
      <c r="E305" s="37"/>
      <c r="F305" s="37"/>
      <c r="G305" s="37"/>
      <c r="H305" s="37"/>
      <c r="I305" s="37"/>
      <c r="J305" s="37"/>
      <c r="K305" s="37"/>
      <c r="L305" s="37"/>
      <c r="M305" s="37"/>
      <c r="N305" s="37"/>
      <c r="O305" s="37"/>
      <c r="P305" s="37"/>
      <c r="Q305" s="37"/>
      <c r="R305" s="37"/>
      <c r="S305" s="37"/>
      <c r="T305" s="37"/>
      <c r="U305" s="37"/>
      <c r="V305" s="37"/>
      <c r="W305" s="37"/>
      <c r="X305" s="37"/>
      <c r="Y305" s="37"/>
      <c r="Z305" s="37"/>
    </row>
    <row r="306" spans="1:26" ht="24.75" customHeight="1">
      <c r="A306" s="37"/>
      <c r="B306" s="37"/>
      <c r="C306" s="37"/>
      <c r="D306" s="37"/>
      <c r="E306" s="37"/>
      <c r="F306" s="37"/>
      <c r="G306" s="37"/>
      <c r="H306" s="37"/>
      <c r="I306" s="37"/>
      <c r="J306" s="37"/>
      <c r="K306" s="37"/>
      <c r="L306" s="37"/>
      <c r="M306" s="37"/>
      <c r="N306" s="37"/>
      <c r="O306" s="37"/>
      <c r="P306" s="37"/>
      <c r="Q306" s="37"/>
      <c r="R306" s="37"/>
      <c r="S306" s="37"/>
      <c r="T306" s="37"/>
      <c r="U306" s="37"/>
      <c r="V306" s="37"/>
      <c r="W306" s="37"/>
      <c r="X306" s="37"/>
      <c r="Y306" s="37"/>
      <c r="Z306" s="37"/>
    </row>
    <row r="307" spans="1:26" ht="24.75" customHeight="1">
      <c r="A307" s="37"/>
      <c r="B307" s="37"/>
      <c r="C307" s="37"/>
      <c r="D307" s="37"/>
      <c r="E307" s="37"/>
      <c r="F307" s="37"/>
      <c r="G307" s="37"/>
      <c r="H307" s="37"/>
      <c r="I307" s="37"/>
      <c r="J307" s="37"/>
      <c r="K307" s="37"/>
      <c r="L307" s="37"/>
      <c r="M307" s="37"/>
      <c r="N307" s="37"/>
      <c r="O307" s="37"/>
      <c r="P307" s="37"/>
      <c r="Q307" s="37"/>
      <c r="R307" s="37"/>
      <c r="S307" s="37"/>
      <c r="T307" s="37"/>
      <c r="U307" s="37"/>
      <c r="V307" s="37"/>
      <c r="W307" s="37"/>
      <c r="X307" s="37"/>
      <c r="Y307" s="37"/>
      <c r="Z307" s="37"/>
    </row>
    <row r="308" spans="1:26" ht="24.75" customHeight="1">
      <c r="A308" s="37"/>
      <c r="B308" s="37"/>
      <c r="C308" s="37"/>
      <c r="D308" s="37"/>
      <c r="E308" s="37"/>
      <c r="F308" s="37"/>
      <c r="G308" s="37"/>
      <c r="H308" s="37"/>
      <c r="I308" s="37"/>
      <c r="J308" s="37"/>
      <c r="K308" s="37"/>
      <c r="L308" s="37"/>
      <c r="M308" s="37"/>
      <c r="N308" s="37"/>
      <c r="O308" s="37"/>
      <c r="P308" s="37"/>
      <c r="Q308" s="37"/>
      <c r="R308" s="37"/>
      <c r="S308" s="37"/>
      <c r="T308" s="37"/>
      <c r="U308" s="37"/>
      <c r="V308" s="37"/>
      <c r="W308" s="37"/>
      <c r="X308" s="37"/>
      <c r="Y308" s="37"/>
      <c r="Z308" s="37"/>
    </row>
    <row r="309" spans="1:26" ht="24.75" customHeight="1">
      <c r="A309" s="37"/>
      <c r="B309" s="37"/>
      <c r="C309" s="37"/>
      <c r="D309" s="37"/>
      <c r="E309" s="37"/>
      <c r="F309" s="37"/>
      <c r="G309" s="37"/>
      <c r="H309" s="37"/>
      <c r="I309" s="37"/>
      <c r="J309" s="37"/>
      <c r="K309" s="37"/>
      <c r="L309" s="37"/>
      <c r="M309" s="37"/>
      <c r="N309" s="37"/>
      <c r="O309" s="37"/>
      <c r="P309" s="37"/>
      <c r="Q309" s="37"/>
      <c r="R309" s="37"/>
      <c r="S309" s="37"/>
      <c r="T309" s="37"/>
      <c r="U309" s="37"/>
      <c r="V309" s="37"/>
      <c r="W309" s="37"/>
      <c r="X309" s="37"/>
      <c r="Y309" s="37"/>
      <c r="Z309" s="37"/>
    </row>
    <row r="310" spans="1:26" ht="24.75" customHeight="1">
      <c r="A310" s="37"/>
      <c r="B310" s="37"/>
      <c r="C310" s="37"/>
      <c r="D310" s="37"/>
      <c r="E310" s="37"/>
      <c r="F310" s="37"/>
      <c r="G310" s="37"/>
      <c r="H310" s="37"/>
      <c r="I310" s="37"/>
      <c r="J310" s="37"/>
      <c r="K310" s="37"/>
      <c r="L310" s="37"/>
      <c r="M310" s="37"/>
      <c r="N310" s="37"/>
      <c r="O310" s="37"/>
      <c r="P310" s="37"/>
      <c r="Q310" s="37"/>
      <c r="R310" s="37"/>
      <c r="S310" s="37"/>
      <c r="T310" s="37"/>
      <c r="U310" s="37"/>
      <c r="V310" s="37"/>
      <c r="W310" s="37"/>
      <c r="X310" s="37"/>
      <c r="Y310" s="37"/>
      <c r="Z310" s="37"/>
    </row>
    <row r="311" spans="1:26" ht="24.75" customHeight="1">
      <c r="A311" s="37"/>
      <c r="B311" s="37"/>
      <c r="C311" s="37"/>
      <c r="D311" s="37"/>
      <c r="E311" s="37"/>
      <c r="F311" s="37"/>
      <c r="G311" s="37"/>
      <c r="H311" s="37"/>
      <c r="I311" s="37"/>
      <c r="J311" s="37"/>
      <c r="K311" s="37"/>
      <c r="L311" s="37"/>
      <c r="M311" s="37"/>
      <c r="N311" s="37"/>
      <c r="O311" s="37"/>
      <c r="P311" s="37"/>
      <c r="Q311" s="37"/>
      <c r="R311" s="37"/>
      <c r="S311" s="37"/>
      <c r="T311" s="37"/>
      <c r="U311" s="37"/>
      <c r="V311" s="37"/>
      <c r="W311" s="37"/>
      <c r="X311" s="37"/>
      <c r="Y311" s="37"/>
      <c r="Z311" s="37"/>
    </row>
    <row r="312" spans="1:26" ht="24.75" customHeight="1">
      <c r="A312" s="37"/>
      <c r="B312" s="37"/>
      <c r="C312" s="37"/>
      <c r="D312" s="37"/>
      <c r="E312" s="37"/>
      <c r="F312" s="37"/>
      <c r="G312" s="37"/>
      <c r="H312" s="37"/>
      <c r="I312" s="37"/>
      <c r="J312" s="37"/>
      <c r="K312" s="37"/>
      <c r="L312" s="37"/>
      <c r="M312" s="37"/>
      <c r="N312" s="37"/>
      <c r="O312" s="37"/>
      <c r="P312" s="37"/>
      <c r="Q312" s="37"/>
      <c r="R312" s="37"/>
      <c r="S312" s="37"/>
      <c r="T312" s="37"/>
      <c r="U312" s="37"/>
      <c r="V312" s="37"/>
      <c r="W312" s="37"/>
      <c r="X312" s="37"/>
      <c r="Y312" s="37"/>
      <c r="Z312" s="37"/>
    </row>
    <row r="313" spans="1:26" ht="24.75" customHeight="1">
      <c r="A313" s="37"/>
      <c r="B313" s="37"/>
      <c r="C313" s="37"/>
      <c r="D313" s="37"/>
      <c r="E313" s="37"/>
      <c r="F313" s="37"/>
      <c r="G313" s="37"/>
      <c r="H313" s="37"/>
      <c r="I313" s="37"/>
      <c r="J313" s="37"/>
      <c r="K313" s="37"/>
      <c r="L313" s="37"/>
      <c r="M313" s="37"/>
      <c r="N313" s="37"/>
      <c r="O313" s="37"/>
      <c r="P313" s="37"/>
      <c r="Q313" s="37"/>
      <c r="R313" s="37"/>
      <c r="S313" s="37"/>
      <c r="T313" s="37"/>
      <c r="U313" s="37"/>
      <c r="V313" s="37"/>
      <c r="W313" s="37"/>
      <c r="X313" s="37"/>
      <c r="Y313" s="37"/>
      <c r="Z313" s="37"/>
    </row>
    <row r="314" spans="1:26" ht="24.75" customHeight="1">
      <c r="A314" s="37"/>
      <c r="B314" s="37"/>
      <c r="C314" s="37"/>
      <c r="D314" s="37"/>
      <c r="E314" s="37"/>
      <c r="F314" s="37"/>
      <c r="G314" s="37"/>
      <c r="H314" s="37"/>
      <c r="I314" s="37"/>
      <c r="J314" s="37"/>
      <c r="K314" s="37"/>
      <c r="L314" s="37"/>
      <c r="M314" s="37"/>
      <c r="N314" s="37"/>
      <c r="O314" s="37"/>
      <c r="P314" s="37"/>
      <c r="Q314" s="37"/>
      <c r="R314" s="37"/>
      <c r="S314" s="37"/>
      <c r="T314" s="37"/>
      <c r="U314" s="37"/>
      <c r="V314" s="37"/>
      <c r="W314" s="37"/>
      <c r="X314" s="37"/>
      <c r="Y314" s="37"/>
      <c r="Z314" s="37"/>
    </row>
    <row r="315" spans="1:26" ht="24.75" customHeight="1">
      <c r="A315" s="37"/>
      <c r="B315" s="37"/>
      <c r="C315" s="37"/>
      <c r="D315" s="37"/>
      <c r="E315" s="37"/>
      <c r="F315" s="37"/>
      <c r="G315" s="37"/>
      <c r="H315" s="37"/>
      <c r="I315" s="37"/>
      <c r="J315" s="37"/>
      <c r="K315" s="37"/>
      <c r="L315" s="37"/>
      <c r="M315" s="37"/>
      <c r="N315" s="37"/>
      <c r="O315" s="37"/>
      <c r="P315" s="37"/>
      <c r="Q315" s="37"/>
      <c r="R315" s="37"/>
      <c r="S315" s="37"/>
      <c r="T315" s="37"/>
      <c r="U315" s="37"/>
      <c r="V315" s="37"/>
      <c r="W315" s="37"/>
      <c r="X315" s="37"/>
      <c r="Y315" s="37"/>
      <c r="Z315" s="37"/>
    </row>
    <row r="316" spans="1:26" ht="24.75" customHeight="1">
      <c r="A316" s="37"/>
      <c r="B316" s="37"/>
      <c r="C316" s="37"/>
      <c r="D316" s="37"/>
      <c r="E316" s="37"/>
      <c r="F316" s="37"/>
      <c r="G316" s="37"/>
      <c r="H316" s="37"/>
      <c r="I316" s="37"/>
      <c r="J316" s="37"/>
      <c r="K316" s="37"/>
      <c r="L316" s="37"/>
      <c r="M316" s="37"/>
      <c r="N316" s="37"/>
      <c r="O316" s="37"/>
      <c r="P316" s="37"/>
      <c r="Q316" s="37"/>
      <c r="R316" s="37"/>
      <c r="S316" s="37"/>
      <c r="T316" s="37"/>
      <c r="U316" s="37"/>
      <c r="V316" s="37"/>
      <c r="W316" s="37"/>
      <c r="X316" s="37"/>
      <c r="Y316" s="37"/>
      <c r="Z316" s="37"/>
    </row>
    <row r="317" spans="1:26" ht="24.75" customHeight="1">
      <c r="A317" s="37"/>
      <c r="B317" s="37"/>
      <c r="C317" s="37"/>
      <c r="D317" s="37"/>
      <c r="E317" s="37"/>
      <c r="F317" s="37"/>
      <c r="G317" s="37"/>
      <c r="H317" s="37"/>
      <c r="I317" s="37"/>
      <c r="J317" s="37"/>
      <c r="K317" s="37"/>
      <c r="L317" s="37"/>
      <c r="M317" s="37"/>
      <c r="N317" s="37"/>
      <c r="O317" s="37"/>
      <c r="P317" s="37"/>
      <c r="Q317" s="37"/>
      <c r="R317" s="37"/>
      <c r="S317" s="37"/>
      <c r="T317" s="37"/>
      <c r="U317" s="37"/>
      <c r="V317" s="37"/>
      <c r="W317" s="37"/>
      <c r="X317" s="37"/>
      <c r="Y317" s="37"/>
      <c r="Z317" s="37"/>
    </row>
    <row r="318" spans="1:26" ht="24.75" customHeight="1">
      <c r="A318" s="37"/>
      <c r="B318" s="37"/>
      <c r="C318" s="37"/>
      <c r="D318" s="37"/>
      <c r="E318" s="37"/>
      <c r="F318" s="37"/>
      <c r="G318" s="37"/>
      <c r="H318" s="37"/>
      <c r="I318" s="37"/>
      <c r="J318" s="37"/>
      <c r="K318" s="37"/>
      <c r="L318" s="37"/>
      <c r="M318" s="37"/>
      <c r="N318" s="37"/>
      <c r="O318" s="37"/>
      <c r="P318" s="37"/>
      <c r="Q318" s="37"/>
      <c r="R318" s="37"/>
      <c r="S318" s="37"/>
      <c r="T318" s="37"/>
      <c r="U318" s="37"/>
      <c r="V318" s="37"/>
      <c r="W318" s="37"/>
      <c r="X318" s="37"/>
      <c r="Y318" s="37"/>
      <c r="Z318" s="37"/>
    </row>
    <row r="319" spans="1:26" ht="24.75" customHeight="1">
      <c r="A319" s="37"/>
      <c r="B319" s="37"/>
      <c r="C319" s="37"/>
      <c r="D319" s="37"/>
      <c r="E319" s="37"/>
      <c r="F319" s="37"/>
      <c r="G319" s="37"/>
      <c r="H319" s="37"/>
      <c r="I319" s="37"/>
      <c r="J319" s="37"/>
      <c r="K319" s="37"/>
      <c r="L319" s="37"/>
      <c r="M319" s="37"/>
      <c r="N319" s="37"/>
      <c r="O319" s="37"/>
      <c r="P319" s="37"/>
      <c r="Q319" s="37"/>
      <c r="R319" s="37"/>
      <c r="S319" s="37"/>
      <c r="T319" s="37"/>
      <c r="U319" s="37"/>
      <c r="V319" s="37"/>
      <c r="W319" s="37"/>
      <c r="X319" s="37"/>
      <c r="Y319" s="37"/>
      <c r="Z319" s="37"/>
    </row>
    <row r="320" spans="1:26" ht="24.75" customHeight="1">
      <c r="A320" s="37"/>
      <c r="B320" s="37"/>
      <c r="C320" s="37"/>
      <c r="D320" s="37"/>
      <c r="E320" s="37"/>
      <c r="F320" s="37"/>
      <c r="G320" s="37"/>
      <c r="H320" s="37"/>
      <c r="I320" s="37"/>
      <c r="J320" s="37"/>
      <c r="K320" s="37"/>
      <c r="L320" s="37"/>
      <c r="M320" s="37"/>
      <c r="N320" s="37"/>
      <c r="O320" s="37"/>
      <c r="P320" s="37"/>
      <c r="Q320" s="37"/>
      <c r="R320" s="37"/>
      <c r="S320" s="37"/>
      <c r="T320" s="37"/>
      <c r="U320" s="37"/>
      <c r="V320" s="37"/>
      <c r="W320" s="37"/>
      <c r="X320" s="37"/>
      <c r="Y320" s="37"/>
      <c r="Z320" s="37"/>
    </row>
    <row r="321" spans="1:26" ht="24.75" customHeight="1">
      <c r="A321" s="37"/>
      <c r="B321" s="37"/>
      <c r="C321" s="37"/>
      <c r="D321" s="37"/>
      <c r="E321" s="37"/>
      <c r="F321" s="37"/>
      <c r="G321" s="37"/>
      <c r="H321" s="37"/>
      <c r="I321" s="37"/>
      <c r="J321" s="37"/>
      <c r="K321" s="37"/>
      <c r="L321" s="37"/>
      <c r="M321" s="37"/>
      <c r="N321" s="37"/>
      <c r="O321" s="37"/>
      <c r="P321" s="37"/>
      <c r="Q321" s="37"/>
      <c r="R321" s="37"/>
      <c r="S321" s="37"/>
      <c r="T321" s="37"/>
      <c r="U321" s="37"/>
      <c r="V321" s="37"/>
      <c r="W321" s="37"/>
      <c r="X321" s="37"/>
      <c r="Y321" s="37"/>
      <c r="Z321" s="37"/>
    </row>
    <row r="322" spans="1:26" ht="24.75" customHeight="1">
      <c r="A322" s="37"/>
      <c r="B322" s="37"/>
      <c r="C322" s="37"/>
      <c r="D322" s="37"/>
      <c r="E322" s="37"/>
      <c r="F322" s="37"/>
      <c r="G322" s="37"/>
      <c r="H322" s="37"/>
      <c r="I322" s="37"/>
      <c r="J322" s="37"/>
      <c r="K322" s="37"/>
      <c r="L322" s="37"/>
      <c r="M322" s="37"/>
      <c r="N322" s="37"/>
      <c r="O322" s="37"/>
      <c r="P322" s="37"/>
      <c r="Q322" s="37"/>
      <c r="R322" s="37"/>
      <c r="S322" s="37"/>
      <c r="T322" s="37"/>
      <c r="U322" s="37"/>
      <c r="V322" s="37"/>
      <c r="W322" s="37"/>
      <c r="X322" s="37"/>
      <c r="Y322" s="37"/>
      <c r="Z322" s="37"/>
    </row>
    <row r="323" spans="1:26" ht="24.75" customHeight="1">
      <c r="A323" s="37"/>
      <c r="B323" s="37"/>
      <c r="C323" s="37"/>
      <c r="D323" s="37"/>
      <c r="E323" s="37"/>
      <c r="F323" s="37"/>
      <c r="G323" s="37"/>
      <c r="H323" s="37"/>
      <c r="I323" s="37"/>
      <c r="J323" s="37"/>
      <c r="K323" s="37"/>
      <c r="L323" s="37"/>
      <c r="M323" s="37"/>
      <c r="N323" s="37"/>
      <c r="O323" s="37"/>
      <c r="P323" s="37"/>
      <c r="Q323" s="37"/>
      <c r="R323" s="37"/>
      <c r="S323" s="37"/>
      <c r="T323" s="37"/>
      <c r="U323" s="37"/>
      <c r="V323" s="37"/>
      <c r="W323" s="37"/>
      <c r="X323" s="37"/>
      <c r="Y323" s="37"/>
      <c r="Z323" s="37"/>
    </row>
    <row r="324" spans="1:26" ht="24.75" customHeight="1">
      <c r="A324" s="37"/>
      <c r="B324" s="37"/>
      <c r="C324" s="37"/>
      <c r="D324" s="37"/>
      <c r="E324" s="37"/>
      <c r="F324" s="37"/>
      <c r="G324" s="37"/>
      <c r="H324" s="37"/>
      <c r="I324" s="37"/>
      <c r="J324" s="37"/>
      <c r="K324" s="37"/>
      <c r="L324" s="37"/>
      <c r="M324" s="37"/>
      <c r="N324" s="37"/>
      <c r="O324" s="37"/>
      <c r="P324" s="37"/>
      <c r="Q324" s="37"/>
      <c r="R324" s="37"/>
      <c r="S324" s="37"/>
      <c r="T324" s="37"/>
      <c r="U324" s="37"/>
      <c r="V324" s="37"/>
      <c r="W324" s="37"/>
      <c r="X324" s="37"/>
      <c r="Y324" s="37"/>
      <c r="Z324" s="37"/>
    </row>
    <row r="325" spans="1:26" ht="24.75" customHeight="1">
      <c r="A325" s="37"/>
      <c r="B325" s="37"/>
      <c r="C325" s="37"/>
      <c r="D325" s="37"/>
      <c r="E325" s="37"/>
      <c r="F325" s="37"/>
      <c r="G325" s="37"/>
      <c r="H325" s="37"/>
      <c r="I325" s="37"/>
      <c r="J325" s="37"/>
      <c r="K325" s="37"/>
      <c r="L325" s="37"/>
      <c r="M325" s="37"/>
      <c r="N325" s="37"/>
      <c r="O325" s="37"/>
      <c r="P325" s="37"/>
      <c r="Q325" s="37"/>
      <c r="R325" s="37"/>
      <c r="S325" s="37"/>
      <c r="T325" s="37"/>
      <c r="U325" s="37"/>
      <c r="V325" s="37"/>
      <c r="W325" s="37"/>
      <c r="X325" s="37"/>
      <c r="Y325" s="37"/>
      <c r="Z325" s="37"/>
    </row>
    <row r="326" spans="1:26" ht="24.75" customHeight="1">
      <c r="A326" s="37"/>
      <c r="B326" s="37"/>
      <c r="C326" s="37"/>
      <c r="D326" s="37"/>
      <c r="E326" s="37"/>
      <c r="F326" s="37"/>
      <c r="G326" s="37"/>
      <c r="H326" s="37"/>
      <c r="I326" s="37"/>
      <c r="J326" s="37"/>
      <c r="K326" s="37"/>
      <c r="L326" s="37"/>
      <c r="M326" s="37"/>
      <c r="N326" s="37"/>
      <c r="O326" s="37"/>
      <c r="P326" s="37"/>
      <c r="Q326" s="37"/>
      <c r="R326" s="37"/>
      <c r="S326" s="37"/>
      <c r="T326" s="37"/>
      <c r="U326" s="37"/>
      <c r="V326" s="37"/>
      <c r="W326" s="37"/>
      <c r="X326" s="37"/>
      <c r="Y326" s="37"/>
      <c r="Z326" s="37"/>
    </row>
    <row r="327" spans="1:26" ht="24.75" customHeight="1">
      <c r="A327" s="37"/>
      <c r="B327" s="37"/>
      <c r="C327" s="37"/>
      <c r="D327" s="37"/>
      <c r="E327" s="37"/>
      <c r="F327" s="37"/>
      <c r="G327" s="37"/>
      <c r="H327" s="37"/>
      <c r="I327" s="37"/>
      <c r="J327" s="37"/>
      <c r="K327" s="37"/>
      <c r="L327" s="37"/>
      <c r="M327" s="37"/>
      <c r="N327" s="37"/>
      <c r="O327" s="37"/>
      <c r="P327" s="37"/>
      <c r="Q327" s="37"/>
      <c r="R327" s="37"/>
      <c r="S327" s="37"/>
      <c r="T327" s="37"/>
      <c r="U327" s="37"/>
      <c r="V327" s="37"/>
      <c r="W327" s="37"/>
      <c r="X327" s="37"/>
      <c r="Y327" s="37"/>
      <c r="Z327" s="37"/>
    </row>
    <row r="328" spans="1:26" ht="24.75" customHeight="1">
      <c r="A328" s="37"/>
      <c r="B328" s="37"/>
      <c r="C328" s="37"/>
      <c r="D328" s="37"/>
      <c r="E328" s="37"/>
      <c r="F328" s="37"/>
      <c r="G328" s="37"/>
      <c r="H328" s="37"/>
      <c r="I328" s="37"/>
      <c r="J328" s="37"/>
      <c r="K328" s="37"/>
      <c r="L328" s="37"/>
      <c r="M328" s="37"/>
      <c r="N328" s="37"/>
      <c r="O328" s="37"/>
      <c r="P328" s="37"/>
      <c r="Q328" s="37"/>
      <c r="R328" s="37"/>
      <c r="S328" s="37"/>
      <c r="T328" s="37"/>
      <c r="U328" s="37"/>
      <c r="V328" s="37"/>
      <c r="W328" s="37"/>
      <c r="X328" s="37"/>
      <c r="Y328" s="37"/>
      <c r="Z328" s="37"/>
    </row>
    <row r="329" spans="1:26" ht="24.75" customHeight="1">
      <c r="A329" s="37"/>
      <c r="B329" s="37"/>
      <c r="C329" s="37"/>
      <c r="D329" s="37"/>
      <c r="E329" s="37"/>
      <c r="F329" s="37"/>
      <c r="G329" s="37"/>
      <c r="H329" s="37"/>
      <c r="I329" s="37"/>
      <c r="J329" s="37"/>
      <c r="K329" s="37"/>
      <c r="L329" s="37"/>
      <c r="M329" s="37"/>
      <c r="N329" s="37"/>
      <c r="O329" s="37"/>
      <c r="P329" s="37"/>
      <c r="Q329" s="37"/>
      <c r="R329" s="37"/>
      <c r="S329" s="37"/>
      <c r="T329" s="37"/>
      <c r="U329" s="37"/>
      <c r="V329" s="37"/>
      <c r="W329" s="37"/>
      <c r="X329" s="37"/>
      <c r="Y329" s="37"/>
      <c r="Z329" s="37"/>
    </row>
    <row r="330" spans="1:26" ht="24.75" customHeight="1">
      <c r="A330" s="37"/>
      <c r="B330" s="37"/>
      <c r="C330" s="37"/>
      <c r="D330" s="37"/>
      <c r="E330" s="37"/>
      <c r="F330" s="37"/>
      <c r="G330" s="37"/>
      <c r="H330" s="37"/>
      <c r="I330" s="37"/>
      <c r="J330" s="37"/>
      <c r="K330" s="37"/>
      <c r="L330" s="37"/>
      <c r="M330" s="37"/>
      <c r="N330" s="37"/>
      <c r="O330" s="37"/>
      <c r="P330" s="37"/>
      <c r="Q330" s="37"/>
      <c r="R330" s="37"/>
      <c r="S330" s="37"/>
      <c r="T330" s="37"/>
      <c r="U330" s="37"/>
      <c r="V330" s="37"/>
      <c r="W330" s="37"/>
      <c r="X330" s="37"/>
      <c r="Y330" s="37"/>
      <c r="Z330" s="37"/>
    </row>
    <row r="331" spans="1:26" ht="24.75" customHeight="1">
      <c r="A331" s="37"/>
      <c r="B331" s="37"/>
      <c r="C331" s="37"/>
      <c r="D331" s="37"/>
      <c r="E331" s="37"/>
      <c r="F331" s="37"/>
      <c r="G331" s="37"/>
      <c r="H331" s="37"/>
      <c r="I331" s="37"/>
      <c r="J331" s="37"/>
      <c r="K331" s="37"/>
      <c r="L331" s="37"/>
      <c r="M331" s="37"/>
      <c r="N331" s="37"/>
      <c r="O331" s="37"/>
      <c r="P331" s="37"/>
      <c r="Q331" s="37"/>
      <c r="R331" s="37"/>
      <c r="S331" s="37"/>
      <c r="T331" s="37"/>
      <c r="U331" s="37"/>
      <c r="V331" s="37"/>
      <c r="W331" s="37"/>
      <c r="X331" s="37"/>
      <c r="Y331" s="37"/>
      <c r="Z331" s="37"/>
    </row>
    <row r="332" spans="1:26" ht="24.75" customHeight="1">
      <c r="A332" s="37"/>
      <c r="B332" s="37"/>
      <c r="C332" s="37"/>
      <c r="D332" s="37"/>
      <c r="E332" s="37"/>
      <c r="F332" s="37"/>
      <c r="G332" s="37"/>
      <c r="H332" s="37"/>
      <c r="I332" s="37"/>
      <c r="J332" s="37"/>
      <c r="K332" s="37"/>
      <c r="L332" s="37"/>
      <c r="M332" s="37"/>
      <c r="N332" s="37"/>
      <c r="O332" s="37"/>
      <c r="P332" s="37"/>
      <c r="Q332" s="37"/>
      <c r="R332" s="37"/>
      <c r="S332" s="37"/>
      <c r="T332" s="37"/>
      <c r="U332" s="37"/>
      <c r="V332" s="37"/>
      <c r="W332" s="37"/>
      <c r="X332" s="37"/>
      <c r="Y332" s="37"/>
      <c r="Z332" s="37"/>
    </row>
    <row r="333" spans="1:26" ht="24.75" customHeight="1">
      <c r="A333" s="37"/>
      <c r="B333" s="37"/>
      <c r="C333" s="37"/>
      <c r="D333" s="37"/>
      <c r="E333" s="37"/>
      <c r="F333" s="37"/>
      <c r="G333" s="37"/>
      <c r="H333" s="37"/>
      <c r="I333" s="37"/>
      <c r="J333" s="37"/>
      <c r="K333" s="37"/>
      <c r="L333" s="37"/>
      <c r="M333" s="37"/>
      <c r="N333" s="37"/>
      <c r="O333" s="37"/>
      <c r="P333" s="37"/>
      <c r="Q333" s="37"/>
      <c r="R333" s="37"/>
      <c r="S333" s="37"/>
      <c r="T333" s="37"/>
      <c r="U333" s="37"/>
      <c r="V333" s="37"/>
      <c r="W333" s="37"/>
      <c r="X333" s="37"/>
      <c r="Y333" s="37"/>
      <c r="Z333" s="37"/>
    </row>
    <row r="334" spans="1:26" ht="24.75" customHeight="1">
      <c r="A334" s="37"/>
      <c r="B334" s="37"/>
      <c r="C334" s="37"/>
      <c r="D334" s="37"/>
      <c r="E334" s="37"/>
      <c r="F334" s="37"/>
      <c r="G334" s="37"/>
      <c r="H334" s="37"/>
      <c r="I334" s="37"/>
      <c r="J334" s="37"/>
      <c r="K334" s="37"/>
      <c r="L334" s="37"/>
      <c r="M334" s="37"/>
      <c r="N334" s="37"/>
      <c r="O334" s="37"/>
      <c r="P334" s="37"/>
      <c r="Q334" s="37"/>
      <c r="R334" s="37"/>
      <c r="S334" s="37"/>
      <c r="T334" s="37"/>
      <c r="U334" s="37"/>
      <c r="V334" s="37"/>
      <c r="W334" s="37"/>
      <c r="X334" s="37"/>
      <c r="Y334" s="37"/>
      <c r="Z334" s="37"/>
    </row>
    <row r="335" spans="1:26" ht="24.75" customHeight="1">
      <c r="A335" s="37"/>
      <c r="B335" s="37"/>
      <c r="C335" s="37"/>
      <c r="D335" s="37"/>
      <c r="E335" s="37"/>
      <c r="F335" s="37"/>
      <c r="G335" s="37"/>
      <c r="H335" s="37"/>
      <c r="I335" s="37"/>
      <c r="J335" s="37"/>
      <c r="K335" s="37"/>
      <c r="L335" s="37"/>
      <c r="M335" s="37"/>
      <c r="N335" s="37"/>
      <c r="O335" s="37"/>
      <c r="P335" s="37"/>
      <c r="Q335" s="37"/>
      <c r="R335" s="37"/>
      <c r="S335" s="37"/>
      <c r="T335" s="37"/>
      <c r="U335" s="37"/>
      <c r="V335" s="37"/>
      <c r="W335" s="37"/>
      <c r="X335" s="37"/>
      <c r="Y335" s="37"/>
      <c r="Z335" s="37"/>
    </row>
    <row r="336" spans="1:26" ht="24.75" customHeight="1">
      <c r="A336" s="37"/>
      <c r="B336" s="37"/>
      <c r="C336" s="37"/>
      <c r="D336" s="37"/>
      <c r="E336" s="37"/>
      <c r="F336" s="37"/>
      <c r="G336" s="37"/>
      <c r="H336" s="37"/>
      <c r="I336" s="37"/>
      <c r="J336" s="37"/>
      <c r="K336" s="37"/>
      <c r="L336" s="37"/>
      <c r="M336" s="37"/>
      <c r="N336" s="37"/>
      <c r="O336" s="37"/>
      <c r="P336" s="37"/>
      <c r="Q336" s="37"/>
      <c r="R336" s="37"/>
      <c r="S336" s="37"/>
      <c r="T336" s="37"/>
      <c r="U336" s="37"/>
      <c r="V336" s="37"/>
      <c r="W336" s="37"/>
      <c r="X336" s="37"/>
      <c r="Y336" s="37"/>
      <c r="Z336" s="37"/>
    </row>
    <row r="337" spans="1:26" ht="24.75" customHeight="1">
      <c r="A337" s="37"/>
      <c r="B337" s="37"/>
      <c r="C337" s="37"/>
      <c r="D337" s="37"/>
      <c r="E337" s="37"/>
      <c r="F337" s="37"/>
      <c r="G337" s="37"/>
      <c r="H337" s="37"/>
      <c r="I337" s="37"/>
      <c r="J337" s="37"/>
      <c r="K337" s="37"/>
      <c r="L337" s="37"/>
      <c r="M337" s="37"/>
      <c r="N337" s="37"/>
      <c r="O337" s="37"/>
      <c r="P337" s="37"/>
      <c r="Q337" s="37"/>
      <c r="R337" s="37"/>
      <c r="S337" s="37"/>
      <c r="T337" s="37"/>
      <c r="U337" s="37"/>
      <c r="V337" s="37"/>
      <c r="W337" s="37"/>
      <c r="X337" s="37"/>
      <c r="Y337" s="37"/>
      <c r="Z337" s="37"/>
    </row>
    <row r="338" spans="1:26" ht="24.75" customHeight="1">
      <c r="A338" s="37"/>
      <c r="B338" s="37"/>
      <c r="C338" s="37"/>
      <c r="D338" s="37"/>
      <c r="E338" s="37"/>
      <c r="F338" s="37"/>
      <c r="G338" s="37"/>
      <c r="H338" s="37"/>
      <c r="I338" s="37"/>
      <c r="J338" s="37"/>
      <c r="K338" s="37"/>
      <c r="L338" s="37"/>
      <c r="M338" s="37"/>
      <c r="N338" s="37"/>
      <c r="O338" s="37"/>
      <c r="P338" s="37"/>
      <c r="Q338" s="37"/>
      <c r="R338" s="37"/>
      <c r="S338" s="37"/>
      <c r="T338" s="37"/>
      <c r="U338" s="37"/>
      <c r="V338" s="37"/>
      <c r="W338" s="37"/>
      <c r="X338" s="37"/>
      <c r="Y338" s="37"/>
      <c r="Z338" s="37"/>
    </row>
    <row r="339" spans="1:26" ht="24.75" customHeight="1">
      <c r="A339" s="37"/>
      <c r="B339" s="37"/>
      <c r="C339" s="37"/>
      <c r="D339" s="37"/>
      <c r="E339" s="37"/>
      <c r="F339" s="37"/>
      <c r="G339" s="37"/>
      <c r="H339" s="37"/>
      <c r="I339" s="37"/>
      <c r="J339" s="37"/>
      <c r="K339" s="37"/>
      <c r="L339" s="37"/>
      <c r="M339" s="37"/>
      <c r="N339" s="37"/>
      <c r="O339" s="37"/>
      <c r="P339" s="37"/>
      <c r="Q339" s="37"/>
      <c r="R339" s="37"/>
      <c r="S339" s="37"/>
      <c r="T339" s="37"/>
      <c r="U339" s="37"/>
      <c r="V339" s="37"/>
      <c r="W339" s="37"/>
      <c r="X339" s="37"/>
      <c r="Y339" s="37"/>
      <c r="Z339" s="37"/>
    </row>
    <row r="340" spans="1:26" ht="24.75" customHeight="1">
      <c r="A340" s="37"/>
      <c r="B340" s="37"/>
      <c r="C340" s="37"/>
      <c r="D340" s="37"/>
      <c r="E340" s="37"/>
      <c r="F340" s="37"/>
      <c r="G340" s="37"/>
      <c r="H340" s="37"/>
      <c r="I340" s="37"/>
      <c r="J340" s="37"/>
      <c r="K340" s="37"/>
      <c r="L340" s="37"/>
      <c r="M340" s="37"/>
      <c r="N340" s="37"/>
      <c r="O340" s="37"/>
      <c r="P340" s="37"/>
      <c r="Q340" s="37"/>
      <c r="R340" s="37"/>
      <c r="S340" s="37"/>
      <c r="T340" s="37"/>
      <c r="U340" s="37"/>
      <c r="V340" s="37"/>
      <c r="W340" s="37"/>
      <c r="X340" s="37"/>
      <c r="Y340" s="37"/>
      <c r="Z340" s="37"/>
    </row>
    <row r="341" spans="1:26" ht="24.75" customHeight="1">
      <c r="A341" s="37"/>
      <c r="B341" s="37"/>
      <c r="C341" s="37"/>
      <c r="D341" s="37"/>
      <c r="E341" s="37"/>
      <c r="F341" s="37"/>
      <c r="G341" s="37"/>
      <c r="H341" s="37"/>
      <c r="I341" s="37"/>
      <c r="J341" s="37"/>
      <c r="K341" s="37"/>
      <c r="L341" s="37"/>
      <c r="M341" s="37"/>
      <c r="N341" s="37"/>
      <c r="O341" s="37"/>
      <c r="P341" s="37"/>
      <c r="Q341" s="37"/>
      <c r="R341" s="37"/>
      <c r="S341" s="37"/>
      <c r="T341" s="37"/>
      <c r="U341" s="37"/>
      <c r="V341" s="37"/>
      <c r="W341" s="37"/>
      <c r="X341" s="37"/>
      <c r="Y341" s="37"/>
      <c r="Z341" s="37"/>
    </row>
    <row r="342" spans="1:26" ht="24.75" customHeight="1">
      <c r="A342" s="37"/>
      <c r="B342" s="37"/>
      <c r="C342" s="37"/>
      <c r="D342" s="37"/>
      <c r="E342" s="37"/>
      <c r="F342" s="37"/>
      <c r="G342" s="37"/>
      <c r="H342" s="37"/>
      <c r="I342" s="37"/>
      <c r="J342" s="37"/>
      <c r="K342" s="37"/>
      <c r="L342" s="37"/>
      <c r="M342" s="37"/>
      <c r="N342" s="37"/>
      <c r="O342" s="37"/>
      <c r="P342" s="37"/>
      <c r="Q342" s="37"/>
      <c r="R342" s="37"/>
      <c r="S342" s="37"/>
      <c r="T342" s="37"/>
      <c r="U342" s="37"/>
      <c r="V342" s="37"/>
      <c r="W342" s="37"/>
      <c r="X342" s="37"/>
      <c r="Y342" s="37"/>
      <c r="Z342" s="37"/>
    </row>
    <row r="343" spans="1:26" ht="24.75" customHeight="1">
      <c r="A343" s="37"/>
      <c r="B343" s="37"/>
      <c r="C343" s="37"/>
      <c r="D343" s="37"/>
      <c r="E343" s="37"/>
      <c r="F343" s="37"/>
      <c r="G343" s="37"/>
      <c r="H343" s="37"/>
      <c r="I343" s="37"/>
      <c r="J343" s="37"/>
      <c r="K343" s="37"/>
      <c r="L343" s="37"/>
      <c r="M343" s="37"/>
      <c r="N343" s="37"/>
      <c r="O343" s="37"/>
      <c r="P343" s="37"/>
      <c r="Q343" s="37"/>
      <c r="R343" s="37"/>
      <c r="S343" s="37"/>
      <c r="T343" s="37"/>
      <c r="U343" s="37"/>
      <c r="V343" s="37"/>
      <c r="W343" s="37"/>
      <c r="X343" s="37"/>
      <c r="Y343" s="37"/>
      <c r="Z343" s="37"/>
    </row>
    <row r="344" spans="1:26" ht="24.75" customHeight="1">
      <c r="A344" s="37"/>
      <c r="B344" s="37"/>
      <c r="C344" s="37"/>
      <c r="D344" s="37"/>
      <c r="E344" s="37"/>
      <c r="F344" s="37"/>
      <c r="G344" s="37"/>
      <c r="H344" s="37"/>
      <c r="I344" s="37"/>
      <c r="J344" s="37"/>
      <c r="K344" s="37"/>
      <c r="L344" s="37"/>
      <c r="M344" s="37"/>
      <c r="N344" s="37"/>
      <c r="O344" s="37"/>
      <c r="P344" s="37"/>
      <c r="Q344" s="37"/>
      <c r="R344" s="37"/>
      <c r="S344" s="37"/>
      <c r="T344" s="37"/>
      <c r="U344" s="37"/>
      <c r="V344" s="37"/>
      <c r="W344" s="37"/>
      <c r="X344" s="37"/>
      <c r="Y344" s="37"/>
      <c r="Z344" s="37"/>
    </row>
    <row r="345" spans="1:26" ht="24.75" customHeight="1">
      <c r="A345" s="37"/>
      <c r="B345" s="37"/>
      <c r="C345" s="37"/>
      <c r="D345" s="37"/>
      <c r="E345" s="37"/>
      <c r="F345" s="37"/>
      <c r="G345" s="37"/>
      <c r="H345" s="37"/>
      <c r="I345" s="37"/>
      <c r="J345" s="37"/>
      <c r="K345" s="37"/>
      <c r="L345" s="37"/>
      <c r="M345" s="37"/>
      <c r="N345" s="37"/>
      <c r="O345" s="37"/>
      <c r="P345" s="37"/>
      <c r="Q345" s="37"/>
      <c r="R345" s="37"/>
      <c r="S345" s="37"/>
      <c r="T345" s="37"/>
      <c r="U345" s="37"/>
      <c r="V345" s="37"/>
      <c r="W345" s="37"/>
      <c r="X345" s="37"/>
      <c r="Y345" s="37"/>
      <c r="Z345" s="37"/>
    </row>
    <row r="346" spans="1:26" ht="24.75" customHeight="1">
      <c r="A346" s="37"/>
      <c r="B346" s="37"/>
      <c r="C346" s="37"/>
      <c r="D346" s="37"/>
      <c r="E346" s="37"/>
      <c r="F346" s="37"/>
      <c r="G346" s="37"/>
      <c r="H346" s="37"/>
      <c r="I346" s="37"/>
      <c r="J346" s="37"/>
      <c r="K346" s="37"/>
      <c r="L346" s="37"/>
      <c r="M346" s="37"/>
      <c r="N346" s="37"/>
      <c r="O346" s="37"/>
      <c r="P346" s="37"/>
      <c r="Q346" s="37"/>
      <c r="R346" s="37"/>
      <c r="S346" s="37"/>
      <c r="T346" s="37"/>
      <c r="U346" s="37"/>
      <c r="V346" s="37"/>
      <c r="W346" s="37"/>
      <c r="X346" s="37"/>
      <c r="Y346" s="37"/>
      <c r="Z346" s="37"/>
    </row>
    <row r="347" spans="1:26" ht="24.75" customHeight="1">
      <c r="A347" s="37"/>
      <c r="B347" s="37"/>
      <c r="C347" s="37"/>
      <c r="D347" s="37"/>
      <c r="E347" s="37"/>
      <c r="F347" s="37"/>
      <c r="G347" s="37"/>
      <c r="H347" s="37"/>
      <c r="I347" s="37"/>
      <c r="J347" s="37"/>
      <c r="K347" s="37"/>
      <c r="L347" s="37"/>
      <c r="M347" s="37"/>
      <c r="N347" s="37"/>
      <c r="O347" s="37"/>
      <c r="P347" s="37"/>
      <c r="Q347" s="37"/>
      <c r="R347" s="37"/>
      <c r="S347" s="37"/>
      <c r="T347" s="37"/>
      <c r="U347" s="37"/>
      <c r="V347" s="37"/>
      <c r="W347" s="37"/>
      <c r="X347" s="37"/>
      <c r="Y347" s="37"/>
      <c r="Z347" s="37"/>
    </row>
    <row r="348" spans="1:26" ht="24.75" customHeight="1">
      <c r="A348" s="37"/>
      <c r="B348" s="37"/>
      <c r="C348" s="37"/>
      <c r="D348" s="37"/>
      <c r="E348" s="37"/>
      <c r="F348" s="37"/>
      <c r="G348" s="37"/>
      <c r="H348" s="37"/>
      <c r="I348" s="37"/>
      <c r="J348" s="37"/>
      <c r="K348" s="37"/>
      <c r="L348" s="37"/>
      <c r="M348" s="37"/>
      <c r="N348" s="37"/>
      <c r="O348" s="37"/>
      <c r="P348" s="37"/>
      <c r="Q348" s="37"/>
      <c r="R348" s="37"/>
      <c r="S348" s="37"/>
      <c r="T348" s="37"/>
      <c r="U348" s="37"/>
      <c r="V348" s="37"/>
      <c r="W348" s="37"/>
      <c r="X348" s="37"/>
      <c r="Y348" s="37"/>
      <c r="Z348" s="37"/>
    </row>
    <row r="349" spans="1:26" ht="24.75" customHeight="1">
      <c r="A349" s="37"/>
      <c r="B349" s="37"/>
      <c r="C349" s="37"/>
      <c r="D349" s="37"/>
      <c r="E349" s="37"/>
      <c r="F349" s="37"/>
      <c r="G349" s="37"/>
      <c r="H349" s="37"/>
      <c r="I349" s="37"/>
      <c r="J349" s="37"/>
      <c r="K349" s="37"/>
      <c r="L349" s="37"/>
      <c r="M349" s="37"/>
      <c r="N349" s="37"/>
      <c r="O349" s="37"/>
      <c r="P349" s="37"/>
      <c r="Q349" s="37"/>
      <c r="R349" s="37"/>
      <c r="S349" s="37"/>
      <c r="T349" s="37"/>
      <c r="U349" s="37"/>
      <c r="V349" s="37"/>
      <c r="W349" s="37"/>
      <c r="X349" s="37"/>
      <c r="Y349" s="37"/>
      <c r="Z349" s="37"/>
    </row>
    <row r="350" spans="1:26" ht="24.75" customHeight="1">
      <c r="A350" s="37"/>
      <c r="B350" s="37"/>
      <c r="C350" s="37"/>
      <c r="D350" s="37"/>
      <c r="E350" s="37"/>
      <c r="F350" s="37"/>
      <c r="G350" s="37"/>
      <c r="H350" s="37"/>
      <c r="I350" s="37"/>
      <c r="J350" s="37"/>
      <c r="K350" s="37"/>
      <c r="L350" s="37"/>
      <c r="M350" s="37"/>
      <c r="N350" s="37"/>
      <c r="O350" s="37"/>
      <c r="P350" s="37"/>
      <c r="Q350" s="37"/>
      <c r="R350" s="37"/>
      <c r="S350" s="37"/>
      <c r="T350" s="37"/>
      <c r="U350" s="37"/>
      <c r="V350" s="37"/>
      <c r="W350" s="37"/>
      <c r="X350" s="37"/>
      <c r="Y350" s="37"/>
      <c r="Z350" s="37"/>
    </row>
    <row r="351" spans="1:26" ht="24.75" customHeight="1">
      <c r="A351" s="37"/>
      <c r="B351" s="37"/>
      <c r="C351" s="37"/>
      <c r="D351" s="37"/>
      <c r="E351" s="37"/>
      <c r="F351" s="37"/>
      <c r="G351" s="37"/>
      <c r="H351" s="37"/>
      <c r="I351" s="37"/>
      <c r="J351" s="37"/>
      <c r="K351" s="37"/>
      <c r="L351" s="37"/>
      <c r="M351" s="37"/>
      <c r="N351" s="37"/>
      <c r="O351" s="37"/>
      <c r="P351" s="37"/>
      <c r="Q351" s="37"/>
      <c r="R351" s="37"/>
      <c r="S351" s="37"/>
      <c r="T351" s="37"/>
      <c r="U351" s="37"/>
      <c r="V351" s="37"/>
      <c r="W351" s="37"/>
      <c r="X351" s="37"/>
      <c r="Y351" s="37"/>
      <c r="Z351" s="37"/>
    </row>
    <row r="352" spans="1:26" ht="24.75" customHeight="1">
      <c r="A352" s="37"/>
      <c r="B352" s="37"/>
      <c r="C352" s="37"/>
      <c r="D352" s="37"/>
      <c r="E352" s="37"/>
      <c r="F352" s="37"/>
      <c r="G352" s="37"/>
      <c r="H352" s="37"/>
      <c r="I352" s="37"/>
      <c r="J352" s="37"/>
      <c r="K352" s="37"/>
      <c r="L352" s="37"/>
      <c r="M352" s="37"/>
      <c r="N352" s="37"/>
      <c r="O352" s="37"/>
      <c r="P352" s="37"/>
      <c r="Q352" s="37"/>
      <c r="R352" s="37"/>
      <c r="S352" s="37"/>
      <c r="T352" s="37"/>
      <c r="U352" s="37"/>
      <c r="V352" s="37"/>
      <c r="W352" s="37"/>
      <c r="X352" s="37"/>
      <c r="Y352" s="37"/>
      <c r="Z352" s="37"/>
    </row>
    <row r="353" spans="1:26" ht="24.75" customHeight="1">
      <c r="A353" s="37"/>
      <c r="B353" s="37"/>
      <c r="C353" s="37"/>
      <c r="D353" s="37"/>
      <c r="E353" s="37"/>
      <c r="F353" s="37"/>
      <c r="G353" s="37"/>
      <c r="H353" s="37"/>
      <c r="I353" s="37"/>
      <c r="J353" s="37"/>
      <c r="K353" s="37"/>
      <c r="L353" s="37"/>
      <c r="M353" s="37"/>
      <c r="N353" s="37"/>
      <c r="O353" s="37"/>
      <c r="P353" s="37"/>
      <c r="Q353" s="37"/>
      <c r="R353" s="37"/>
      <c r="S353" s="37"/>
      <c r="T353" s="37"/>
      <c r="U353" s="37"/>
      <c r="V353" s="37"/>
      <c r="W353" s="37"/>
      <c r="X353" s="37"/>
      <c r="Y353" s="37"/>
      <c r="Z353" s="37"/>
    </row>
    <row r="354" spans="1:26" ht="24.75" customHeight="1">
      <c r="A354" s="37"/>
      <c r="B354" s="37"/>
      <c r="C354" s="37"/>
      <c r="D354" s="37"/>
      <c r="E354" s="37"/>
      <c r="F354" s="37"/>
      <c r="G354" s="37"/>
      <c r="H354" s="37"/>
      <c r="I354" s="37"/>
      <c r="J354" s="37"/>
      <c r="K354" s="37"/>
      <c r="L354" s="37"/>
      <c r="M354" s="37"/>
      <c r="N354" s="37"/>
      <c r="O354" s="37"/>
      <c r="P354" s="37"/>
      <c r="Q354" s="37"/>
      <c r="R354" s="37"/>
      <c r="S354" s="37"/>
      <c r="T354" s="37"/>
      <c r="U354" s="37"/>
      <c r="V354" s="37"/>
      <c r="W354" s="37"/>
      <c r="X354" s="37"/>
      <c r="Y354" s="37"/>
      <c r="Z354" s="37"/>
    </row>
    <row r="355" spans="1:26" ht="24.75" customHeight="1">
      <c r="A355" s="37"/>
      <c r="B355" s="37"/>
      <c r="C355" s="37"/>
      <c r="D355" s="37"/>
      <c r="E355" s="37"/>
      <c r="F355" s="37"/>
      <c r="G355" s="37"/>
      <c r="H355" s="37"/>
      <c r="I355" s="37"/>
      <c r="J355" s="37"/>
      <c r="K355" s="37"/>
      <c r="L355" s="37"/>
      <c r="M355" s="37"/>
      <c r="N355" s="37"/>
      <c r="O355" s="37"/>
      <c r="P355" s="37"/>
      <c r="Q355" s="37"/>
      <c r="R355" s="37"/>
      <c r="S355" s="37"/>
      <c r="T355" s="37"/>
      <c r="U355" s="37"/>
      <c r="V355" s="37"/>
      <c r="W355" s="37"/>
      <c r="X355" s="37"/>
      <c r="Y355" s="37"/>
      <c r="Z355" s="37"/>
    </row>
    <row r="356" spans="1:26" ht="24.75" customHeight="1">
      <c r="A356" s="37"/>
      <c r="B356" s="37"/>
      <c r="C356" s="37"/>
      <c r="D356" s="37"/>
      <c r="E356" s="37"/>
      <c r="F356" s="37"/>
      <c r="G356" s="37"/>
      <c r="H356" s="37"/>
      <c r="I356" s="37"/>
      <c r="J356" s="37"/>
      <c r="K356" s="37"/>
      <c r="L356" s="37"/>
      <c r="M356" s="37"/>
      <c r="N356" s="37"/>
      <c r="O356" s="37"/>
      <c r="P356" s="37"/>
      <c r="Q356" s="37"/>
      <c r="R356" s="37"/>
      <c r="S356" s="37"/>
      <c r="T356" s="37"/>
      <c r="U356" s="37"/>
      <c r="V356" s="37"/>
      <c r="W356" s="37"/>
      <c r="X356" s="37"/>
      <c r="Y356" s="37"/>
      <c r="Z356" s="37"/>
    </row>
    <row r="357" spans="1:26" ht="24.75" customHeight="1">
      <c r="A357" s="37"/>
      <c r="B357" s="37"/>
      <c r="C357" s="37"/>
      <c r="D357" s="37"/>
      <c r="E357" s="37"/>
      <c r="F357" s="37"/>
      <c r="G357" s="37"/>
      <c r="H357" s="37"/>
      <c r="I357" s="37"/>
      <c r="J357" s="37"/>
      <c r="K357" s="37"/>
      <c r="L357" s="37"/>
      <c r="M357" s="37"/>
      <c r="N357" s="37"/>
      <c r="O357" s="37"/>
      <c r="P357" s="37"/>
      <c r="Q357" s="37"/>
      <c r="R357" s="37"/>
      <c r="S357" s="37"/>
      <c r="T357" s="37"/>
      <c r="U357" s="37"/>
      <c r="V357" s="37"/>
      <c r="W357" s="37"/>
      <c r="X357" s="37"/>
      <c r="Y357" s="37"/>
      <c r="Z357" s="37"/>
    </row>
    <row r="358" spans="1:26" ht="24.75" customHeight="1">
      <c r="A358" s="37"/>
      <c r="B358" s="37"/>
      <c r="C358" s="37"/>
      <c r="D358" s="37"/>
      <c r="E358" s="37"/>
      <c r="F358" s="37"/>
      <c r="G358" s="37"/>
      <c r="H358" s="37"/>
      <c r="I358" s="37"/>
      <c r="J358" s="37"/>
      <c r="K358" s="37"/>
      <c r="L358" s="37"/>
      <c r="M358" s="37"/>
      <c r="N358" s="37"/>
      <c r="O358" s="37"/>
      <c r="P358" s="37"/>
      <c r="Q358" s="37"/>
      <c r="R358" s="37"/>
      <c r="S358" s="37"/>
      <c r="T358" s="37"/>
      <c r="U358" s="37"/>
      <c r="V358" s="37"/>
      <c r="W358" s="37"/>
      <c r="X358" s="37"/>
      <c r="Y358" s="37"/>
      <c r="Z358" s="37"/>
    </row>
    <row r="359" spans="1:26" ht="24.75" customHeight="1">
      <c r="A359" s="37"/>
      <c r="B359" s="37"/>
      <c r="C359" s="37"/>
      <c r="D359" s="37"/>
      <c r="E359" s="37"/>
      <c r="F359" s="37"/>
      <c r="G359" s="37"/>
      <c r="H359" s="37"/>
      <c r="I359" s="37"/>
      <c r="J359" s="37"/>
      <c r="K359" s="37"/>
      <c r="L359" s="37"/>
      <c r="M359" s="37"/>
      <c r="N359" s="37"/>
      <c r="O359" s="37"/>
      <c r="P359" s="37"/>
      <c r="Q359" s="37"/>
      <c r="R359" s="37"/>
      <c r="S359" s="37"/>
      <c r="T359" s="37"/>
      <c r="U359" s="37"/>
      <c r="V359" s="37"/>
      <c r="W359" s="37"/>
      <c r="X359" s="37"/>
      <c r="Y359" s="37"/>
      <c r="Z359" s="37"/>
    </row>
    <row r="360" spans="1:26" ht="24.75" customHeight="1">
      <c r="A360" s="37"/>
      <c r="B360" s="37"/>
      <c r="C360" s="37"/>
      <c r="D360" s="37"/>
      <c r="E360" s="37"/>
      <c r="F360" s="37"/>
      <c r="G360" s="37"/>
      <c r="H360" s="37"/>
      <c r="I360" s="37"/>
      <c r="J360" s="37"/>
      <c r="K360" s="37"/>
      <c r="L360" s="37"/>
      <c r="M360" s="37"/>
      <c r="N360" s="37"/>
      <c r="O360" s="37"/>
      <c r="P360" s="37"/>
      <c r="Q360" s="37"/>
      <c r="R360" s="37"/>
      <c r="S360" s="37"/>
      <c r="T360" s="37"/>
      <c r="U360" s="37"/>
      <c r="V360" s="37"/>
      <c r="W360" s="37"/>
      <c r="X360" s="37"/>
      <c r="Y360" s="37"/>
      <c r="Z360" s="37"/>
    </row>
    <row r="361" spans="1:26" ht="24.75" customHeight="1">
      <c r="A361" s="37"/>
      <c r="B361" s="37"/>
      <c r="C361" s="37"/>
      <c r="D361" s="37"/>
      <c r="E361" s="37"/>
      <c r="F361" s="37"/>
      <c r="G361" s="37"/>
      <c r="H361" s="37"/>
      <c r="I361" s="37"/>
      <c r="J361" s="37"/>
      <c r="K361" s="37"/>
      <c r="L361" s="37"/>
      <c r="M361" s="37"/>
      <c r="N361" s="37"/>
      <c r="O361" s="37"/>
      <c r="P361" s="37"/>
      <c r="Q361" s="37"/>
      <c r="R361" s="37"/>
      <c r="S361" s="37"/>
      <c r="T361" s="37"/>
      <c r="U361" s="37"/>
      <c r="V361" s="37"/>
      <c r="W361" s="37"/>
      <c r="X361" s="37"/>
      <c r="Y361" s="37"/>
      <c r="Z361" s="37"/>
    </row>
    <row r="362" spans="1:26" ht="24.75" customHeight="1">
      <c r="A362" s="37"/>
      <c r="B362" s="37"/>
      <c r="C362" s="37"/>
      <c r="D362" s="37"/>
      <c r="E362" s="37"/>
      <c r="F362" s="37"/>
      <c r="G362" s="37"/>
      <c r="H362" s="37"/>
      <c r="I362" s="37"/>
      <c r="J362" s="37"/>
      <c r="K362" s="37"/>
      <c r="L362" s="37"/>
      <c r="M362" s="37"/>
      <c r="N362" s="37"/>
      <c r="O362" s="37"/>
      <c r="P362" s="37"/>
      <c r="Q362" s="37"/>
      <c r="R362" s="37"/>
      <c r="S362" s="37"/>
      <c r="T362" s="37"/>
      <c r="U362" s="37"/>
      <c r="V362" s="37"/>
      <c r="W362" s="37"/>
      <c r="X362" s="37"/>
      <c r="Y362" s="37"/>
      <c r="Z362" s="37"/>
    </row>
    <row r="363" spans="1:26" ht="24.75" customHeight="1">
      <c r="A363" s="37"/>
      <c r="B363" s="37"/>
      <c r="C363" s="37"/>
      <c r="D363" s="37"/>
      <c r="E363" s="37"/>
      <c r="F363" s="37"/>
      <c r="G363" s="37"/>
      <c r="H363" s="37"/>
      <c r="I363" s="37"/>
      <c r="J363" s="37"/>
      <c r="K363" s="37"/>
      <c r="L363" s="37"/>
      <c r="M363" s="37"/>
      <c r="N363" s="37"/>
      <c r="O363" s="37"/>
      <c r="P363" s="37"/>
      <c r="Q363" s="37"/>
      <c r="R363" s="37"/>
      <c r="S363" s="37"/>
      <c r="T363" s="37"/>
      <c r="U363" s="37"/>
      <c r="V363" s="37"/>
      <c r="W363" s="37"/>
      <c r="X363" s="37"/>
      <c r="Y363" s="37"/>
      <c r="Z363" s="37"/>
    </row>
    <row r="364" spans="1:26" ht="24.75" customHeight="1">
      <c r="A364" s="37"/>
      <c r="B364" s="37"/>
      <c r="C364" s="37"/>
      <c r="D364" s="37"/>
      <c r="E364" s="37"/>
      <c r="F364" s="37"/>
      <c r="G364" s="37"/>
      <c r="H364" s="37"/>
      <c r="I364" s="37"/>
      <c r="J364" s="37"/>
      <c r="K364" s="37"/>
      <c r="L364" s="37"/>
      <c r="M364" s="37"/>
      <c r="N364" s="37"/>
      <c r="O364" s="37"/>
      <c r="P364" s="37"/>
      <c r="Q364" s="37"/>
      <c r="R364" s="37"/>
      <c r="S364" s="37"/>
      <c r="T364" s="37"/>
      <c r="U364" s="37"/>
      <c r="V364" s="37"/>
      <c r="W364" s="37"/>
      <c r="X364" s="37"/>
      <c r="Y364" s="37"/>
      <c r="Z364" s="37"/>
    </row>
    <row r="365" spans="1:26" ht="24.75" customHeight="1">
      <c r="A365" s="37"/>
      <c r="B365" s="37"/>
      <c r="C365" s="37"/>
      <c r="D365" s="37"/>
      <c r="E365" s="37"/>
      <c r="F365" s="37"/>
      <c r="G365" s="37"/>
      <c r="H365" s="37"/>
      <c r="I365" s="37"/>
      <c r="J365" s="37"/>
      <c r="K365" s="37"/>
      <c r="L365" s="37"/>
      <c r="M365" s="37"/>
      <c r="N365" s="37"/>
      <c r="O365" s="37"/>
      <c r="P365" s="37"/>
      <c r="Q365" s="37"/>
      <c r="R365" s="37"/>
      <c r="S365" s="37"/>
      <c r="T365" s="37"/>
      <c r="U365" s="37"/>
      <c r="V365" s="37"/>
      <c r="W365" s="37"/>
      <c r="X365" s="37"/>
      <c r="Y365" s="37"/>
      <c r="Z365" s="37"/>
    </row>
    <row r="366" spans="1:26" ht="24.75" customHeight="1">
      <c r="A366" s="37"/>
      <c r="B366" s="37"/>
      <c r="C366" s="37"/>
      <c r="D366" s="37"/>
      <c r="E366" s="37"/>
      <c r="F366" s="37"/>
      <c r="G366" s="37"/>
      <c r="H366" s="37"/>
      <c r="I366" s="37"/>
      <c r="J366" s="37"/>
      <c r="K366" s="37"/>
      <c r="L366" s="37"/>
      <c r="M366" s="37"/>
      <c r="N366" s="37"/>
      <c r="O366" s="37"/>
      <c r="P366" s="37"/>
      <c r="Q366" s="37"/>
      <c r="R366" s="37"/>
      <c r="S366" s="37"/>
      <c r="T366" s="37"/>
      <c r="U366" s="37"/>
      <c r="V366" s="37"/>
      <c r="W366" s="37"/>
      <c r="X366" s="37"/>
      <c r="Y366" s="37"/>
      <c r="Z366" s="37"/>
    </row>
    <row r="367" spans="1:26" ht="24.75" customHeight="1">
      <c r="A367" s="37"/>
      <c r="B367" s="37"/>
      <c r="C367" s="37"/>
      <c r="D367" s="37"/>
      <c r="E367" s="37"/>
      <c r="F367" s="37"/>
      <c r="G367" s="37"/>
      <c r="H367" s="37"/>
      <c r="I367" s="37"/>
      <c r="J367" s="37"/>
      <c r="K367" s="37"/>
      <c r="L367" s="37"/>
      <c r="M367" s="37"/>
      <c r="N367" s="37"/>
      <c r="O367" s="37"/>
      <c r="P367" s="37"/>
      <c r="Q367" s="37"/>
      <c r="R367" s="37"/>
      <c r="S367" s="37"/>
      <c r="T367" s="37"/>
      <c r="U367" s="37"/>
      <c r="V367" s="37"/>
      <c r="W367" s="37"/>
      <c r="X367" s="37"/>
      <c r="Y367" s="37"/>
      <c r="Z367" s="37"/>
    </row>
    <row r="368" spans="1:26" ht="24.75" customHeight="1">
      <c r="A368" s="37"/>
      <c r="B368" s="37"/>
      <c r="C368" s="37"/>
      <c r="D368" s="37"/>
      <c r="E368" s="37"/>
      <c r="F368" s="37"/>
      <c r="G368" s="37"/>
      <c r="H368" s="37"/>
      <c r="I368" s="37"/>
      <c r="J368" s="37"/>
      <c r="K368" s="37"/>
      <c r="L368" s="37"/>
      <c r="M368" s="37"/>
      <c r="N368" s="37"/>
      <c r="O368" s="37"/>
      <c r="P368" s="37"/>
      <c r="Q368" s="37"/>
      <c r="R368" s="37"/>
      <c r="S368" s="37"/>
      <c r="T368" s="37"/>
      <c r="U368" s="37"/>
      <c r="V368" s="37"/>
      <c r="W368" s="37"/>
      <c r="X368" s="37"/>
      <c r="Y368" s="37"/>
      <c r="Z368" s="37"/>
    </row>
    <row r="369" spans="1:26" ht="24.75" customHeight="1">
      <c r="A369" s="37"/>
      <c r="B369" s="37"/>
      <c r="C369" s="37"/>
      <c r="D369" s="37"/>
      <c r="E369" s="37"/>
      <c r="F369" s="37"/>
      <c r="G369" s="37"/>
      <c r="H369" s="37"/>
      <c r="I369" s="37"/>
      <c r="J369" s="37"/>
      <c r="K369" s="37"/>
      <c r="L369" s="37"/>
      <c r="M369" s="37"/>
      <c r="N369" s="37"/>
      <c r="O369" s="37"/>
      <c r="P369" s="37"/>
      <c r="Q369" s="37"/>
      <c r="R369" s="37"/>
      <c r="S369" s="37"/>
      <c r="T369" s="37"/>
      <c r="U369" s="37"/>
      <c r="V369" s="37"/>
      <c r="W369" s="37"/>
      <c r="X369" s="37"/>
      <c r="Y369" s="37"/>
      <c r="Z369" s="37"/>
    </row>
    <row r="370" spans="1:26" ht="24.75" customHeight="1">
      <c r="A370" s="37"/>
      <c r="B370" s="37"/>
      <c r="C370" s="37"/>
      <c r="D370" s="37"/>
      <c r="E370" s="37"/>
      <c r="F370" s="37"/>
      <c r="G370" s="37"/>
      <c r="H370" s="37"/>
      <c r="I370" s="37"/>
      <c r="J370" s="37"/>
      <c r="K370" s="37"/>
      <c r="L370" s="37"/>
      <c r="M370" s="37"/>
      <c r="N370" s="37"/>
      <c r="O370" s="37"/>
      <c r="P370" s="37"/>
      <c r="Q370" s="37"/>
      <c r="R370" s="37"/>
      <c r="S370" s="37"/>
      <c r="T370" s="37"/>
      <c r="U370" s="37"/>
      <c r="V370" s="37"/>
      <c r="W370" s="37"/>
      <c r="X370" s="37"/>
      <c r="Y370" s="37"/>
      <c r="Z370" s="37"/>
    </row>
    <row r="371" spans="1:26" ht="24.75" customHeight="1">
      <c r="A371" s="37"/>
      <c r="B371" s="37"/>
      <c r="C371" s="37"/>
      <c r="D371" s="37"/>
      <c r="E371" s="37"/>
      <c r="F371" s="37"/>
      <c r="G371" s="37"/>
      <c r="H371" s="37"/>
      <c r="I371" s="37"/>
      <c r="J371" s="37"/>
      <c r="K371" s="37"/>
      <c r="L371" s="37"/>
      <c r="M371" s="37"/>
      <c r="N371" s="37"/>
      <c r="O371" s="37"/>
      <c r="P371" s="37"/>
      <c r="Q371" s="37"/>
      <c r="R371" s="37"/>
      <c r="S371" s="37"/>
      <c r="T371" s="37"/>
      <c r="U371" s="37"/>
      <c r="V371" s="37"/>
      <c r="W371" s="37"/>
      <c r="X371" s="37"/>
      <c r="Y371" s="37"/>
      <c r="Z371" s="37"/>
    </row>
    <row r="372" spans="1:26" ht="24.75" customHeight="1">
      <c r="A372" s="37"/>
      <c r="B372" s="37"/>
      <c r="C372" s="37"/>
      <c r="D372" s="37"/>
      <c r="E372" s="37"/>
      <c r="F372" s="37"/>
      <c r="G372" s="37"/>
      <c r="H372" s="37"/>
      <c r="I372" s="37"/>
      <c r="J372" s="37"/>
      <c r="K372" s="37"/>
      <c r="L372" s="37"/>
      <c r="M372" s="37"/>
      <c r="N372" s="37"/>
      <c r="O372" s="37"/>
      <c r="P372" s="37"/>
      <c r="Q372" s="37"/>
      <c r="R372" s="37"/>
      <c r="S372" s="37"/>
      <c r="T372" s="37"/>
      <c r="U372" s="37"/>
      <c r="V372" s="37"/>
      <c r="W372" s="37"/>
      <c r="X372" s="37"/>
      <c r="Y372" s="37"/>
      <c r="Z372" s="37"/>
    </row>
    <row r="373" spans="1:26" ht="24.75" customHeight="1">
      <c r="A373" s="37"/>
      <c r="B373" s="37"/>
      <c r="C373" s="37"/>
      <c r="D373" s="37"/>
      <c r="E373" s="37"/>
      <c r="F373" s="37"/>
      <c r="G373" s="37"/>
      <c r="H373" s="37"/>
      <c r="I373" s="37"/>
      <c r="J373" s="37"/>
      <c r="K373" s="37"/>
      <c r="L373" s="37"/>
      <c r="M373" s="37"/>
      <c r="N373" s="37"/>
      <c r="O373" s="37"/>
      <c r="P373" s="37"/>
      <c r="Q373" s="37"/>
      <c r="R373" s="37"/>
      <c r="S373" s="37"/>
      <c r="T373" s="37"/>
      <c r="U373" s="37"/>
      <c r="V373" s="37"/>
      <c r="W373" s="37"/>
      <c r="X373" s="37"/>
      <c r="Y373" s="37"/>
      <c r="Z373" s="37"/>
    </row>
    <row r="374" spans="1:26" ht="24.75" customHeight="1">
      <c r="A374" s="37"/>
      <c r="B374" s="37"/>
      <c r="C374" s="37"/>
      <c r="D374" s="37"/>
      <c r="E374" s="37"/>
      <c r="F374" s="37"/>
      <c r="G374" s="37"/>
      <c r="H374" s="37"/>
      <c r="I374" s="37"/>
      <c r="J374" s="37"/>
      <c r="K374" s="37"/>
      <c r="L374" s="37"/>
      <c r="M374" s="37"/>
      <c r="N374" s="37"/>
      <c r="O374" s="37"/>
      <c r="P374" s="37"/>
      <c r="Q374" s="37"/>
      <c r="R374" s="37"/>
      <c r="S374" s="37"/>
      <c r="T374" s="37"/>
      <c r="U374" s="37"/>
      <c r="V374" s="37"/>
      <c r="W374" s="37"/>
      <c r="X374" s="37"/>
      <c r="Y374" s="37"/>
      <c r="Z374" s="37"/>
    </row>
    <row r="375" spans="1:26" ht="24.75" customHeight="1">
      <c r="A375" s="37"/>
      <c r="B375" s="37"/>
      <c r="C375" s="37"/>
      <c r="D375" s="37"/>
      <c r="E375" s="37"/>
      <c r="F375" s="37"/>
      <c r="G375" s="37"/>
      <c r="H375" s="37"/>
      <c r="I375" s="37"/>
      <c r="J375" s="37"/>
      <c r="K375" s="37"/>
      <c r="L375" s="37"/>
      <c r="M375" s="37"/>
      <c r="N375" s="37"/>
      <c r="O375" s="37"/>
      <c r="P375" s="37"/>
      <c r="Q375" s="37"/>
      <c r="R375" s="37"/>
      <c r="S375" s="37"/>
      <c r="T375" s="37"/>
      <c r="U375" s="37"/>
      <c r="V375" s="37"/>
      <c r="W375" s="37"/>
      <c r="X375" s="37"/>
      <c r="Y375" s="37"/>
      <c r="Z375" s="37"/>
    </row>
    <row r="376" spans="1:26" ht="24.75" customHeight="1">
      <c r="A376" s="37"/>
      <c r="B376" s="37"/>
      <c r="C376" s="37"/>
      <c r="D376" s="37"/>
      <c r="E376" s="37"/>
      <c r="F376" s="37"/>
      <c r="G376" s="37"/>
      <c r="H376" s="37"/>
      <c r="I376" s="37"/>
      <c r="J376" s="37"/>
      <c r="K376" s="37"/>
      <c r="L376" s="37"/>
      <c r="M376" s="37"/>
      <c r="N376" s="37"/>
      <c r="O376" s="37"/>
      <c r="P376" s="37"/>
      <c r="Q376" s="37"/>
      <c r="R376" s="37"/>
      <c r="S376" s="37"/>
      <c r="T376" s="37"/>
      <c r="U376" s="37"/>
      <c r="V376" s="37"/>
      <c r="W376" s="37"/>
      <c r="X376" s="37"/>
      <c r="Y376" s="37"/>
      <c r="Z376" s="37"/>
    </row>
    <row r="377" spans="1:26" ht="24.75" customHeight="1">
      <c r="A377" s="37"/>
      <c r="B377" s="37"/>
      <c r="C377" s="37"/>
      <c r="D377" s="37"/>
      <c r="E377" s="37"/>
      <c r="F377" s="37"/>
      <c r="G377" s="37"/>
      <c r="H377" s="37"/>
      <c r="I377" s="37"/>
      <c r="J377" s="37"/>
      <c r="K377" s="37"/>
      <c r="L377" s="37"/>
      <c r="M377" s="37"/>
      <c r="N377" s="37"/>
      <c r="O377" s="37"/>
      <c r="P377" s="37"/>
      <c r="Q377" s="37"/>
      <c r="R377" s="37"/>
      <c r="S377" s="37"/>
      <c r="T377" s="37"/>
      <c r="U377" s="37"/>
      <c r="V377" s="37"/>
      <c r="W377" s="37"/>
      <c r="X377" s="37"/>
      <c r="Y377" s="37"/>
      <c r="Z377" s="37"/>
    </row>
    <row r="378" spans="1:26" ht="24.75" customHeight="1">
      <c r="A378" s="37"/>
      <c r="B378" s="37"/>
      <c r="C378" s="37"/>
      <c r="D378" s="37"/>
      <c r="E378" s="37"/>
      <c r="F378" s="37"/>
      <c r="G378" s="37"/>
      <c r="H378" s="37"/>
      <c r="I378" s="37"/>
      <c r="J378" s="37"/>
      <c r="K378" s="37"/>
      <c r="L378" s="37"/>
      <c r="M378" s="37"/>
      <c r="N378" s="37"/>
      <c r="O378" s="37"/>
      <c r="P378" s="37"/>
      <c r="Q378" s="37"/>
      <c r="R378" s="37"/>
      <c r="S378" s="37"/>
      <c r="T378" s="37"/>
      <c r="U378" s="37"/>
      <c r="V378" s="37"/>
      <c r="W378" s="37"/>
      <c r="X378" s="37"/>
      <c r="Y378" s="37"/>
      <c r="Z378" s="37"/>
    </row>
    <row r="379" spans="1:26" ht="24.75" customHeight="1">
      <c r="A379" s="37"/>
      <c r="B379" s="37"/>
      <c r="C379" s="37"/>
      <c r="D379" s="37"/>
      <c r="E379" s="37"/>
      <c r="F379" s="37"/>
      <c r="G379" s="37"/>
      <c r="H379" s="37"/>
      <c r="I379" s="37"/>
      <c r="J379" s="37"/>
      <c r="K379" s="37"/>
      <c r="L379" s="37"/>
      <c r="M379" s="37"/>
      <c r="N379" s="37"/>
      <c r="O379" s="37"/>
      <c r="P379" s="37"/>
      <c r="Q379" s="37"/>
      <c r="R379" s="37"/>
      <c r="S379" s="37"/>
      <c r="T379" s="37"/>
      <c r="U379" s="37"/>
      <c r="V379" s="37"/>
      <c r="W379" s="37"/>
      <c r="X379" s="37"/>
      <c r="Y379" s="37"/>
      <c r="Z379" s="37"/>
    </row>
    <row r="380" spans="1:26" ht="24.75" customHeight="1">
      <c r="A380" s="37"/>
      <c r="B380" s="37"/>
      <c r="C380" s="37"/>
      <c r="D380" s="37"/>
      <c r="E380" s="37"/>
      <c r="F380" s="37"/>
      <c r="G380" s="37"/>
      <c r="H380" s="37"/>
      <c r="I380" s="37"/>
      <c r="J380" s="37"/>
      <c r="K380" s="37"/>
      <c r="L380" s="37"/>
      <c r="M380" s="37"/>
      <c r="N380" s="37"/>
      <c r="O380" s="37"/>
      <c r="P380" s="37"/>
      <c r="Q380" s="37"/>
      <c r="R380" s="37"/>
      <c r="S380" s="37"/>
      <c r="T380" s="37"/>
      <c r="U380" s="37"/>
      <c r="V380" s="37"/>
      <c r="W380" s="37"/>
      <c r="X380" s="37"/>
      <c r="Y380" s="37"/>
      <c r="Z380" s="37"/>
    </row>
    <row r="381" spans="1:26" ht="24.75" customHeight="1">
      <c r="A381" s="37"/>
      <c r="B381" s="37"/>
      <c r="C381" s="37"/>
      <c r="D381" s="37"/>
      <c r="E381" s="37"/>
      <c r="F381" s="37"/>
      <c r="G381" s="37"/>
      <c r="H381" s="37"/>
      <c r="I381" s="37"/>
      <c r="J381" s="37"/>
      <c r="K381" s="37"/>
      <c r="L381" s="37"/>
      <c r="M381" s="37"/>
      <c r="N381" s="37"/>
      <c r="O381" s="37"/>
      <c r="P381" s="37"/>
      <c r="Q381" s="37"/>
      <c r="R381" s="37"/>
      <c r="S381" s="37"/>
      <c r="T381" s="37"/>
      <c r="U381" s="37"/>
      <c r="V381" s="37"/>
      <c r="W381" s="37"/>
      <c r="X381" s="37"/>
      <c r="Y381" s="37"/>
      <c r="Z381" s="37"/>
    </row>
    <row r="382" spans="1:26" ht="24.75" customHeight="1">
      <c r="A382" s="37"/>
      <c r="B382" s="37"/>
      <c r="C382" s="37"/>
      <c r="D382" s="37"/>
      <c r="E382" s="37"/>
      <c r="F382" s="37"/>
      <c r="G382" s="37"/>
      <c r="H382" s="37"/>
      <c r="I382" s="37"/>
      <c r="J382" s="37"/>
      <c r="K382" s="37"/>
      <c r="L382" s="37"/>
      <c r="M382" s="37"/>
      <c r="N382" s="37"/>
      <c r="O382" s="37"/>
      <c r="P382" s="37"/>
      <c r="Q382" s="37"/>
      <c r="R382" s="37"/>
      <c r="S382" s="37"/>
      <c r="T382" s="37"/>
      <c r="U382" s="37"/>
      <c r="V382" s="37"/>
      <c r="W382" s="37"/>
      <c r="X382" s="37"/>
      <c r="Y382" s="37"/>
      <c r="Z382" s="37"/>
    </row>
    <row r="383" spans="1:26" ht="24.75" customHeight="1">
      <c r="A383" s="37"/>
      <c r="B383" s="37"/>
      <c r="C383" s="37"/>
      <c r="D383" s="37"/>
      <c r="E383" s="37"/>
      <c r="F383" s="37"/>
      <c r="G383" s="37"/>
      <c r="H383" s="37"/>
      <c r="I383" s="37"/>
      <c r="J383" s="37"/>
      <c r="K383" s="37"/>
      <c r="L383" s="37"/>
      <c r="M383" s="37"/>
      <c r="N383" s="37"/>
      <c r="O383" s="37"/>
      <c r="P383" s="37"/>
      <c r="Q383" s="37"/>
      <c r="R383" s="37"/>
      <c r="S383" s="37"/>
      <c r="T383" s="37"/>
      <c r="U383" s="37"/>
      <c r="V383" s="37"/>
      <c r="W383" s="37"/>
      <c r="X383" s="37"/>
      <c r="Y383" s="37"/>
      <c r="Z383" s="37"/>
    </row>
    <row r="384" spans="1:26" ht="24.75" customHeight="1">
      <c r="A384" s="37"/>
      <c r="B384" s="37"/>
      <c r="C384" s="37"/>
      <c r="D384" s="37"/>
      <c r="E384" s="37"/>
      <c r="F384" s="37"/>
      <c r="G384" s="37"/>
      <c r="H384" s="37"/>
      <c r="I384" s="37"/>
      <c r="J384" s="37"/>
      <c r="K384" s="37"/>
      <c r="L384" s="37"/>
      <c r="M384" s="37"/>
      <c r="N384" s="37"/>
      <c r="O384" s="37"/>
      <c r="P384" s="37"/>
      <c r="Q384" s="37"/>
      <c r="R384" s="37"/>
      <c r="S384" s="37"/>
      <c r="T384" s="37"/>
      <c r="U384" s="37"/>
      <c r="V384" s="37"/>
      <c r="W384" s="37"/>
      <c r="X384" s="37"/>
      <c r="Y384" s="37"/>
      <c r="Z384" s="37"/>
    </row>
    <row r="385" spans="1:26" ht="24.75" customHeight="1">
      <c r="A385" s="37"/>
      <c r="B385" s="37"/>
      <c r="C385" s="37"/>
      <c r="D385" s="37"/>
      <c r="E385" s="37"/>
      <c r="F385" s="37"/>
      <c r="G385" s="37"/>
      <c r="H385" s="37"/>
      <c r="I385" s="37"/>
      <c r="J385" s="37"/>
      <c r="K385" s="37"/>
      <c r="L385" s="37"/>
      <c r="M385" s="37"/>
      <c r="N385" s="37"/>
      <c r="O385" s="37"/>
      <c r="P385" s="37"/>
      <c r="Q385" s="37"/>
      <c r="R385" s="37"/>
      <c r="S385" s="37"/>
      <c r="T385" s="37"/>
      <c r="U385" s="37"/>
      <c r="V385" s="37"/>
      <c r="W385" s="37"/>
      <c r="X385" s="37"/>
      <c r="Y385" s="37"/>
      <c r="Z385" s="37"/>
    </row>
    <row r="386" spans="1:26" ht="24.75" customHeight="1">
      <c r="A386" s="37"/>
      <c r="B386" s="37"/>
      <c r="C386" s="37"/>
      <c r="D386" s="37"/>
      <c r="E386" s="37"/>
      <c r="F386" s="37"/>
      <c r="G386" s="37"/>
      <c r="H386" s="37"/>
      <c r="I386" s="37"/>
      <c r="J386" s="37"/>
      <c r="K386" s="37"/>
      <c r="L386" s="37"/>
      <c r="M386" s="37"/>
      <c r="N386" s="37"/>
      <c r="O386" s="37"/>
      <c r="P386" s="37"/>
      <c r="Q386" s="37"/>
      <c r="R386" s="37"/>
      <c r="S386" s="37"/>
      <c r="T386" s="37"/>
      <c r="U386" s="37"/>
      <c r="V386" s="37"/>
      <c r="W386" s="37"/>
      <c r="X386" s="37"/>
      <c r="Y386" s="37"/>
      <c r="Z386" s="37"/>
    </row>
    <row r="387" spans="1:26" ht="24.75" customHeight="1">
      <c r="A387" s="37"/>
      <c r="B387" s="37"/>
      <c r="C387" s="37"/>
      <c r="D387" s="37"/>
      <c r="E387" s="37"/>
      <c r="F387" s="37"/>
      <c r="G387" s="37"/>
      <c r="H387" s="37"/>
      <c r="I387" s="37"/>
      <c r="J387" s="37"/>
      <c r="K387" s="37"/>
      <c r="L387" s="37"/>
      <c r="M387" s="37"/>
      <c r="N387" s="37"/>
      <c r="O387" s="37"/>
      <c r="P387" s="37"/>
      <c r="Q387" s="37"/>
      <c r="R387" s="37"/>
      <c r="S387" s="37"/>
      <c r="T387" s="37"/>
      <c r="U387" s="37"/>
      <c r="V387" s="37"/>
      <c r="W387" s="37"/>
      <c r="X387" s="37"/>
      <c r="Y387" s="37"/>
      <c r="Z387" s="37"/>
    </row>
    <row r="388" spans="1:26" ht="24.75" customHeight="1">
      <c r="A388" s="37"/>
      <c r="B388" s="37"/>
      <c r="C388" s="37"/>
      <c r="D388" s="37"/>
      <c r="E388" s="37"/>
      <c r="F388" s="37"/>
      <c r="G388" s="37"/>
      <c r="H388" s="37"/>
      <c r="I388" s="37"/>
      <c r="J388" s="37"/>
      <c r="K388" s="37"/>
      <c r="L388" s="37"/>
      <c r="M388" s="37"/>
      <c r="N388" s="37"/>
      <c r="O388" s="37"/>
      <c r="P388" s="37"/>
      <c r="Q388" s="37"/>
      <c r="R388" s="37"/>
      <c r="S388" s="37"/>
      <c r="T388" s="37"/>
      <c r="U388" s="37"/>
      <c r="V388" s="37"/>
      <c r="W388" s="37"/>
      <c r="X388" s="37"/>
      <c r="Y388" s="37"/>
      <c r="Z388" s="37"/>
    </row>
    <row r="389" spans="1:26" ht="24.75" customHeight="1">
      <c r="A389" s="37"/>
      <c r="B389" s="37"/>
      <c r="C389" s="37"/>
      <c r="D389" s="37"/>
      <c r="E389" s="37"/>
      <c r="F389" s="37"/>
      <c r="G389" s="37"/>
      <c r="H389" s="37"/>
      <c r="I389" s="37"/>
      <c r="J389" s="37"/>
      <c r="K389" s="37"/>
      <c r="L389" s="37"/>
      <c r="M389" s="37"/>
      <c r="N389" s="37"/>
      <c r="O389" s="37"/>
      <c r="P389" s="37"/>
      <c r="Q389" s="37"/>
      <c r="R389" s="37"/>
      <c r="S389" s="37"/>
      <c r="T389" s="37"/>
      <c r="U389" s="37"/>
      <c r="V389" s="37"/>
      <c r="W389" s="37"/>
      <c r="X389" s="37"/>
      <c r="Y389" s="37"/>
      <c r="Z389" s="37"/>
    </row>
    <row r="390" spans="1:26" ht="24.75" customHeight="1">
      <c r="A390" s="37"/>
      <c r="B390" s="37"/>
      <c r="C390" s="37"/>
      <c r="D390" s="37"/>
      <c r="E390" s="37"/>
      <c r="F390" s="37"/>
      <c r="G390" s="37"/>
      <c r="H390" s="37"/>
      <c r="I390" s="37"/>
      <c r="J390" s="37"/>
      <c r="K390" s="37"/>
      <c r="L390" s="37"/>
      <c r="M390" s="37"/>
      <c r="N390" s="37"/>
      <c r="O390" s="37"/>
      <c r="P390" s="37"/>
      <c r="Q390" s="37"/>
      <c r="R390" s="37"/>
      <c r="S390" s="37"/>
      <c r="T390" s="37"/>
      <c r="U390" s="37"/>
      <c r="V390" s="37"/>
      <c r="W390" s="37"/>
      <c r="X390" s="37"/>
      <c r="Y390" s="37"/>
      <c r="Z390" s="37"/>
    </row>
    <row r="391" spans="1:26" ht="24.75" customHeight="1">
      <c r="A391" s="37"/>
      <c r="B391" s="37"/>
      <c r="C391" s="37"/>
      <c r="D391" s="37"/>
      <c r="E391" s="37"/>
      <c r="F391" s="37"/>
      <c r="G391" s="37"/>
      <c r="H391" s="37"/>
      <c r="I391" s="37"/>
      <c r="J391" s="37"/>
      <c r="K391" s="37"/>
      <c r="L391" s="37"/>
      <c r="M391" s="37"/>
      <c r="N391" s="37"/>
      <c r="O391" s="37"/>
      <c r="P391" s="37"/>
      <c r="Q391" s="37"/>
      <c r="R391" s="37"/>
      <c r="S391" s="37"/>
      <c r="T391" s="37"/>
      <c r="U391" s="37"/>
      <c r="V391" s="37"/>
      <c r="W391" s="37"/>
      <c r="X391" s="37"/>
      <c r="Y391" s="37"/>
      <c r="Z391" s="37"/>
    </row>
    <row r="392" spans="1:26" ht="24.75" customHeight="1">
      <c r="A392" s="37"/>
      <c r="B392" s="37"/>
      <c r="C392" s="37"/>
      <c r="D392" s="37"/>
      <c r="E392" s="37"/>
      <c r="F392" s="37"/>
      <c r="G392" s="37"/>
      <c r="H392" s="37"/>
      <c r="I392" s="37"/>
      <c r="J392" s="37"/>
      <c r="K392" s="37"/>
      <c r="L392" s="37"/>
      <c r="M392" s="37"/>
      <c r="N392" s="37"/>
      <c r="O392" s="37"/>
      <c r="P392" s="37"/>
      <c r="Q392" s="37"/>
      <c r="R392" s="37"/>
      <c r="S392" s="37"/>
      <c r="T392" s="37"/>
      <c r="U392" s="37"/>
      <c r="V392" s="37"/>
      <c r="W392" s="37"/>
      <c r="X392" s="37"/>
      <c r="Y392" s="37"/>
      <c r="Z392" s="37"/>
    </row>
    <row r="393" spans="1:26" ht="24.75" customHeight="1">
      <c r="A393" s="37"/>
      <c r="B393" s="37"/>
      <c r="C393" s="37"/>
      <c r="D393" s="37"/>
      <c r="E393" s="37"/>
      <c r="F393" s="37"/>
      <c r="G393" s="37"/>
      <c r="H393" s="37"/>
      <c r="I393" s="37"/>
      <c r="J393" s="37"/>
      <c r="K393" s="37"/>
      <c r="L393" s="37"/>
      <c r="M393" s="37"/>
      <c r="N393" s="37"/>
      <c r="O393" s="37"/>
      <c r="P393" s="37"/>
      <c r="Q393" s="37"/>
      <c r="R393" s="37"/>
      <c r="S393" s="37"/>
      <c r="T393" s="37"/>
      <c r="U393" s="37"/>
      <c r="V393" s="37"/>
      <c r="W393" s="37"/>
      <c r="X393" s="37"/>
      <c r="Y393" s="37"/>
      <c r="Z393" s="37"/>
    </row>
    <row r="394" spans="1:26" ht="24.75" customHeight="1">
      <c r="A394" s="37"/>
      <c r="B394" s="37"/>
      <c r="C394" s="37"/>
      <c r="D394" s="37"/>
      <c r="E394" s="37"/>
      <c r="F394" s="37"/>
      <c r="G394" s="37"/>
      <c r="H394" s="37"/>
      <c r="I394" s="37"/>
      <c r="J394" s="37"/>
      <c r="K394" s="37"/>
      <c r="L394" s="37"/>
      <c r="M394" s="37"/>
      <c r="N394" s="37"/>
      <c r="O394" s="37"/>
      <c r="P394" s="37"/>
      <c r="Q394" s="37"/>
      <c r="R394" s="37"/>
      <c r="S394" s="37"/>
      <c r="T394" s="37"/>
      <c r="U394" s="37"/>
      <c r="V394" s="37"/>
      <c r="W394" s="37"/>
      <c r="X394" s="37"/>
      <c r="Y394" s="37"/>
      <c r="Z394" s="37"/>
    </row>
    <row r="395" spans="1:26" ht="24.75" customHeight="1">
      <c r="A395" s="37"/>
      <c r="B395" s="37"/>
      <c r="C395" s="37"/>
      <c r="D395" s="37"/>
      <c r="E395" s="37"/>
      <c r="F395" s="37"/>
      <c r="G395" s="37"/>
      <c r="H395" s="37"/>
      <c r="I395" s="37"/>
      <c r="J395" s="37"/>
      <c r="K395" s="37"/>
      <c r="L395" s="37"/>
      <c r="M395" s="37"/>
      <c r="N395" s="37"/>
      <c r="O395" s="37"/>
      <c r="P395" s="37"/>
      <c r="Q395" s="37"/>
      <c r="R395" s="37"/>
      <c r="S395" s="37"/>
      <c r="T395" s="37"/>
      <c r="U395" s="37"/>
      <c r="V395" s="37"/>
      <c r="W395" s="37"/>
      <c r="X395" s="37"/>
      <c r="Y395" s="37"/>
      <c r="Z395" s="37"/>
    </row>
    <row r="396" spans="1:26" ht="24.75" customHeight="1">
      <c r="A396" s="37"/>
      <c r="B396" s="37"/>
      <c r="C396" s="37"/>
      <c r="D396" s="37"/>
      <c r="E396" s="37"/>
      <c r="F396" s="37"/>
      <c r="G396" s="37"/>
      <c r="H396" s="37"/>
      <c r="I396" s="37"/>
      <c r="J396" s="37"/>
      <c r="K396" s="37"/>
      <c r="L396" s="37"/>
      <c r="M396" s="37"/>
      <c r="N396" s="37"/>
      <c r="O396" s="37"/>
      <c r="P396" s="37"/>
      <c r="Q396" s="37"/>
      <c r="R396" s="37"/>
      <c r="S396" s="37"/>
      <c r="T396" s="37"/>
      <c r="U396" s="37"/>
      <c r="V396" s="37"/>
      <c r="W396" s="37"/>
      <c r="X396" s="37"/>
      <c r="Y396" s="37"/>
      <c r="Z396" s="37"/>
    </row>
    <row r="397" spans="1:26" ht="24.75" customHeight="1">
      <c r="A397" s="37"/>
      <c r="B397" s="37"/>
      <c r="C397" s="37"/>
      <c r="D397" s="37"/>
      <c r="E397" s="37"/>
      <c r="F397" s="37"/>
      <c r="G397" s="37"/>
      <c r="H397" s="37"/>
      <c r="I397" s="37"/>
      <c r="J397" s="37"/>
      <c r="K397" s="37"/>
      <c r="L397" s="37"/>
      <c r="M397" s="37"/>
      <c r="N397" s="37"/>
      <c r="O397" s="37"/>
      <c r="P397" s="37"/>
      <c r="Q397" s="37"/>
      <c r="R397" s="37"/>
      <c r="S397" s="37"/>
      <c r="T397" s="37"/>
      <c r="U397" s="37"/>
      <c r="V397" s="37"/>
      <c r="W397" s="37"/>
      <c r="X397" s="37"/>
      <c r="Y397" s="37"/>
      <c r="Z397" s="37"/>
    </row>
    <row r="398" spans="1:26" ht="24.75" customHeight="1">
      <c r="A398" s="37"/>
      <c r="B398" s="37"/>
      <c r="C398" s="37"/>
      <c r="D398" s="37"/>
      <c r="E398" s="37"/>
      <c r="F398" s="37"/>
      <c r="G398" s="37"/>
      <c r="H398" s="37"/>
      <c r="I398" s="37"/>
      <c r="J398" s="37"/>
      <c r="K398" s="37"/>
      <c r="L398" s="37"/>
      <c r="M398" s="37"/>
      <c r="N398" s="37"/>
      <c r="O398" s="37"/>
      <c r="P398" s="37"/>
      <c r="Q398" s="37"/>
      <c r="R398" s="37"/>
      <c r="S398" s="37"/>
      <c r="T398" s="37"/>
      <c r="U398" s="37"/>
      <c r="V398" s="37"/>
      <c r="W398" s="37"/>
      <c r="X398" s="37"/>
      <c r="Y398" s="37"/>
      <c r="Z398" s="37"/>
    </row>
    <row r="399" spans="1:26" ht="24.75" customHeight="1">
      <c r="A399" s="37"/>
      <c r="B399" s="37"/>
      <c r="C399" s="37"/>
      <c r="D399" s="37"/>
      <c r="E399" s="37"/>
      <c r="F399" s="37"/>
      <c r="G399" s="37"/>
      <c r="H399" s="37"/>
      <c r="I399" s="37"/>
      <c r="J399" s="37"/>
      <c r="K399" s="37"/>
      <c r="L399" s="37"/>
      <c r="M399" s="37"/>
      <c r="N399" s="37"/>
      <c r="O399" s="37"/>
      <c r="P399" s="37"/>
      <c r="Q399" s="37"/>
      <c r="R399" s="37"/>
      <c r="S399" s="37"/>
      <c r="T399" s="37"/>
      <c r="U399" s="37"/>
      <c r="V399" s="37"/>
      <c r="W399" s="37"/>
      <c r="X399" s="37"/>
      <c r="Y399" s="37"/>
      <c r="Z399" s="37"/>
    </row>
    <row r="400" spans="1:26" ht="24.75" customHeight="1">
      <c r="A400" s="37"/>
      <c r="B400" s="37"/>
      <c r="C400" s="37"/>
      <c r="D400" s="37"/>
      <c r="E400" s="37"/>
      <c r="F400" s="37"/>
      <c r="G400" s="37"/>
      <c r="H400" s="37"/>
      <c r="I400" s="37"/>
      <c r="J400" s="37"/>
      <c r="K400" s="37"/>
      <c r="L400" s="37"/>
      <c r="M400" s="37"/>
      <c r="N400" s="37"/>
      <c r="O400" s="37"/>
      <c r="P400" s="37"/>
      <c r="Q400" s="37"/>
      <c r="R400" s="37"/>
      <c r="S400" s="37"/>
      <c r="T400" s="37"/>
      <c r="U400" s="37"/>
      <c r="V400" s="37"/>
      <c r="W400" s="37"/>
      <c r="X400" s="37"/>
      <c r="Y400" s="37"/>
      <c r="Z400" s="37"/>
    </row>
    <row r="401" spans="1:26" ht="24.75" customHeight="1">
      <c r="A401" s="37"/>
      <c r="B401" s="37"/>
      <c r="C401" s="37"/>
      <c r="D401" s="37"/>
      <c r="E401" s="37"/>
      <c r="F401" s="37"/>
      <c r="G401" s="37"/>
      <c r="H401" s="37"/>
      <c r="I401" s="37"/>
      <c r="J401" s="37"/>
      <c r="K401" s="37"/>
      <c r="L401" s="37"/>
      <c r="M401" s="37"/>
      <c r="N401" s="37"/>
      <c r="O401" s="37"/>
      <c r="P401" s="37"/>
      <c r="Q401" s="37"/>
      <c r="R401" s="37"/>
      <c r="S401" s="37"/>
      <c r="T401" s="37"/>
      <c r="U401" s="37"/>
      <c r="V401" s="37"/>
      <c r="W401" s="37"/>
      <c r="X401" s="37"/>
      <c r="Y401" s="37"/>
      <c r="Z401" s="37"/>
    </row>
    <row r="402" spans="1:26" ht="24.75" customHeight="1">
      <c r="A402" s="37"/>
      <c r="B402" s="37"/>
      <c r="C402" s="37"/>
      <c r="D402" s="37"/>
      <c r="E402" s="37"/>
      <c r="F402" s="37"/>
      <c r="G402" s="37"/>
      <c r="H402" s="37"/>
      <c r="I402" s="37"/>
      <c r="J402" s="37"/>
      <c r="K402" s="37"/>
      <c r="L402" s="37"/>
      <c r="M402" s="37"/>
      <c r="N402" s="37"/>
      <c r="O402" s="37"/>
      <c r="P402" s="37"/>
      <c r="Q402" s="37"/>
      <c r="R402" s="37"/>
      <c r="S402" s="37"/>
      <c r="T402" s="37"/>
      <c r="U402" s="37"/>
      <c r="V402" s="37"/>
      <c r="W402" s="37"/>
      <c r="X402" s="37"/>
      <c r="Y402" s="37"/>
      <c r="Z402" s="37"/>
    </row>
    <row r="403" spans="1:26" ht="24.75" customHeight="1">
      <c r="A403" s="37"/>
      <c r="B403" s="37"/>
      <c r="C403" s="37"/>
      <c r="D403" s="37"/>
      <c r="E403" s="37"/>
      <c r="F403" s="37"/>
      <c r="G403" s="37"/>
      <c r="H403" s="37"/>
      <c r="I403" s="37"/>
      <c r="J403" s="37"/>
      <c r="K403" s="37"/>
      <c r="L403" s="37"/>
      <c r="M403" s="37"/>
      <c r="N403" s="37"/>
      <c r="O403" s="37"/>
      <c r="P403" s="37"/>
      <c r="Q403" s="37"/>
      <c r="R403" s="37"/>
      <c r="S403" s="37"/>
      <c r="T403" s="37"/>
      <c r="U403" s="37"/>
      <c r="V403" s="37"/>
      <c r="W403" s="37"/>
      <c r="X403" s="37"/>
      <c r="Y403" s="37"/>
      <c r="Z403" s="37"/>
    </row>
    <row r="404" spans="1:26" ht="24.75" customHeight="1">
      <c r="A404" s="37"/>
      <c r="B404" s="37"/>
      <c r="C404" s="37"/>
      <c r="D404" s="37"/>
      <c r="E404" s="37"/>
      <c r="F404" s="37"/>
      <c r="G404" s="37"/>
      <c r="H404" s="37"/>
      <c r="I404" s="37"/>
      <c r="J404" s="37"/>
      <c r="K404" s="37"/>
      <c r="L404" s="37"/>
      <c r="M404" s="37"/>
      <c r="N404" s="37"/>
      <c r="O404" s="37"/>
      <c r="P404" s="37"/>
      <c r="Q404" s="37"/>
      <c r="R404" s="37"/>
      <c r="S404" s="37"/>
      <c r="T404" s="37"/>
      <c r="U404" s="37"/>
      <c r="V404" s="37"/>
      <c r="W404" s="37"/>
      <c r="X404" s="37"/>
      <c r="Y404" s="37"/>
      <c r="Z404" s="37"/>
    </row>
    <row r="405" spans="1:26" ht="24.75" customHeight="1">
      <c r="A405" s="37"/>
      <c r="B405" s="37"/>
      <c r="C405" s="37"/>
      <c r="D405" s="37"/>
      <c r="E405" s="37"/>
      <c r="F405" s="37"/>
      <c r="G405" s="37"/>
      <c r="H405" s="37"/>
      <c r="I405" s="37"/>
      <c r="J405" s="37"/>
      <c r="K405" s="37"/>
      <c r="L405" s="37"/>
      <c r="M405" s="37"/>
      <c r="N405" s="37"/>
      <c r="O405" s="37"/>
      <c r="P405" s="37"/>
      <c r="Q405" s="37"/>
      <c r="R405" s="37"/>
      <c r="S405" s="37"/>
      <c r="T405" s="37"/>
      <c r="U405" s="37"/>
      <c r="V405" s="37"/>
      <c r="W405" s="37"/>
      <c r="X405" s="37"/>
      <c r="Y405" s="37"/>
      <c r="Z405" s="37"/>
    </row>
    <row r="406" spans="1:26" ht="24.75" customHeight="1">
      <c r="A406" s="37"/>
      <c r="B406" s="37"/>
      <c r="C406" s="37"/>
      <c r="D406" s="37"/>
      <c r="E406" s="37"/>
      <c r="F406" s="37"/>
      <c r="G406" s="37"/>
      <c r="H406" s="37"/>
      <c r="I406" s="37"/>
      <c r="J406" s="37"/>
      <c r="K406" s="37"/>
      <c r="L406" s="37"/>
      <c r="M406" s="37"/>
      <c r="N406" s="37"/>
      <c r="O406" s="37"/>
      <c r="P406" s="37"/>
      <c r="Q406" s="37"/>
      <c r="R406" s="37"/>
      <c r="S406" s="37"/>
      <c r="T406" s="37"/>
      <c r="U406" s="37"/>
      <c r="V406" s="37"/>
      <c r="W406" s="37"/>
      <c r="X406" s="37"/>
      <c r="Y406" s="37"/>
      <c r="Z406" s="37"/>
    </row>
    <row r="407" spans="1:26" ht="24.75" customHeight="1">
      <c r="A407" s="37"/>
      <c r="B407" s="37"/>
      <c r="C407" s="37"/>
      <c r="D407" s="37"/>
      <c r="E407" s="37"/>
      <c r="F407" s="37"/>
      <c r="G407" s="37"/>
      <c r="H407" s="37"/>
      <c r="I407" s="37"/>
      <c r="J407" s="37"/>
      <c r="K407" s="37"/>
      <c r="L407" s="37"/>
      <c r="M407" s="37"/>
      <c r="N407" s="37"/>
      <c r="O407" s="37"/>
      <c r="P407" s="37"/>
      <c r="Q407" s="37"/>
      <c r="R407" s="37"/>
      <c r="S407" s="37"/>
      <c r="T407" s="37"/>
      <c r="U407" s="37"/>
      <c r="V407" s="37"/>
      <c r="W407" s="37"/>
      <c r="X407" s="37"/>
      <c r="Y407" s="37"/>
      <c r="Z407" s="37"/>
    </row>
    <row r="408" spans="1:26" ht="24.75" customHeight="1">
      <c r="A408" s="37"/>
      <c r="B408" s="37"/>
      <c r="C408" s="37"/>
      <c r="D408" s="37"/>
      <c r="E408" s="37"/>
      <c r="F408" s="37"/>
      <c r="G408" s="37"/>
      <c r="H408" s="37"/>
      <c r="I408" s="37"/>
      <c r="J408" s="37"/>
      <c r="K408" s="37"/>
      <c r="L408" s="37"/>
      <c r="M408" s="37"/>
      <c r="N408" s="37"/>
      <c r="O408" s="37"/>
      <c r="P408" s="37"/>
      <c r="Q408" s="37"/>
      <c r="R408" s="37"/>
      <c r="S408" s="37"/>
      <c r="T408" s="37"/>
      <c r="U408" s="37"/>
      <c r="V408" s="37"/>
      <c r="W408" s="37"/>
      <c r="X408" s="37"/>
      <c r="Y408" s="37"/>
      <c r="Z408" s="37"/>
    </row>
    <row r="409" spans="1:26" ht="24.75" customHeight="1">
      <c r="A409" s="37"/>
      <c r="B409" s="37"/>
      <c r="C409" s="37"/>
      <c r="D409" s="37"/>
      <c r="E409" s="37"/>
      <c r="F409" s="37"/>
      <c r="G409" s="37"/>
      <c r="H409" s="37"/>
      <c r="I409" s="37"/>
      <c r="J409" s="37"/>
      <c r="K409" s="37"/>
      <c r="L409" s="37"/>
      <c r="M409" s="37"/>
      <c r="N409" s="37"/>
      <c r="O409" s="37"/>
      <c r="P409" s="37"/>
      <c r="Q409" s="37"/>
      <c r="R409" s="37"/>
      <c r="S409" s="37"/>
      <c r="T409" s="37"/>
      <c r="U409" s="37"/>
      <c r="V409" s="37"/>
      <c r="W409" s="37"/>
      <c r="X409" s="37"/>
      <c r="Y409" s="37"/>
      <c r="Z409" s="37"/>
    </row>
    <row r="410" spans="1:26" ht="24.75" customHeight="1">
      <c r="A410" s="37"/>
      <c r="B410" s="37"/>
      <c r="C410" s="37"/>
      <c r="D410" s="37"/>
      <c r="E410" s="37"/>
      <c r="F410" s="37"/>
      <c r="G410" s="37"/>
      <c r="H410" s="37"/>
      <c r="I410" s="37"/>
      <c r="J410" s="37"/>
      <c r="K410" s="37"/>
      <c r="L410" s="37"/>
      <c r="M410" s="37"/>
      <c r="N410" s="37"/>
      <c r="O410" s="37"/>
      <c r="P410" s="37"/>
      <c r="Q410" s="37"/>
      <c r="R410" s="37"/>
      <c r="S410" s="37"/>
      <c r="T410" s="37"/>
      <c r="U410" s="37"/>
      <c r="V410" s="37"/>
      <c r="W410" s="37"/>
      <c r="X410" s="37"/>
      <c r="Y410" s="37"/>
      <c r="Z410" s="37"/>
    </row>
    <row r="411" spans="1:26" ht="24.75" customHeight="1">
      <c r="A411" s="37"/>
      <c r="B411" s="37"/>
      <c r="C411" s="37"/>
      <c r="D411" s="37"/>
      <c r="E411" s="37"/>
      <c r="F411" s="37"/>
      <c r="G411" s="37"/>
      <c r="H411" s="37"/>
      <c r="I411" s="37"/>
      <c r="J411" s="37"/>
      <c r="K411" s="37"/>
      <c r="L411" s="37"/>
      <c r="M411" s="37"/>
      <c r="N411" s="37"/>
      <c r="O411" s="37"/>
      <c r="P411" s="37"/>
      <c r="Q411" s="37"/>
      <c r="R411" s="37"/>
      <c r="S411" s="37"/>
      <c r="T411" s="37"/>
      <c r="U411" s="37"/>
      <c r="V411" s="37"/>
      <c r="W411" s="37"/>
      <c r="X411" s="37"/>
      <c r="Y411" s="37"/>
      <c r="Z411" s="37"/>
    </row>
    <row r="412" spans="1:26" ht="24.75" customHeight="1">
      <c r="A412" s="37"/>
      <c r="B412" s="37"/>
      <c r="C412" s="37"/>
      <c r="D412" s="37"/>
      <c r="E412" s="37"/>
      <c r="F412" s="37"/>
      <c r="G412" s="37"/>
      <c r="H412" s="37"/>
      <c r="I412" s="37"/>
      <c r="J412" s="37"/>
      <c r="K412" s="37"/>
      <c r="L412" s="37"/>
      <c r="M412" s="37"/>
      <c r="N412" s="37"/>
      <c r="O412" s="37"/>
      <c r="P412" s="37"/>
      <c r="Q412" s="37"/>
      <c r="R412" s="37"/>
      <c r="S412" s="37"/>
      <c r="T412" s="37"/>
      <c r="U412" s="37"/>
      <c r="V412" s="37"/>
      <c r="W412" s="37"/>
      <c r="X412" s="37"/>
      <c r="Y412" s="37"/>
      <c r="Z412" s="37"/>
    </row>
    <row r="413" spans="1:26" ht="24.75" customHeight="1">
      <c r="A413" s="37"/>
      <c r="B413" s="37"/>
      <c r="C413" s="37"/>
      <c r="D413" s="37"/>
      <c r="E413" s="37"/>
      <c r="F413" s="37"/>
      <c r="G413" s="37"/>
      <c r="H413" s="37"/>
      <c r="I413" s="37"/>
      <c r="J413" s="37"/>
      <c r="K413" s="37"/>
      <c r="L413" s="37"/>
      <c r="M413" s="37"/>
      <c r="N413" s="37"/>
      <c r="O413" s="37"/>
      <c r="P413" s="37"/>
      <c r="Q413" s="37"/>
      <c r="R413" s="37"/>
      <c r="S413" s="37"/>
      <c r="T413" s="37"/>
      <c r="U413" s="37"/>
      <c r="V413" s="37"/>
      <c r="W413" s="37"/>
      <c r="X413" s="37"/>
      <c r="Y413" s="37"/>
      <c r="Z413" s="37"/>
    </row>
    <row r="414" spans="1:26" ht="24.75" customHeight="1">
      <c r="A414" s="37"/>
      <c r="B414" s="37"/>
      <c r="C414" s="37"/>
      <c r="D414" s="37"/>
      <c r="E414" s="37"/>
      <c r="F414" s="37"/>
      <c r="G414" s="37"/>
      <c r="H414" s="37"/>
      <c r="I414" s="37"/>
      <c r="J414" s="37"/>
      <c r="K414" s="37"/>
      <c r="L414" s="37"/>
      <c r="M414" s="37"/>
      <c r="N414" s="37"/>
      <c r="O414" s="37"/>
      <c r="P414" s="37"/>
      <c r="Q414" s="37"/>
      <c r="R414" s="37"/>
      <c r="S414" s="37"/>
      <c r="T414" s="37"/>
      <c r="U414" s="37"/>
      <c r="V414" s="37"/>
      <c r="W414" s="37"/>
      <c r="X414" s="37"/>
      <c r="Y414" s="37"/>
      <c r="Z414" s="37"/>
    </row>
    <row r="415" spans="1:26" ht="24.75" customHeight="1">
      <c r="A415" s="37"/>
      <c r="B415" s="37"/>
      <c r="C415" s="37"/>
      <c r="D415" s="37"/>
      <c r="E415" s="37"/>
      <c r="F415" s="37"/>
      <c r="G415" s="37"/>
      <c r="H415" s="37"/>
      <c r="I415" s="37"/>
      <c r="J415" s="37"/>
      <c r="K415" s="37"/>
      <c r="L415" s="37"/>
      <c r="M415" s="37"/>
      <c r="N415" s="37"/>
      <c r="O415" s="37"/>
      <c r="P415" s="37"/>
      <c r="Q415" s="37"/>
      <c r="R415" s="37"/>
      <c r="S415" s="37"/>
      <c r="T415" s="37"/>
      <c r="U415" s="37"/>
      <c r="V415" s="37"/>
      <c r="W415" s="37"/>
      <c r="X415" s="37"/>
      <c r="Y415" s="37"/>
      <c r="Z415" s="37"/>
    </row>
    <row r="416" spans="1:26" ht="24.75" customHeight="1">
      <c r="A416" s="37"/>
      <c r="B416" s="37"/>
      <c r="C416" s="37"/>
      <c r="D416" s="37"/>
      <c r="E416" s="37"/>
      <c r="F416" s="37"/>
      <c r="G416" s="37"/>
      <c r="H416" s="37"/>
      <c r="I416" s="37"/>
      <c r="J416" s="37"/>
      <c r="K416" s="37"/>
      <c r="L416" s="37"/>
      <c r="M416" s="37"/>
      <c r="N416" s="37"/>
      <c r="O416" s="37"/>
      <c r="P416" s="37"/>
      <c r="Q416" s="37"/>
      <c r="R416" s="37"/>
      <c r="S416" s="37"/>
      <c r="T416" s="37"/>
      <c r="U416" s="37"/>
      <c r="V416" s="37"/>
      <c r="W416" s="37"/>
      <c r="X416" s="37"/>
      <c r="Y416" s="37"/>
      <c r="Z416" s="37"/>
    </row>
    <row r="417" spans="1:26" ht="24.75" customHeight="1">
      <c r="A417" s="37"/>
      <c r="B417" s="37"/>
      <c r="C417" s="37"/>
      <c r="D417" s="37"/>
      <c r="E417" s="37"/>
      <c r="F417" s="37"/>
      <c r="G417" s="37"/>
      <c r="H417" s="37"/>
      <c r="I417" s="37"/>
      <c r="J417" s="37"/>
      <c r="K417" s="37"/>
      <c r="L417" s="37"/>
      <c r="M417" s="37"/>
      <c r="N417" s="37"/>
      <c r="O417" s="37"/>
      <c r="P417" s="37"/>
      <c r="Q417" s="37"/>
      <c r="R417" s="37"/>
      <c r="S417" s="37"/>
      <c r="T417" s="37"/>
      <c r="U417" s="37"/>
      <c r="V417" s="37"/>
      <c r="W417" s="37"/>
      <c r="X417" s="37"/>
      <c r="Y417" s="37"/>
      <c r="Z417" s="37"/>
    </row>
    <row r="418" spans="1:26" ht="24.75" customHeight="1">
      <c r="A418" s="37"/>
      <c r="B418" s="37"/>
      <c r="C418" s="37"/>
      <c r="D418" s="37"/>
      <c r="E418" s="37"/>
      <c r="F418" s="37"/>
      <c r="G418" s="37"/>
      <c r="H418" s="37"/>
      <c r="I418" s="37"/>
      <c r="J418" s="37"/>
      <c r="K418" s="37"/>
      <c r="L418" s="37"/>
      <c r="M418" s="37"/>
      <c r="N418" s="37"/>
      <c r="O418" s="37"/>
      <c r="P418" s="37"/>
      <c r="Q418" s="37"/>
      <c r="R418" s="37"/>
      <c r="S418" s="37"/>
      <c r="T418" s="37"/>
      <c r="U418" s="37"/>
      <c r="V418" s="37"/>
      <c r="W418" s="37"/>
      <c r="X418" s="37"/>
      <c r="Y418" s="37"/>
      <c r="Z418" s="37"/>
    </row>
    <row r="419" spans="1:26" ht="24.75" customHeight="1">
      <c r="A419" s="37"/>
      <c r="B419" s="37"/>
      <c r="C419" s="37"/>
      <c r="D419" s="37"/>
      <c r="E419" s="37"/>
      <c r="F419" s="37"/>
      <c r="G419" s="37"/>
      <c r="H419" s="37"/>
      <c r="I419" s="37"/>
      <c r="J419" s="37"/>
      <c r="K419" s="37"/>
      <c r="L419" s="37"/>
      <c r="M419" s="37"/>
      <c r="N419" s="37"/>
      <c r="O419" s="37"/>
      <c r="P419" s="37"/>
      <c r="Q419" s="37"/>
      <c r="R419" s="37"/>
      <c r="S419" s="37"/>
      <c r="T419" s="37"/>
      <c r="U419" s="37"/>
      <c r="V419" s="37"/>
      <c r="W419" s="37"/>
      <c r="X419" s="37"/>
      <c r="Y419" s="37"/>
      <c r="Z419" s="37"/>
    </row>
    <row r="420" spans="1:26" ht="24.75" customHeight="1">
      <c r="A420" s="37"/>
      <c r="B420" s="37"/>
      <c r="C420" s="37"/>
      <c r="D420" s="37"/>
      <c r="E420" s="37"/>
      <c r="F420" s="37"/>
      <c r="G420" s="37"/>
      <c r="H420" s="37"/>
      <c r="I420" s="37"/>
      <c r="J420" s="37"/>
      <c r="K420" s="37"/>
      <c r="L420" s="37"/>
      <c r="M420" s="37"/>
      <c r="N420" s="37"/>
      <c r="O420" s="37"/>
      <c r="P420" s="37"/>
      <c r="Q420" s="37"/>
      <c r="R420" s="37"/>
      <c r="S420" s="37"/>
      <c r="T420" s="37"/>
      <c r="U420" s="37"/>
      <c r="V420" s="37"/>
      <c r="W420" s="37"/>
      <c r="X420" s="37"/>
      <c r="Y420" s="37"/>
      <c r="Z420" s="37"/>
    </row>
    <row r="421" spans="1:26" ht="24.75" customHeight="1">
      <c r="A421" s="37"/>
      <c r="B421" s="37"/>
      <c r="C421" s="37"/>
      <c r="D421" s="37"/>
      <c r="E421" s="37"/>
      <c r="F421" s="37"/>
      <c r="G421" s="37"/>
      <c r="H421" s="37"/>
      <c r="I421" s="37"/>
      <c r="J421" s="37"/>
      <c r="K421" s="37"/>
      <c r="L421" s="37"/>
      <c r="M421" s="37"/>
      <c r="N421" s="37"/>
      <c r="O421" s="37"/>
      <c r="P421" s="37"/>
      <c r="Q421" s="37"/>
      <c r="R421" s="37"/>
      <c r="S421" s="37"/>
      <c r="T421" s="37"/>
      <c r="U421" s="37"/>
      <c r="V421" s="37"/>
      <c r="W421" s="37"/>
      <c r="X421" s="37"/>
      <c r="Y421" s="37"/>
      <c r="Z421" s="37"/>
    </row>
    <row r="422" spans="1:26" ht="24.75" customHeight="1">
      <c r="A422" s="37"/>
      <c r="B422" s="37"/>
      <c r="C422" s="37"/>
      <c r="D422" s="37"/>
      <c r="E422" s="37"/>
      <c r="F422" s="37"/>
      <c r="G422" s="37"/>
      <c r="H422" s="37"/>
      <c r="I422" s="37"/>
      <c r="J422" s="37"/>
      <c r="K422" s="37"/>
      <c r="L422" s="37"/>
      <c r="M422" s="37"/>
      <c r="N422" s="37"/>
      <c r="O422" s="37"/>
      <c r="P422" s="37"/>
      <c r="Q422" s="37"/>
      <c r="R422" s="37"/>
      <c r="S422" s="37"/>
      <c r="T422" s="37"/>
      <c r="U422" s="37"/>
      <c r="V422" s="37"/>
      <c r="W422" s="37"/>
      <c r="X422" s="37"/>
      <c r="Y422" s="37"/>
      <c r="Z422" s="37"/>
    </row>
    <row r="423" spans="1:26" ht="24.75" customHeight="1">
      <c r="A423" s="37"/>
      <c r="B423" s="37"/>
      <c r="C423" s="37"/>
      <c r="D423" s="37"/>
      <c r="E423" s="37"/>
      <c r="F423" s="37"/>
      <c r="G423" s="37"/>
      <c r="H423" s="37"/>
      <c r="I423" s="37"/>
      <c r="J423" s="37"/>
      <c r="K423" s="37"/>
      <c r="L423" s="37"/>
      <c r="M423" s="37"/>
      <c r="N423" s="37"/>
      <c r="O423" s="37"/>
      <c r="P423" s="37"/>
      <c r="Q423" s="37"/>
      <c r="R423" s="37"/>
      <c r="S423" s="37"/>
      <c r="T423" s="37"/>
      <c r="U423" s="37"/>
      <c r="V423" s="37"/>
      <c r="W423" s="37"/>
      <c r="X423" s="37"/>
      <c r="Y423" s="37"/>
      <c r="Z423" s="37"/>
    </row>
    <row r="424" spans="1:26" ht="24.75" customHeight="1">
      <c r="A424" s="37"/>
      <c r="B424" s="37"/>
      <c r="C424" s="37"/>
      <c r="D424" s="37"/>
      <c r="E424" s="37"/>
      <c r="F424" s="37"/>
      <c r="G424" s="37"/>
      <c r="H424" s="37"/>
      <c r="I424" s="37"/>
      <c r="J424" s="37"/>
      <c r="K424" s="37"/>
      <c r="L424" s="37"/>
      <c r="M424" s="37"/>
      <c r="N424" s="37"/>
      <c r="O424" s="37"/>
      <c r="P424" s="37"/>
      <c r="Q424" s="37"/>
      <c r="R424" s="37"/>
      <c r="S424" s="37"/>
      <c r="T424" s="37"/>
      <c r="U424" s="37"/>
      <c r="V424" s="37"/>
      <c r="W424" s="37"/>
      <c r="X424" s="37"/>
      <c r="Y424" s="37"/>
      <c r="Z424" s="37"/>
    </row>
    <row r="425" spans="1:26" ht="24.75" customHeight="1">
      <c r="A425" s="37"/>
      <c r="B425" s="37"/>
      <c r="C425" s="37"/>
      <c r="D425" s="37"/>
      <c r="E425" s="37"/>
      <c r="F425" s="37"/>
      <c r="G425" s="37"/>
      <c r="H425" s="37"/>
      <c r="I425" s="37"/>
      <c r="J425" s="37"/>
      <c r="K425" s="37"/>
      <c r="L425" s="37"/>
      <c r="M425" s="37"/>
      <c r="N425" s="37"/>
      <c r="O425" s="37"/>
      <c r="P425" s="37"/>
      <c r="Q425" s="37"/>
      <c r="R425" s="37"/>
      <c r="S425" s="37"/>
      <c r="T425" s="37"/>
      <c r="U425" s="37"/>
      <c r="V425" s="37"/>
      <c r="W425" s="37"/>
      <c r="X425" s="37"/>
      <c r="Y425" s="37"/>
      <c r="Z425" s="37"/>
    </row>
    <row r="426" spans="1:26" ht="24.75" customHeight="1">
      <c r="A426" s="37"/>
      <c r="B426" s="37"/>
      <c r="C426" s="37"/>
      <c r="D426" s="37"/>
      <c r="E426" s="37"/>
      <c r="F426" s="37"/>
      <c r="G426" s="37"/>
      <c r="H426" s="37"/>
      <c r="I426" s="37"/>
      <c r="J426" s="37"/>
      <c r="K426" s="37"/>
      <c r="L426" s="37"/>
      <c r="M426" s="37"/>
      <c r="N426" s="37"/>
      <c r="O426" s="37"/>
      <c r="P426" s="37"/>
      <c r="Q426" s="37"/>
      <c r="R426" s="37"/>
      <c r="S426" s="37"/>
      <c r="T426" s="37"/>
      <c r="U426" s="37"/>
      <c r="V426" s="37"/>
      <c r="W426" s="37"/>
      <c r="X426" s="37"/>
      <c r="Y426" s="37"/>
      <c r="Z426" s="37"/>
    </row>
    <row r="427" spans="1:26" ht="24.75" customHeight="1">
      <c r="A427" s="37"/>
      <c r="B427" s="37"/>
      <c r="C427" s="37"/>
      <c r="D427" s="37"/>
      <c r="E427" s="37"/>
      <c r="F427" s="37"/>
      <c r="G427" s="37"/>
      <c r="H427" s="37"/>
      <c r="I427" s="37"/>
      <c r="J427" s="37"/>
      <c r="K427" s="37"/>
      <c r="L427" s="37"/>
      <c r="M427" s="37"/>
      <c r="N427" s="37"/>
      <c r="O427" s="37"/>
      <c r="P427" s="37"/>
      <c r="Q427" s="37"/>
      <c r="R427" s="37"/>
      <c r="S427" s="37"/>
      <c r="T427" s="37"/>
      <c r="U427" s="37"/>
      <c r="V427" s="37"/>
      <c r="W427" s="37"/>
      <c r="X427" s="37"/>
      <c r="Y427" s="37"/>
      <c r="Z427" s="37"/>
    </row>
    <row r="428" spans="1:26" ht="24.75" customHeight="1">
      <c r="A428" s="37"/>
      <c r="B428" s="37"/>
      <c r="C428" s="37"/>
      <c r="D428" s="37"/>
      <c r="E428" s="37"/>
      <c r="F428" s="37"/>
      <c r="G428" s="37"/>
      <c r="H428" s="37"/>
      <c r="I428" s="37"/>
      <c r="J428" s="37"/>
      <c r="K428" s="37"/>
      <c r="L428" s="37"/>
      <c r="M428" s="37"/>
      <c r="N428" s="37"/>
      <c r="O428" s="37"/>
      <c r="P428" s="37"/>
      <c r="Q428" s="37"/>
      <c r="R428" s="37"/>
      <c r="S428" s="37"/>
      <c r="T428" s="37"/>
      <c r="U428" s="37"/>
      <c r="V428" s="37"/>
      <c r="W428" s="37"/>
      <c r="X428" s="37"/>
      <c r="Y428" s="37"/>
      <c r="Z428" s="37"/>
    </row>
    <row r="429" spans="1:26" ht="24.75" customHeight="1">
      <c r="A429" s="37"/>
      <c r="B429" s="37"/>
      <c r="C429" s="37"/>
      <c r="D429" s="37"/>
      <c r="E429" s="37"/>
      <c r="F429" s="37"/>
      <c r="G429" s="37"/>
      <c r="H429" s="37"/>
      <c r="I429" s="37"/>
      <c r="J429" s="37"/>
      <c r="K429" s="37"/>
      <c r="L429" s="37"/>
      <c r="M429" s="37"/>
      <c r="N429" s="37"/>
      <c r="O429" s="37"/>
      <c r="P429" s="37"/>
      <c r="Q429" s="37"/>
      <c r="R429" s="37"/>
      <c r="S429" s="37"/>
      <c r="T429" s="37"/>
      <c r="U429" s="37"/>
      <c r="V429" s="37"/>
      <c r="W429" s="37"/>
      <c r="X429" s="37"/>
      <c r="Y429" s="37"/>
      <c r="Z429" s="37"/>
    </row>
    <row r="430" spans="1:26" ht="24.75" customHeight="1">
      <c r="A430" s="37"/>
      <c r="B430" s="37"/>
      <c r="C430" s="37"/>
      <c r="D430" s="37"/>
      <c r="E430" s="37"/>
      <c r="F430" s="37"/>
      <c r="G430" s="37"/>
      <c r="H430" s="37"/>
      <c r="I430" s="37"/>
      <c r="J430" s="37"/>
      <c r="K430" s="37"/>
      <c r="L430" s="37"/>
      <c r="M430" s="37"/>
      <c r="N430" s="37"/>
      <c r="O430" s="37"/>
      <c r="P430" s="37"/>
      <c r="Q430" s="37"/>
      <c r="R430" s="37"/>
      <c r="S430" s="37"/>
      <c r="T430" s="37"/>
      <c r="U430" s="37"/>
      <c r="V430" s="37"/>
      <c r="W430" s="37"/>
      <c r="X430" s="37"/>
      <c r="Y430" s="37"/>
      <c r="Z430" s="37"/>
    </row>
    <row r="431" spans="1:26" ht="24.75" customHeight="1">
      <c r="A431" s="37"/>
      <c r="B431" s="37"/>
      <c r="C431" s="37"/>
      <c r="D431" s="37"/>
      <c r="E431" s="37"/>
      <c r="F431" s="37"/>
      <c r="G431" s="37"/>
      <c r="H431" s="37"/>
      <c r="I431" s="37"/>
      <c r="J431" s="37"/>
      <c r="K431" s="37"/>
      <c r="L431" s="37"/>
      <c r="M431" s="37"/>
      <c r="N431" s="37"/>
      <c r="O431" s="37"/>
      <c r="P431" s="37"/>
      <c r="Q431" s="37"/>
      <c r="R431" s="37"/>
      <c r="S431" s="37"/>
      <c r="T431" s="37"/>
      <c r="U431" s="37"/>
      <c r="V431" s="37"/>
      <c r="W431" s="37"/>
      <c r="X431" s="37"/>
      <c r="Y431" s="37"/>
      <c r="Z431" s="37"/>
    </row>
    <row r="432" spans="1:26" ht="24.75" customHeight="1">
      <c r="A432" s="37"/>
      <c r="B432" s="37"/>
      <c r="C432" s="37"/>
      <c r="D432" s="37"/>
      <c r="E432" s="37"/>
      <c r="F432" s="37"/>
      <c r="G432" s="37"/>
      <c r="H432" s="37"/>
      <c r="I432" s="37"/>
      <c r="J432" s="37"/>
      <c r="K432" s="37"/>
      <c r="L432" s="37"/>
      <c r="M432" s="37"/>
      <c r="N432" s="37"/>
      <c r="O432" s="37"/>
      <c r="P432" s="37"/>
      <c r="Q432" s="37"/>
      <c r="R432" s="37"/>
      <c r="S432" s="37"/>
      <c r="T432" s="37"/>
      <c r="U432" s="37"/>
      <c r="V432" s="37"/>
      <c r="W432" s="37"/>
      <c r="X432" s="37"/>
      <c r="Y432" s="37"/>
      <c r="Z432" s="37"/>
    </row>
    <row r="433" spans="1:26" ht="24.75" customHeight="1">
      <c r="A433" s="37"/>
      <c r="B433" s="37"/>
      <c r="C433" s="37"/>
      <c r="D433" s="37"/>
      <c r="E433" s="37"/>
      <c r="F433" s="37"/>
      <c r="G433" s="37"/>
      <c r="H433" s="37"/>
      <c r="I433" s="37"/>
      <c r="J433" s="37"/>
      <c r="K433" s="37"/>
      <c r="L433" s="37"/>
      <c r="M433" s="37"/>
      <c r="N433" s="37"/>
      <c r="O433" s="37"/>
      <c r="P433" s="37"/>
      <c r="Q433" s="37"/>
      <c r="R433" s="37"/>
      <c r="S433" s="37"/>
      <c r="T433" s="37"/>
      <c r="U433" s="37"/>
      <c r="V433" s="37"/>
      <c r="W433" s="37"/>
      <c r="X433" s="37"/>
      <c r="Y433" s="37"/>
      <c r="Z433" s="37"/>
    </row>
    <row r="434" spans="1:26" ht="24.75" customHeight="1">
      <c r="A434" s="37"/>
      <c r="B434" s="37"/>
      <c r="C434" s="37"/>
      <c r="D434" s="37"/>
      <c r="E434" s="37"/>
      <c r="F434" s="37"/>
      <c r="G434" s="37"/>
      <c r="H434" s="37"/>
      <c r="I434" s="37"/>
      <c r="J434" s="37"/>
      <c r="K434" s="37"/>
      <c r="L434" s="37"/>
      <c r="M434" s="37"/>
      <c r="N434" s="37"/>
      <c r="O434" s="37"/>
      <c r="P434" s="37"/>
      <c r="Q434" s="37"/>
      <c r="R434" s="37"/>
      <c r="S434" s="37"/>
      <c r="T434" s="37"/>
      <c r="U434" s="37"/>
      <c r="V434" s="37"/>
      <c r="W434" s="37"/>
      <c r="X434" s="37"/>
      <c r="Y434" s="37"/>
      <c r="Z434" s="37"/>
    </row>
    <row r="435" spans="1:26" ht="24.75" customHeight="1">
      <c r="A435" s="37"/>
      <c r="B435" s="37"/>
      <c r="C435" s="37"/>
      <c r="D435" s="37"/>
      <c r="E435" s="37"/>
      <c r="F435" s="37"/>
      <c r="G435" s="37"/>
      <c r="H435" s="37"/>
      <c r="I435" s="37"/>
      <c r="J435" s="37"/>
      <c r="K435" s="37"/>
      <c r="L435" s="37"/>
      <c r="M435" s="37"/>
      <c r="N435" s="37"/>
      <c r="O435" s="37"/>
      <c r="P435" s="37"/>
      <c r="Q435" s="37"/>
      <c r="R435" s="37"/>
      <c r="S435" s="37"/>
      <c r="T435" s="37"/>
      <c r="U435" s="37"/>
      <c r="V435" s="37"/>
      <c r="W435" s="37"/>
      <c r="X435" s="37"/>
      <c r="Y435" s="37"/>
      <c r="Z435" s="37"/>
    </row>
    <row r="436" spans="1:26" ht="24.75" customHeight="1">
      <c r="A436" s="37"/>
      <c r="B436" s="37"/>
      <c r="C436" s="37"/>
      <c r="D436" s="37"/>
      <c r="E436" s="37"/>
      <c r="F436" s="37"/>
      <c r="G436" s="37"/>
      <c r="H436" s="37"/>
      <c r="I436" s="37"/>
      <c r="J436" s="37"/>
      <c r="K436" s="37"/>
      <c r="L436" s="37"/>
      <c r="M436" s="37"/>
      <c r="N436" s="37"/>
      <c r="O436" s="37"/>
      <c r="P436" s="37"/>
      <c r="Q436" s="37"/>
      <c r="R436" s="37"/>
      <c r="S436" s="37"/>
      <c r="T436" s="37"/>
      <c r="U436" s="37"/>
      <c r="V436" s="37"/>
      <c r="W436" s="37"/>
      <c r="X436" s="37"/>
      <c r="Y436" s="37"/>
      <c r="Z436" s="37"/>
    </row>
    <row r="437" spans="1:26" ht="24.75" customHeight="1">
      <c r="A437" s="37"/>
      <c r="B437" s="37"/>
      <c r="C437" s="37"/>
      <c r="D437" s="37"/>
      <c r="E437" s="37"/>
      <c r="F437" s="37"/>
      <c r="G437" s="37"/>
      <c r="H437" s="37"/>
      <c r="I437" s="37"/>
      <c r="J437" s="37"/>
      <c r="K437" s="37"/>
      <c r="L437" s="37"/>
      <c r="M437" s="37"/>
      <c r="N437" s="37"/>
      <c r="O437" s="37"/>
      <c r="P437" s="37"/>
      <c r="Q437" s="37"/>
      <c r="R437" s="37"/>
      <c r="S437" s="37"/>
      <c r="T437" s="37"/>
      <c r="U437" s="37"/>
      <c r="V437" s="37"/>
      <c r="W437" s="37"/>
      <c r="X437" s="37"/>
      <c r="Y437" s="37"/>
      <c r="Z437" s="37"/>
    </row>
    <row r="438" spans="1:26" ht="24.75" customHeight="1">
      <c r="A438" s="37"/>
      <c r="B438" s="37"/>
      <c r="C438" s="37"/>
      <c r="D438" s="37"/>
      <c r="E438" s="37"/>
      <c r="F438" s="37"/>
      <c r="G438" s="37"/>
      <c r="H438" s="37"/>
      <c r="I438" s="37"/>
      <c r="J438" s="37"/>
      <c r="K438" s="37"/>
      <c r="L438" s="37"/>
      <c r="M438" s="37"/>
      <c r="N438" s="37"/>
      <c r="O438" s="37"/>
      <c r="P438" s="37"/>
      <c r="Q438" s="37"/>
      <c r="R438" s="37"/>
      <c r="S438" s="37"/>
      <c r="T438" s="37"/>
      <c r="U438" s="37"/>
      <c r="V438" s="37"/>
      <c r="W438" s="37"/>
      <c r="X438" s="37"/>
      <c r="Y438" s="37"/>
      <c r="Z438" s="37"/>
    </row>
    <row r="439" spans="1:26" ht="24.75" customHeight="1">
      <c r="A439" s="37"/>
      <c r="B439" s="37"/>
      <c r="C439" s="37"/>
      <c r="D439" s="37"/>
      <c r="E439" s="37"/>
      <c r="F439" s="37"/>
      <c r="G439" s="37"/>
      <c r="H439" s="37"/>
      <c r="I439" s="37"/>
      <c r="J439" s="37"/>
      <c r="K439" s="37"/>
      <c r="L439" s="37"/>
      <c r="M439" s="37"/>
      <c r="N439" s="37"/>
      <c r="O439" s="37"/>
      <c r="P439" s="37"/>
      <c r="Q439" s="37"/>
      <c r="R439" s="37"/>
      <c r="S439" s="37"/>
      <c r="T439" s="37"/>
      <c r="U439" s="37"/>
      <c r="V439" s="37"/>
      <c r="W439" s="37"/>
      <c r="X439" s="37"/>
      <c r="Y439" s="37"/>
      <c r="Z439" s="37"/>
    </row>
    <row r="440" spans="1:26" ht="24.75" customHeight="1">
      <c r="A440" s="37"/>
      <c r="B440" s="37"/>
      <c r="C440" s="37"/>
      <c r="D440" s="37"/>
      <c r="E440" s="37"/>
      <c r="F440" s="37"/>
      <c r="G440" s="37"/>
      <c r="H440" s="37"/>
      <c r="I440" s="37"/>
      <c r="J440" s="37"/>
      <c r="K440" s="37"/>
      <c r="L440" s="37"/>
      <c r="M440" s="37"/>
      <c r="N440" s="37"/>
      <c r="O440" s="37"/>
      <c r="P440" s="37"/>
      <c r="Q440" s="37"/>
      <c r="R440" s="37"/>
      <c r="S440" s="37"/>
      <c r="T440" s="37"/>
      <c r="U440" s="37"/>
      <c r="V440" s="37"/>
      <c r="W440" s="37"/>
      <c r="X440" s="37"/>
      <c r="Y440" s="37"/>
      <c r="Z440" s="37"/>
    </row>
    <row r="441" spans="1:26" ht="24.75" customHeight="1">
      <c r="A441" s="37"/>
      <c r="B441" s="37"/>
      <c r="C441" s="37"/>
      <c r="D441" s="37"/>
      <c r="E441" s="37"/>
      <c r="F441" s="37"/>
      <c r="G441" s="37"/>
      <c r="H441" s="37"/>
      <c r="I441" s="37"/>
      <c r="J441" s="37"/>
      <c r="K441" s="37"/>
      <c r="L441" s="37"/>
      <c r="M441" s="37"/>
      <c r="N441" s="37"/>
      <c r="O441" s="37"/>
      <c r="P441" s="37"/>
      <c r="Q441" s="37"/>
      <c r="R441" s="37"/>
      <c r="S441" s="37"/>
      <c r="T441" s="37"/>
      <c r="U441" s="37"/>
      <c r="V441" s="37"/>
      <c r="W441" s="37"/>
      <c r="X441" s="37"/>
      <c r="Y441" s="37"/>
      <c r="Z441" s="37"/>
    </row>
    <row r="442" spans="1:26" ht="24.75" customHeight="1">
      <c r="A442" s="37"/>
      <c r="B442" s="37"/>
      <c r="C442" s="37"/>
      <c r="D442" s="37"/>
      <c r="E442" s="37"/>
      <c r="F442" s="37"/>
      <c r="G442" s="37"/>
      <c r="H442" s="37"/>
      <c r="I442" s="37"/>
      <c r="J442" s="37"/>
      <c r="K442" s="37"/>
      <c r="L442" s="37"/>
      <c r="M442" s="37"/>
      <c r="N442" s="37"/>
      <c r="O442" s="37"/>
      <c r="P442" s="37"/>
      <c r="Q442" s="37"/>
      <c r="R442" s="37"/>
      <c r="S442" s="37"/>
      <c r="T442" s="37"/>
      <c r="U442" s="37"/>
      <c r="V442" s="37"/>
      <c r="W442" s="37"/>
      <c r="X442" s="37"/>
      <c r="Y442" s="37"/>
      <c r="Z442" s="37"/>
    </row>
    <row r="443" spans="1:26" ht="24.75" customHeight="1">
      <c r="A443" s="37"/>
      <c r="B443" s="37"/>
      <c r="C443" s="37"/>
      <c r="D443" s="37"/>
      <c r="E443" s="37"/>
      <c r="F443" s="37"/>
      <c r="G443" s="37"/>
      <c r="H443" s="37"/>
      <c r="I443" s="37"/>
      <c r="J443" s="37"/>
      <c r="K443" s="37"/>
      <c r="L443" s="37"/>
      <c r="M443" s="37"/>
      <c r="N443" s="37"/>
      <c r="O443" s="37"/>
      <c r="P443" s="37"/>
      <c r="Q443" s="37"/>
      <c r="R443" s="37"/>
      <c r="S443" s="37"/>
      <c r="T443" s="37"/>
      <c r="U443" s="37"/>
      <c r="V443" s="37"/>
      <c r="W443" s="37"/>
      <c r="X443" s="37"/>
      <c r="Y443" s="37"/>
      <c r="Z443" s="37"/>
    </row>
    <row r="444" spans="1:26" ht="24.75" customHeight="1">
      <c r="A444" s="37"/>
      <c r="B444" s="37"/>
      <c r="C444" s="37"/>
      <c r="D444" s="37"/>
      <c r="E444" s="37"/>
      <c r="F444" s="37"/>
      <c r="G444" s="37"/>
      <c r="H444" s="37"/>
      <c r="I444" s="37"/>
      <c r="J444" s="37"/>
      <c r="K444" s="37"/>
      <c r="L444" s="37"/>
      <c r="M444" s="37"/>
      <c r="N444" s="37"/>
      <c r="O444" s="37"/>
      <c r="P444" s="37"/>
      <c r="Q444" s="37"/>
      <c r="R444" s="37"/>
      <c r="S444" s="37"/>
      <c r="T444" s="37"/>
      <c r="U444" s="37"/>
      <c r="V444" s="37"/>
      <c r="W444" s="37"/>
      <c r="X444" s="37"/>
      <c r="Y444" s="37"/>
      <c r="Z444" s="37"/>
    </row>
    <row r="445" spans="1:26" ht="24.75" customHeight="1">
      <c r="A445" s="37"/>
      <c r="B445" s="37"/>
      <c r="C445" s="37"/>
      <c r="D445" s="37"/>
      <c r="E445" s="37"/>
      <c r="F445" s="37"/>
      <c r="G445" s="37"/>
      <c r="H445" s="37"/>
      <c r="I445" s="37"/>
      <c r="J445" s="37"/>
      <c r="K445" s="37"/>
      <c r="L445" s="37"/>
      <c r="M445" s="37"/>
      <c r="N445" s="37"/>
      <c r="O445" s="37"/>
      <c r="P445" s="37"/>
      <c r="Q445" s="37"/>
      <c r="R445" s="37"/>
      <c r="S445" s="37"/>
      <c r="T445" s="37"/>
      <c r="U445" s="37"/>
      <c r="V445" s="37"/>
      <c r="W445" s="37"/>
      <c r="X445" s="37"/>
      <c r="Y445" s="37"/>
      <c r="Z445" s="37"/>
    </row>
    <row r="446" spans="1:26" ht="24.75" customHeight="1">
      <c r="A446" s="37"/>
      <c r="B446" s="37"/>
      <c r="C446" s="37"/>
      <c r="D446" s="37"/>
      <c r="E446" s="37"/>
      <c r="F446" s="37"/>
      <c r="G446" s="37"/>
      <c r="H446" s="37"/>
      <c r="I446" s="37"/>
      <c r="J446" s="37"/>
      <c r="K446" s="37"/>
      <c r="L446" s="37"/>
      <c r="M446" s="37"/>
      <c r="N446" s="37"/>
      <c r="O446" s="37"/>
      <c r="P446" s="37"/>
      <c r="Q446" s="37"/>
      <c r="R446" s="37"/>
      <c r="S446" s="37"/>
      <c r="T446" s="37"/>
      <c r="U446" s="37"/>
      <c r="V446" s="37"/>
      <c r="W446" s="37"/>
      <c r="X446" s="37"/>
      <c r="Y446" s="37"/>
      <c r="Z446" s="37"/>
    </row>
    <row r="447" spans="1:26" ht="24.75" customHeight="1">
      <c r="A447" s="37"/>
      <c r="B447" s="37"/>
      <c r="C447" s="37"/>
      <c r="D447" s="37"/>
      <c r="E447" s="37"/>
      <c r="F447" s="37"/>
      <c r="G447" s="37"/>
      <c r="H447" s="37"/>
      <c r="I447" s="37"/>
      <c r="J447" s="37"/>
      <c r="K447" s="37"/>
      <c r="L447" s="37"/>
      <c r="M447" s="37"/>
      <c r="N447" s="37"/>
      <c r="O447" s="37"/>
      <c r="P447" s="37"/>
      <c r="Q447" s="37"/>
      <c r="R447" s="37"/>
      <c r="S447" s="37"/>
      <c r="T447" s="37"/>
      <c r="U447" s="37"/>
      <c r="V447" s="37"/>
      <c r="W447" s="37"/>
      <c r="X447" s="37"/>
      <c r="Y447" s="37"/>
      <c r="Z447" s="37"/>
    </row>
    <row r="448" spans="1:26" ht="24.75" customHeight="1">
      <c r="A448" s="37"/>
      <c r="B448" s="37"/>
      <c r="C448" s="37"/>
      <c r="D448" s="37"/>
      <c r="E448" s="37"/>
      <c r="F448" s="37"/>
      <c r="G448" s="37"/>
      <c r="H448" s="37"/>
      <c r="I448" s="37"/>
      <c r="J448" s="37"/>
      <c r="K448" s="37"/>
      <c r="L448" s="37"/>
      <c r="M448" s="37"/>
      <c r="N448" s="37"/>
      <c r="O448" s="37"/>
      <c r="P448" s="37"/>
      <c r="Q448" s="37"/>
      <c r="R448" s="37"/>
      <c r="S448" s="37"/>
      <c r="T448" s="37"/>
      <c r="U448" s="37"/>
      <c r="V448" s="37"/>
      <c r="W448" s="37"/>
      <c r="X448" s="37"/>
      <c r="Y448" s="37"/>
      <c r="Z448" s="37"/>
    </row>
    <row r="449" spans="1:26" ht="24.75" customHeight="1">
      <c r="A449" s="37"/>
      <c r="B449" s="37"/>
      <c r="C449" s="37"/>
      <c r="D449" s="37"/>
      <c r="E449" s="37"/>
      <c r="F449" s="37"/>
      <c r="G449" s="37"/>
      <c r="H449" s="37"/>
      <c r="I449" s="37"/>
      <c r="J449" s="37"/>
      <c r="K449" s="37"/>
      <c r="L449" s="37"/>
      <c r="M449" s="37"/>
      <c r="N449" s="37"/>
      <c r="O449" s="37"/>
      <c r="P449" s="37"/>
      <c r="Q449" s="37"/>
      <c r="R449" s="37"/>
      <c r="S449" s="37"/>
      <c r="T449" s="37"/>
      <c r="U449" s="37"/>
      <c r="V449" s="37"/>
      <c r="W449" s="37"/>
      <c r="X449" s="37"/>
      <c r="Y449" s="37"/>
      <c r="Z449" s="37"/>
    </row>
    <row r="450" spans="1:26" ht="24.75" customHeight="1">
      <c r="A450" s="37"/>
      <c r="B450" s="37"/>
      <c r="C450" s="37"/>
      <c r="D450" s="37"/>
      <c r="E450" s="37"/>
      <c r="F450" s="37"/>
      <c r="G450" s="37"/>
      <c r="H450" s="37"/>
      <c r="I450" s="37"/>
      <c r="J450" s="37"/>
      <c r="K450" s="37"/>
      <c r="L450" s="37"/>
      <c r="M450" s="37"/>
      <c r="N450" s="37"/>
      <c r="O450" s="37"/>
      <c r="P450" s="37"/>
      <c r="Q450" s="37"/>
      <c r="R450" s="37"/>
      <c r="S450" s="37"/>
      <c r="T450" s="37"/>
      <c r="U450" s="37"/>
      <c r="V450" s="37"/>
      <c r="W450" s="37"/>
      <c r="X450" s="37"/>
      <c r="Y450" s="37"/>
      <c r="Z450" s="37"/>
    </row>
    <row r="451" spans="1:26" ht="24.75" customHeight="1">
      <c r="A451" s="37"/>
      <c r="B451" s="37"/>
      <c r="C451" s="37"/>
      <c r="D451" s="37"/>
      <c r="E451" s="37"/>
      <c r="F451" s="37"/>
      <c r="G451" s="37"/>
      <c r="H451" s="37"/>
      <c r="I451" s="37"/>
      <c r="J451" s="37"/>
      <c r="K451" s="37"/>
      <c r="L451" s="37"/>
      <c r="M451" s="37"/>
      <c r="N451" s="37"/>
      <c r="O451" s="37"/>
      <c r="P451" s="37"/>
      <c r="Q451" s="37"/>
      <c r="R451" s="37"/>
      <c r="S451" s="37"/>
      <c r="T451" s="37"/>
      <c r="U451" s="37"/>
      <c r="V451" s="37"/>
      <c r="W451" s="37"/>
      <c r="X451" s="37"/>
      <c r="Y451" s="37"/>
      <c r="Z451" s="37"/>
    </row>
    <row r="452" spans="1:26" ht="24.75" customHeight="1">
      <c r="A452" s="37"/>
      <c r="B452" s="37"/>
      <c r="C452" s="37"/>
      <c r="D452" s="37"/>
      <c r="E452" s="37"/>
      <c r="F452" s="37"/>
      <c r="G452" s="37"/>
      <c r="H452" s="37"/>
      <c r="I452" s="37"/>
      <c r="J452" s="37"/>
      <c r="K452" s="37"/>
      <c r="L452" s="37"/>
      <c r="M452" s="37"/>
      <c r="N452" s="37"/>
      <c r="O452" s="37"/>
      <c r="P452" s="37"/>
      <c r="Q452" s="37"/>
      <c r="R452" s="37"/>
      <c r="S452" s="37"/>
      <c r="T452" s="37"/>
      <c r="U452" s="37"/>
      <c r="V452" s="37"/>
      <c r="W452" s="37"/>
      <c r="X452" s="37"/>
      <c r="Y452" s="37"/>
      <c r="Z452" s="37"/>
    </row>
    <row r="453" spans="1:26" ht="24.75" customHeight="1">
      <c r="A453" s="37"/>
      <c r="B453" s="37"/>
      <c r="C453" s="37"/>
      <c r="D453" s="37"/>
      <c r="E453" s="37"/>
      <c r="F453" s="37"/>
      <c r="G453" s="37"/>
      <c r="H453" s="37"/>
      <c r="I453" s="37"/>
      <c r="J453" s="37"/>
      <c r="K453" s="37"/>
      <c r="L453" s="37"/>
      <c r="M453" s="37"/>
      <c r="N453" s="37"/>
      <c r="O453" s="37"/>
      <c r="P453" s="37"/>
      <c r="Q453" s="37"/>
      <c r="R453" s="37"/>
      <c r="S453" s="37"/>
      <c r="T453" s="37"/>
      <c r="U453" s="37"/>
      <c r="V453" s="37"/>
      <c r="W453" s="37"/>
      <c r="X453" s="37"/>
      <c r="Y453" s="37"/>
      <c r="Z453" s="37"/>
    </row>
    <row r="454" spans="1:26" ht="24.75" customHeight="1">
      <c r="A454" s="37"/>
      <c r="B454" s="37"/>
      <c r="C454" s="37"/>
      <c r="D454" s="37"/>
      <c r="E454" s="37"/>
      <c r="F454" s="37"/>
      <c r="G454" s="37"/>
      <c r="H454" s="37"/>
      <c r="I454" s="37"/>
      <c r="J454" s="37"/>
      <c r="K454" s="37"/>
      <c r="L454" s="37"/>
      <c r="M454" s="37"/>
      <c r="N454" s="37"/>
      <c r="O454" s="37"/>
      <c r="P454" s="37"/>
      <c r="Q454" s="37"/>
      <c r="R454" s="37"/>
      <c r="S454" s="37"/>
      <c r="T454" s="37"/>
      <c r="U454" s="37"/>
      <c r="V454" s="37"/>
      <c r="W454" s="37"/>
      <c r="X454" s="37"/>
      <c r="Y454" s="37"/>
      <c r="Z454" s="37"/>
    </row>
    <row r="455" spans="1:26" ht="24.75" customHeight="1">
      <c r="A455" s="37"/>
      <c r="B455" s="37"/>
      <c r="C455" s="37"/>
      <c r="D455" s="37"/>
      <c r="E455" s="37"/>
      <c r="F455" s="37"/>
      <c r="G455" s="37"/>
      <c r="H455" s="37"/>
      <c r="I455" s="37"/>
      <c r="J455" s="37"/>
      <c r="K455" s="37"/>
      <c r="L455" s="37"/>
      <c r="M455" s="37"/>
      <c r="N455" s="37"/>
      <c r="O455" s="37"/>
      <c r="P455" s="37"/>
      <c r="Q455" s="37"/>
      <c r="R455" s="37"/>
      <c r="S455" s="37"/>
      <c r="T455" s="37"/>
      <c r="U455" s="37"/>
      <c r="V455" s="37"/>
      <c r="W455" s="37"/>
      <c r="X455" s="37"/>
      <c r="Y455" s="37"/>
      <c r="Z455" s="37"/>
    </row>
    <row r="456" spans="1:26" ht="24.75" customHeight="1">
      <c r="A456" s="37"/>
      <c r="B456" s="37"/>
      <c r="C456" s="37"/>
      <c r="D456" s="37"/>
      <c r="E456" s="37"/>
      <c r="F456" s="37"/>
      <c r="G456" s="37"/>
      <c r="H456" s="37"/>
      <c r="I456" s="37"/>
      <c r="J456" s="37"/>
      <c r="K456" s="37"/>
      <c r="L456" s="37"/>
      <c r="M456" s="37"/>
      <c r="N456" s="37"/>
      <c r="O456" s="37"/>
      <c r="P456" s="37"/>
      <c r="Q456" s="37"/>
      <c r="R456" s="37"/>
      <c r="S456" s="37"/>
      <c r="T456" s="37"/>
      <c r="U456" s="37"/>
      <c r="V456" s="37"/>
      <c r="W456" s="37"/>
      <c r="X456" s="37"/>
      <c r="Y456" s="37"/>
      <c r="Z456" s="37"/>
    </row>
    <row r="457" spans="1:26" ht="24.75" customHeight="1">
      <c r="A457" s="37"/>
      <c r="B457" s="37"/>
      <c r="C457" s="37"/>
      <c r="D457" s="37"/>
      <c r="E457" s="37"/>
      <c r="F457" s="37"/>
      <c r="G457" s="37"/>
      <c r="H457" s="37"/>
      <c r="I457" s="37"/>
      <c r="J457" s="37"/>
      <c r="K457" s="37"/>
      <c r="L457" s="37"/>
      <c r="M457" s="37"/>
      <c r="N457" s="37"/>
      <c r="O457" s="37"/>
      <c r="P457" s="37"/>
      <c r="Q457" s="37"/>
      <c r="R457" s="37"/>
      <c r="S457" s="37"/>
      <c r="T457" s="37"/>
      <c r="U457" s="37"/>
      <c r="V457" s="37"/>
      <c r="W457" s="37"/>
      <c r="X457" s="37"/>
      <c r="Y457" s="37"/>
      <c r="Z457" s="37"/>
    </row>
    <row r="458" spans="1:26" ht="24.75" customHeight="1">
      <c r="A458" s="37"/>
      <c r="B458" s="37"/>
      <c r="C458" s="37"/>
      <c r="D458" s="37"/>
      <c r="E458" s="37"/>
      <c r="F458" s="37"/>
      <c r="G458" s="37"/>
      <c r="H458" s="37"/>
      <c r="I458" s="37"/>
      <c r="J458" s="37"/>
      <c r="K458" s="37"/>
      <c r="L458" s="37"/>
      <c r="M458" s="37"/>
      <c r="N458" s="37"/>
      <c r="O458" s="37"/>
      <c r="P458" s="37"/>
      <c r="Q458" s="37"/>
      <c r="R458" s="37"/>
      <c r="S458" s="37"/>
      <c r="T458" s="37"/>
      <c r="U458" s="37"/>
      <c r="V458" s="37"/>
      <c r="W458" s="37"/>
      <c r="X458" s="37"/>
      <c r="Y458" s="37"/>
      <c r="Z458" s="37"/>
    </row>
    <row r="459" spans="1:26" ht="24.75" customHeight="1">
      <c r="A459" s="37"/>
      <c r="B459" s="37"/>
      <c r="C459" s="37"/>
      <c r="D459" s="37"/>
      <c r="E459" s="37"/>
      <c r="F459" s="37"/>
      <c r="G459" s="37"/>
      <c r="H459" s="37"/>
      <c r="I459" s="37"/>
      <c r="J459" s="37"/>
      <c r="K459" s="37"/>
      <c r="L459" s="37"/>
      <c r="M459" s="37"/>
      <c r="N459" s="37"/>
      <c r="O459" s="37"/>
      <c r="P459" s="37"/>
      <c r="Q459" s="37"/>
      <c r="R459" s="37"/>
      <c r="S459" s="37"/>
      <c r="T459" s="37"/>
      <c r="U459" s="37"/>
      <c r="V459" s="37"/>
      <c r="W459" s="37"/>
      <c r="X459" s="37"/>
      <c r="Y459" s="37"/>
      <c r="Z459" s="37"/>
    </row>
    <row r="460" spans="1:26" ht="24.75" customHeight="1">
      <c r="A460" s="37"/>
      <c r="B460" s="37"/>
      <c r="C460" s="37"/>
      <c r="D460" s="37"/>
      <c r="E460" s="37"/>
      <c r="F460" s="37"/>
      <c r="G460" s="37"/>
      <c r="H460" s="37"/>
      <c r="I460" s="37"/>
      <c r="J460" s="37"/>
      <c r="K460" s="37"/>
      <c r="L460" s="37"/>
      <c r="M460" s="37"/>
      <c r="N460" s="37"/>
      <c r="O460" s="37"/>
      <c r="P460" s="37"/>
      <c r="Q460" s="37"/>
      <c r="R460" s="37"/>
      <c r="S460" s="37"/>
      <c r="T460" s="37"/>
      <c r="U460" s="37"/>
      <c r="V460" s="37"/>
      <c r="W460" s="37"/>
      <c r="X460" s="37"/>
      <c r="Y460" s="37"/>
      <c r="Z460" s="37"/>
    </row>
    <row r="461" spans="1:26" ht="24.75" customHeight="1">
      <c r="A461" s="37"/>
      <c r="B461" s="37"/>
      <c r="C461" s="37"/>
      <c r="D461" s="37"/>
      <c r="E461" s="37"/>
      <c r="F461" s="37"/>
      <c r="G461" s="37"/>
      <c r="H461" s="37"/>
      <c r="I461" s="37"/>
      <c r="J461" s="37"/>
      <c r="K461" s="37"/>
      <c r="L461" s="37"/>
      <c r="M461" s="37"/>
      <c r="N461" s="37"/>
      <c r="O461" s="37"/>
      <c r="P461" s="37"/>
      <c r="Q461" s="37"/>
      <c r="R461" s="37"/>
      <c r="S461" s="37"/>
      <c r="T461" s="37"/>
      <c r="U461" s="37"/>
      <c r="V461" s="37"/>
      <c r="W461" s="37"/>
      <c r="X461" s="37"/>
      <c r="Y461" s="37"/>
      <c r="Z461" s="37"/>
    </row>
    <row r="462" spans="1:26" ht="24.75" customHeight="1">
      <c r="A462" s="37"/>
      <c r="B462" s="37"/>
      <c r="C462" s="37"/>
      <c r="D462" s="37"/>
      <c r="E462" s="37"/>
      <c r="F462" s="37"/>
      <c r="G462" s="37"/>
      <c r="H462" s="37"/>
      <c r="I462" s="37"/>
      <c r="J462" s="37"/>
      <c r="K462" s="37"/>
      <c r="L462" s="37"/>
      <c r="M462" s="37"/>
      <c r="N462" s="37"/>
      <c r="O462" s="37"/>
      <c r="P462" s="37"/>
      <c r="Q462" s="37"/>
      <c r="R462" s="37"/>
      <c r="S462" s="37"/>
      <c r="T462" s="37"/>
      <c r="U462" s="37"/>
      <c r="V462" s="37"/>
      <c r="W462" s="37"/>
      <c r="X462" s="37"/>
      <c r="Y462" s="37"/>
      <c r="Z462" s="37"/>
    </row>
    <row r="463" spans="1:26" ht="24.75" customHeight="1">
      <c r="A463" s="37"/>
      <c r="B463" s="37"/>
      <c r="C463" s="37"/>
      <c r="D463" s="37"/>
      <c r="E463" s="37"/>
      <c r="F463" s="37"/>
      <c r="G463" s="37"/>
      <c r="H463" s="37"/>
      <c r="I463" s="37"/>
      <c r="J463" s="37"/>
      <c r="K463" s="37"/>
      <c r="L463" s="37"/>
      <c r="M463" s="37"/>
      <c r="N463" s="37"/>
      <c r="O463" s="37"/>
      <c r="P463" s="37"/>
      <c r="Q463" s="37"/>
      <c r="R463" s="37"/>
      <c r="S463" s="37"/>
      <c r="T463" s="37"/>
      <c r="U463" s="37"/>
      <c r="V463" s="37"/>
      <c r="W463" s="37"/>
      <c r="X463" s="37"/>
      <c r="Y463" s="37"/>
      <c r="Z463" s="37"/>
    </row>
    <row r="464" spans="1:26" ht="24.75" customHeight="1">
      <c r="A464" s="37"/>
      <c r="B464" s="37"/>
      <c r="C464" s="37"/>
      <c r="D464" s="37"/>
      <c r="E464" s="37"/>
      <c r="F464" s="37"/>
      <c r="G464" s="37"/>
      <c r="H464" s="37"/>
      <c r="I464" s="37"/>
      <c r="J464" s="37"/>
      <c r="K464" s="37"/>
      <c r="L464" s="37"/>
      <c r="M464" s="37"/>
      <c r="N464" s="37"/>
      <c r="O464" s="37"/>
      <c r="P464" s="37"/>
      <c r="Q464" s="37"/>
      <c r="R464" s="37"/>
      <c r="S464" s="37"/>
      <c r="T464" s="37"/>
      <c r="U464" s="37"/>
      <c r="V464" s="37"/>
      <c r="W464" s="37"/>
      <c r="X464" s="37"/>
      <c r="Y464" s="37"/>
      <c r="Z464" s="37"/>
    </row>
    <row r="465" spans="1:26" ht="24.75" customHeight="1">
      <c r="A465" s="37"/>
      <c r="B465" s="37"/>
      <c r="C465" s="37"/>
      <c r="D465" s="37"/>
      <c r="E465" s="37"/>
      <c r="F465" s="37"/>
      <c r="G465" s="37"/>
      <c r="H465" s="37"/>
      <c r="I465" s="37"/>
      <c r="J465" s="37"/>
      <c r="K465" s="37"/>
      <c r="L465" s="37"/>
      <c r="M465" s="37"/>
      <c r="N465" s="37"/>
      <c r="O465" s="37"/>
      <c r="P465" s="37"/>
      <c r="Q465" s="37"/>
      <c r="R465" s="37"/>
      <c r="S465" s="37"/>
      <c r="T465" s="37"/>
      <c r="U465" s="37"/>
      <c r="V465" s="37"/>
      <c r="W465" s="37"/>
      <c r="X465" s="37"/>
      <c r="Y465" s="37"/>
      <c r="Z465" s="37"/>
    </row>
    <row r="466" spans="1:26" ht="24.75" customHeight="1">
      <c r="A466" s="37"/>
      <c r="B466" s="37"/>
      <c r="C466" s="37"/>
      <c r="D466" s="37"/>
      <c r="E466" s="37"/>
      <c r="F466" s="37"/>
      <c r="G466" s="37"/>
      <c r="H466" s="37"/>
      <c r="I466" s="37"/>
      <c r="J466" s="37"/>
      <c r="K466" s="37"/>
      <c r="L466" s="37"/>
      <c r="M466" s="37"/>
      <c r="N466" s="37"/>
      <c r="O466" s="37"/>
      <c r="P466" s="37"/>
      <c r="Q466" s="37"/>
      <c r="R466" s="37"/>
      <c r="S466" s="37"/>
      <c r="T466" s="37"/>
      <c r="U466" s="37"/>
      <c r="V466" s="37"/>
      <c r="W466" s="37"/>
      <c r="X466" s="37"/>
      <c r="Y466" s="37"/>
      <c r="Z466" s="37"/>
    </row>
    <row r="467" spans="1:26" ht="24.75" customHeight="1">
      <c r="A467" s="37"/>
      <c r="B467" s="37"/>
      <c r="C467" s="37"/>
      <c r="D467" s="37"/>
      <c r="E467" s="37"/>
      <c r="F467" s="37"/>
      <c r="G467" s="37"/>
      <c r="H467" s="37"/>
      <c r="I467" s="37"/>
      <c r="J467" s="37"/>
      <c r="K467" s="37"/>
      <c r="L467" s="37"/>
      <c r="M467" s="37"/>
      <c r="N467" s="37"/>
      <c r="O467" s="37"/>
      <c r="P467" s="37"/>
      <c r="Q467" s="37"/>
      <c r="R467" s="37"/>
      <c r="S467" s="37"/>
      <c r="T467" s="37"/>
      <c r="U467" s="37"/>
      <c r="V467" s="37"/>
      <c r="W467" s="37"/>
      <c r="X467" s="37"/>
      <c r="Y467" s="37"/>
      <c r="Z467" s="37"/>
    </row>
    <row r="468" spans="1:26" ht="24.75" customHeight="1">
      <c r="A468" s="37"/>
      <c r="B468" s="37"/>
      <c r="C468" s="37"/>
      <c r="D468" s="37"/>
      <c r="E468" s="37"/>
      <c r="F468" s="37"/>
      <c r="G468" s="37"/>
      <c r="H468" s="37"/>
      <c r="I468" s="37"/>
      <c r="J468" s="37"/>
      <c r="K468" s="37"/>
      <c r="L468" s="37"/>
      <c r="M468" s="37"/>
      <c r="N468" s="37"/>
      <c r="O468" s="37"/>
      <c r="P468" s="37"/>
      <c r="Q468" s="37"/>
      <c r="R468" s="37"/>
      <c r="S468" s="37"/>
      <c r="T468" s="37"/>
      <c r="U468" s="37"/>
      <c r="V468" s="37"/>
      <c r="W468" s="37"/>
      <c r="X468" s="37"/>
      <c r="Y468" s="37"/>
      <c r="Z468" s="37"/>
    </row>
    <row r="469" spans="1:26" ht="24.75" customHeight="1">
      <c r="A469" s="37"/>
      <c r="B469" s="37"/>
      <c r="C469" s="37"/>
      <c r="D469" s="37"/>
      <c r="E469" s="37"/>
      <c r="F469" s="37"/>
      <c r="G469" s="37"/>
      <c r="H469" s="37"/>
      <c r="I469" s="37"/>
      <c r="J469" s="37"/>
      <c r="K469" s="37"/>
      <c r="L469" s="37"/>
      <c r="M469" s="37"/>
      <c r="N469" s="37"/>
      <c r="O469" s="37"/>
      <c r="P469" s="37"/>
      <c r="Q469" s="37"/>
      <c r="R469" s="37"/>
      <c r="S469" s="37"/>
      <c r="T469" s="37"/>
      <c r="U469" s="37"/>
      <c r="V469" s="37"/>
      <c r="W469" s="37"/>
      <c r="X469" s="37"/>
      <c r="Y469" s="37"/>
      <c r="Z469" s="37"/>
    </row>
    <row r="470" spans="1:26" ht="24.75" customHeight="1">
      <c r="A470" s="37"/>
      <c r="B470" s="37"/>
      <c r="C470" s="37"/>
      <c r="D470" s="37"/>
      <c r="E470" s="37"/>
      <c r="F470" s="37"/>
      <c r="G470" s="37"/>
      <c r="H470" s="37"/>
      <c r="I470" s="37"/>
      <c r="J470" s="37"/>
      <c r="K470" s="37"/>
      <c r="L470" s="37"/>
      <c r="M470" s="37"/>
      <c r="N470" s="37"/>
      <c r="O470" s="37"/>
      <c r="P470" s="37"/>
      <c r="Q470" s="37"/>
      <c r="R470" s="37"/>
      <c r="S470" s="37"/>
      <c r="T470" s="37"/>
      <c r="U470" s="37"/>
      <c r="V470" s="37"/>
      <c r="W470" s="37"/>
      <c r="X470" s="37"/>
      <c r="Y470" s="37"/>
      <c r="Z470" s="37"/>
    </row>
    <row r="471" spans="1:26" ht="24.75" customHeight="1">
      <c r="A471" s="37"/>
      <c r="B471" s="37"/>
      <c r="C471" s="37"/>
      <c r="D471" s="37"/>
      <c r="E471" s="37"/>
      <c r="F471" s="37"/>
      <c r="G471" s="37"/>
      <c r="H471" s="37"/>
      <c r="I471" s="37"/>
      <c r="J471" s="37"/>
      <c r="K471" s="37"/>
      <c r="L471" s="37"/>
      <c r="M471" s="37"/>
      <c r="N471" s="37"/>
      <c r="O471" s="37"/>
      <c r="P471" s="37"/>
      <c r="Q471" s="37"/>
      <c r="R471" s="37"/>
      <c r="S471" s="37"/>
      <c r="T471" s="37"/>
      <c r="U471" s="37"/>
      <c r="V471" s="37"/>
      <c r="W471" s="37"/>
      <c r="X471" s="37"/>
      <c r="Y471" s="37"/>
      <c r="Z471" s="37"/>
    </row>
    <row r="472" spans="1:26" ht="24.75" customHeight="1">
      <c r="A472" s="37"/>
      <c r="B472" s="37"/>
      <c r="C472" s="37"/>
      <c r="D472" s="37"/>
      <c r="E472" s="37"/>
      <c r="F472" s="37"/>
      <c r="G472" s="37"/>
      <c r="H472" s="37"/>
      <c r="I472" s="37"/>
      <c r="J472" s="37"/>
      <c r="K472" s="37"/>
      <c r="L472" s="37"/>
      <c r="M472" s="37"/>
      <c r="N472" s="37"/>
      <c r="O472" s="37"/>
      <c r="P472" s="37"/>
      <c r="Q472" s="37"/>
      <c r="R472" s="37"/>
      <c r="S472" s="37"/>
      <c r="T472" s="37"/>
      <c r="U472" s="37"/>
      <c r="V472" s="37"/>
      <c r="W472" s="37"/>
      <c r="X472" s="37"/>
      <c r="Y472" s="37"/>
      <c r="Z472" s="37"/>
    </row>
    <row r="473" spans="1:26" ht="24.75" customHeight="1">
      <c r="A473" s="37"/>
      <c r="B473" s="37"/>
      <c r="C473" s="37"/>
      <c r="D473" s="37"/>
      <c r="E473" s="37"/>
      <c r="F473" s="37"/>
      <c r="G473" s="37"/>
      <c r="H473" s="37"/>
      <c r="I473" s="37"/>
      <c r="J473" s="37"/>
      <c r="K473" s="37"/>
      <c r="L473" s="37"/>
      <c r="M473" s="37"/>
      <c r="N473" s="37"/>
      <c r="O473" s="37"/>
      <c r="P473" s="37"/>
      <c r="Q473" s="37"/>
      <c r="R473" s="37"/>
      <c r="S473" s="37"/>
      <c r="T473" s="37"/>
      <c r="U473" s="37"/>
      <c r="V473" s="37"/>
      <c r="W473" s="37"/>
      <c r="X473" s="37"/>
      <c r="Y473" s="37"/>
      <c r="Z473" s="37"/>
    </row>
    <row r="474" spans="1:26" ht="24.75" customHeight="1">
      <c r="A474" s="37"/>
      <c r="B474" s="37"/>
      <c r="C474" s="37"/>
      <c r="D474" s="37"/>
      <c r="E474" s="37"/>
      <c r="F474" s="37"/>
      <c r="G474" s="37"/>
      <c r="H474" s="37"/>
      <c r="I474" s="37"/>
      <c r="J474" s="37"/>
      <c r="K474" s="37"/>
      <c r="L474" s="37"/>
      <c r="M474" s="37"/>
      <c r="N474" s="37"/>
      <c r="O474" s="37"/>
      <c r="P474" s="37"/>
      <c r="Q474" s="37"/>
      <c r="R474" s="37"/>
      <c r="S474" s="37"/>
      <c r="T474" s="37"/>
      <c r="U474" s="37"/>
      <c r="V474" s="37"/>
      <c r="W474" s="37"/>
      <c r="X474" s="37"/>
      <c r="Y474" s="37"/>
      <c r="Z474" s="37"/>
    </row>
    <row r="475" spans="1:26" ht="24.75" customHeight="1">
      <c r="A475" s="37"/>
      <c r="B475" s="37"/>
      <c r="C475" s="37"/>
      <c r="D475" s="37"/>
      <c r="E475" s="37"/>
      <c r="F475" s="37"/>
      <c r="G475" s="37"/>
      <c r="H475" s="37"/>
      <c r="I475" s="37"/>
      <c r="J475" s="37"/>
      <c r="K475" s="37"/>
      <c r="L475" s="37"/>
      <c r="M475" s="37"/>
      <c r="N475" s="37"/>
      <c r="O475" s="37"/>
      <c r="P475" s="37"/>
      <c r="Q475" s="37"/>
      <c r="R475" s="37"/>
      <c r="S475" s="37"/>
      <c r="T475" s="37"/>
      <c r="U475" s="37"/>
      <c r="V475" s="37"/>
      <c r="W475" s="37"/>
      <c r="X475" s="37"/>
      <c r="Y475" s="37"/>
      <c r="Z475" s="37"/>
    </row>
    <row r="476" spans="1:26" ht="24.75" customHeight="1">
      <c r="A476" s="37"/>
      <c r="B476" s="37"/>
      <c r="C476" s="37"/>
      <c r="D476" s="37"/>
      <c r="E476" s="37"/>
      <c r="F476" s="37"/>
      <c r="G476" s="37"/>
      <c r="H476" s="37"/>
      <c r="I476" s="37"/>
      <c r="J476" s="37"/>
      <c r="K476" s="37"/>
      <c r="L476" s="37"/>
      <c r="M476" s="37"/>
      <c r="N476" s="37"/>
      <c r="O476" s="37"/>
      <c r="P476" s="37"/>
      <c r="Q476" s="37"/>
      <c r="R476" s="37"/>
      <c r="S476" s="37"/>
      <c r="T476" s="37"/>
      <c r="U476" s="37"/>
      <c r="V476" s="37"/>
      <c r="W476" s="37"/>
      <c r="X476" s="37"/>
      <c r="Y476" s="37"/>
      <c r="Z476" s="37"/>
    </row>
    <row r="477" spans="1:26" ht="24.75" customHeight="1">
      <c r="A477" s="37"/>
      <c r="B477" s="37"/>
      <c r="C477" s="37"/>
      <c r="D477" s="37"/>
      <c r="E477" s="37"/>
      <c r="F477" s="37"/>
      <c r="G477" s="37"/>
      <c r="H477" s="37"/>
      <c r="I477" s="37"/>
      <c r="J477" s="37"/>
      <c r="K477" s="37"/>
      <c r="L477" s="37"/>
      <c r="M477" s="37"/>
      <c r="N477" s="37"/>
      <c r="O477" s="37"/>
      <c r="P477" s="37"/>
      <c r="Q477" s="37"/>
      <c r="R477" s="37"/>
      <c r="S477" s="37"/>
      <c r="T477" s="37"/>
      <c r="U477" s="37"/>
      <c r="V477" s="37"/>
      <c r="W477" s="37"/>
      <c r="X477" s="37"/>
      <c r="Y477" s="37"/>
      <c r="Z477" s="37"/>
    </row>
    <row r="478" spans="1:26" ht="24.75" customHeight="1">
      <c r="A478" s="37"/>
      <c r="B478" s="37"/>
      <c r="C478" s="37"/>
      <c r="D478" s="37"/>
      <c r="E478" s="37"/>
      <c r="F478" s="37"/>
      <c r="G478" s="37"/>
      <c r="H478" s="37"/>
      <c r="I478" s="37"/>
      <c r="J478" s="37"/>
      <c r="K478" s="37"/>
      <c r="L478" s="37"/>
      <c r="M478" s="37"/>
      <c r="N478" s="37"/>
      <c r="O478" s="37"/>
      <c r="P478" s="37"/>
      <c r="Q478" s="37"/>
      <c r="R478" s="37"/>
      <c r="S478" s="37"/>
      <c r="T478" s="37"/>
      <c r="U478" s="37"/>
      <c r="V478" s="37"/>
      <c r="W478" s="37"/>
      <c r="X478" s="37"/>
      <c r="Y478" s="37"/>
      <c r="Z478" s="37"/>
    </row>
    <row r="479" spans="1:26" ht="24.75" customHeight="1">
      <c r="A479" s="37"/>
      <c r="B479" s="37"/>
      <c r="C479" s="37"/>
      <c r="D479" s="37"/>
      <c r="E479" s="37"/>
      <c r="F479" s="37"/>
      <c r="G479" s="37"/>
      <c r="H479" s="37"/>
      <c r="I479" s="37"/>
      <c r="J479" s="37"/>
      <c r="K479" s="37"/>
      <c r="L479" s="37"/>
      <c r="M479" s="37"/>
      <c r="N479" s="37"/>
      <c r="O479" s="37"/>
      <c r="P479" s="37"/>
      <c r="Q479" s="37"/>
      <c r="R479" s="37"/>
      <c r="S479" s="37"/>
      <c r="T479" s="37"/>
      <c r="U479" s="37"/>
      <c r="V479" s="37"/>
      <c r="W479" s="37"/>
      <c r="X479" s="37"/>
      <c r="Y479" s="37"/>
      <c r="Z479" s="37"/>
    </row>
    <row r="480" spans="1:26" ht="24.75" customHeight="1">
      <c r="A480" s="37"/>
      <c r="B480" s="37"/>
      <c r="C480" s="37"/>
      <c r="D480" s="37"/>
      <c r="E480" s="37"/>
      <c r="F480" s="37"/>
      <c r="G480" s="37"/>
      <c r="H480" s="37"/>
      <c r="I480" s="37"/>
      <c r="J480" s="37"/>
      <c r="K480" s="37"/>
      <c r="L480" s="37"/>
      <c r="M480" s="37"/>
      <c r="N480" s="37"/>
      <c r="O480" s="37"/>
      <c r="P480" s="37"/>
      <c r="Q480" s="37"/>
      <c r="R480" s="37"/>
      <c r="S480" s="37"/>
      <c r="T480" s="37"/>
      <c r="U480" s="37"/>
      <c r="V480" s="37"/>
      <c r="W480" s="37"/>
      <c r="X480" s="37"/>
      <c r="Y480" s="37"/>
      <c r="Z480" s="37"/>
    </row>
    <row r="481" spans="1:26" ht="24.75" customHeight="1">
      <c r="A481" s="37"/>
      <c r="B481" s="37"/>
      <c r="C481" s="37"/>
      <c r="D481" s="37"/>
      <c r="E481" s="37"/>
      <c r="F481" s="37"/>
      <c r="G481" s="37"/>
      <c r="H481" s="37"/>
      <c r="I481" s="37"/>
      <c r="J481" s="37"/>
      <c r="K481" s="37"/>
      <c r="L481" s="37"/>
      <c r="M481" s="37"/>
      <c r="N481" s="37"/>
      <c r="O481" s="37"/>
      <c r="P481" s="37"/>
      <c r="Q481" s="37"/>
      <c r="R481" s="37"/>
      <c r="S481" s="37"/>
      <c r="T481" s="37"/>
      <c r="U481" s="37"/>
      <c r="V481" s="37"/>
      <c r="W481" s="37"/>
      <c r="X481" s="37"/>
      <c r="Y481" s="37"/>
      <c r="Z481" s="37"/>
    </row>
    <row r="482" spans="1:26" ht="24.75" customHeight="1">
      <c r="A482" s="37"/>
      <c r="B482" s="37"/>
      <c r="C482" s="37"/>
      <c r="D482" s="37"/>
      <c r="E482" s="37"/>
      <c r="F482" s="37"/>
      <c r="G482" s="37"/>
      <c r="H482" s="37"/>
      <c r="I482" s="37"/>
      <c r="J482" s="37"/>
      <c r="K482" s="37"/>
      <c r="L482" s="37"/>
      <c r="M482" s="37"/>
      <c r="N482" s="37"/>
      <c r="O482" s="37"/>
      <c r="P482" s="37"/>
      <c r="Q482" s="37"/>
      <c r="R482" s="37"/>
      <c r="S482" s="37"/>
      <c r="T482" s="37"/>
      <c r="U482" s="37"/>
      <c r="V482" s="37"/>
      <c r="W482" s="37"/>
      <c r="X482" s="37"/>
      <c r="Y482" s="37"/>
      <c r="Z482" s="37"/>
    </row>
    <row r="483" spans="1:26" ht="24.75" customHeight="1">
      <c r="A483" s="37"/>
      <c r="B483" s="37"/>
      <c r="C483" s="37"/>
      <c r="D483" s="37"/>
      <c r="E483" s="37"/>
      <c r="F483" s="37"/>
      <c r="G483" s="37"/>
      <c r="H483" s="37"/>
      <c r="I483" s="37"/>
      <c r="J483" s="37"/>
      <c r="K483" s="37"/>
      <c r="L483" s="37"/>
      <c r="M483" s="37"/>
      <c r="N483" s="37"/>
      <c r="O483" s="37"/>
      <c r="P483" s="37"/>
      <c r="Q483" s="37"/>
      <c r="R483" s="37"/>
      <c r="S483" s="37"/>
      <c r="T483" s="37"/>
      <c r="U483" s="37"/>
      <c r="V483" s="37"/>
      <c r="W483" s="37"/>
      <c r="X483" s="37"/>
      <c r="Y483" s="37"/>
      <c r="Z483" s="37"/>
    </row>
    <row r="484" spans="1:26" ht="24.75" customHeight="1">
      <c r="A484" s="37"/>
      <c r="B484" s="37"/>
      <c r="C484" s="37"/>
      <c r="D484" s="37"/>
      <c r="E484" s="37"/>
      <c r="F484" s="37"/>
      <c r="G484" s="37"/>
      <c r="H484" s="37"/>
      <c r="I484" s="37"/>
      <c r="J484" s="37"/>
      <c r="K484" s="37"/>
      <c r="L484" s="37"/>
      <c r="M484" s="37"/>
      <c r="N484" s="37"/>
      <c r="O484" s="37"/>
      <c r="P484" s="37"/>
      <c r="Q484" s="37"/>
      <c r="R484" s="37"/>
      <c r="S484" s="37"/>
      <c r="T484" s="37"/>
      <c r="U484" s="37"/>
      <c r="V484" s="37"/>
      <c r="W484" s="37"/>
      <c r="X484" s="37"/>
      <c r="Y484" s="37"/>
      <c r="Z484" s="37"/>
    </row>
    <row r="485" spans="1:26" ht="24.75" customHeight="1">
      <c r="A485" s="37"/>
      <c r="B485" s="37"/>
      <c r="C485" s="37"/>
      <c r="D485" s="37"/>
      <c r="E485" s="37"/>
      <c r="F485" s="37"/>
      <c r="G485" s="37"/>
      <c r="H485" s="37"/>
      <c r="I485" s="37"/>
      <c r="J485" s="37"/>
      <c r="K485" s="37"/>
      <c r="L485" s="37"/>
      <c r="M485" s="37"/>
      <c r="N485" s="37"/>
      <c r="O485" s="37"/>
      <c r="P485" s="37"/>
      <c r="Q485" s="37"/>
      <c r="R485" s="37"/>
      <c r="S485" s="37"/>
      <c r="T485" s="37"/>
      <c r="U485" s="37"/>
      <c r="V485" s="37"/>
      <c r="W485" s="37"/>
      <c r="X485" s="37"/>
      <c r="Y485" s="37"/>
      <c r="Z485" s="37"/>
    </row>
    <row r="486" spans="1:26" ht="24.75" customHeight="1">
      <c r="A486" s="37"/>
      <c r="B486" s="37"/>
      <c r="C486" s="37"/>
      <c r="D486" s="37"/>
      <c r="E486" s="37"/>
      <c r="F486" s="37"/>
      <c r="G486" s="37"/>
      <c r="H486" s="37"/>
      <c r="I486" s="37"/>
      <c r="J486" s="37"/>
      <c r="K486" s="37"/>
      <c r="L486" s="37"/>
      <c r="M486" s="37"/>
      <c r="N486" s="37"/>
      <c r="O486" s="37"/>
      <c r="P486" s="37"/>
      <c r="Q486" s="37"/>
      <c r="R486" s="37"/>
      <c r="S486" s="37"/>
      <c r="T486" s="37"/>
      <c r="U486" s="37"/>
      <c r="V486" s="37"/>
      <c r="W486" s="37"/>
      <c r="X486" s="37"/>
      <c r="Y486" s="37"/>
      <c r="Z486" s="37"/>
    </row>
    <row r="487" spans="1:26" ht="24.75" customHeight="1">
      <c r="A487" s="37"/>
      <c r="B487" s="37"/>
      <c r="C487" s="37"/>
      <c r="D487" s="37"/>
      <c r="E487" s="37"/>
      <c r="F487" s="37"/>
      <c r="G487" s="37"/>
      <c r="H487" s="37"/>
      <c r="I487" s="37"/>
      <c r="J487" s="37"/>
      <c r="K487" s="37"/>
      <c r="L487" s="37"/>
      <c r="M487" s="37"/>
      <c r="N487" s="37"/>
      <c r="O487" s="37"/>
      <c r="P487" s="37"/>
      <c r="Q487" s="37"/>
      <c r="R487" s="37"/>
      <c r="S487" s="37"/>
      <c r="T487" s="37"/>
      <c r="U487" s="37"/>
      <c r="V487" s="37"/>
      <c r="W487" s="37"/>
      <c r="X487" s="37"/>
      <c r="Y487" s="37"/>
      <c r="Z487" s="37"/>
    </row>
    <row r="488" spans="1:26" ht="24.75" customHeight="1">
      <c r="A488" s="37"/>
      <c r="B488" s="37"/>
      <c r="C488" s="37"/>
      <c r="D488" s="37"/>
      <c r="E488" s="37"/>
      <c r="F488" s="37"/>
      <c r="G488" s="37"/>
      <c r="H488" s="37"/>
      <c r="I488" s="37"/>
      <c r="J488" s="37"/>
      <c r="K488" s="37"/>
      <c r="L488" s="37"/>
      <c r="M488" s="37"/>
      <c r="N488" s="37"/>
      <c r="O488" s="37"/>
      <c r="P488" s="37"/>
      <c r="Q488" s="37"/>
      <c r="R488" s="37"/>
      <c r="S488" s="37"/>
      <c r="T488" s="37"/>
      <c r="U488" s="37"/>
      <c r="V488" s="37"/>
      <c r="W488" s="37"/>
      <c r="X488" s="37"/>
      <c r="Y488" s="37"/>
      <c r="Z488" s="37"/>
    </row>
    <row r="489" spans="1:26" ht="24.75" customHeight="1">
      <c r="A489" s="37"/>
      <c r="B489" s="37"/>
      <c r="C489" s="37"/>
      <c r="D489" s="37"/>
      <c r="E489" s="37"/>
      <c r="F489" s="37"/>
      <c r="G489" s="37"/>
      <c r="H489" s="37"/>
      <c r="I489" s="37"/>
      <c r="J489" s="37"/>
      <c r="K489" s="37"/>
      <c r="L489" s="37"/>
      <c r="M489" s="37"/>
      <c r="N489" s="37"/>
      <c r="O489" s="37"/>
      <c r="P489" s="37"/>
      <c r="Q489" s="37"/>
      <c r="R489" s="37"/>
      <c r="S489" s="37"/>
      <c r="T489" s="37"/>
      <c r="U489" s="37"/>
      <c r="V489" s="37"/>
      <c r="W489" s="37"/>
      <c r="X489" s="37"/>
      <c r="Y489" s="37"/>
      <c r="Z489" s="37"/>
    </row>
    <row r="490" spans="1:26" ht="24.75" customHeight="1">
      <c r="A490" s="37"/>
      <c r="B490" s="37"/>
      <c r="C490" s="37"/>
      <c r="D490" s="37"/>
      <c r="E490" s="37"/>
      <c r="F490" s="37"/>
      <c r="G490" s="37"/>
      <c r="H490" s="37"/>
      <c r="I490" s="37"/>
      <c r="J490" s="37"/>
      <c r="K490" s="37"/>
      <c r="L490" s="37"/>
      <c r="M490" s="37"/>
      <c r="N490" s="37"/>
      <c r="O490" s="37"/>
      <c r="P490" s="37"/>
      <c r="Q490" s="37"/>
      <c r="R490" s="37"/>
      <c r="S490" s="37"/>
      <c r="T490" s="37"/>
      <c r="U490" s="37"/>
      <c r="V490" s="37"/>
      <c r="W490" s="37"/>
      <c r="X490" s="37"/>
      <c r="Y490" s="37"/>
      <c r="Z490" s="37"/>
    </row>
    <row r="491" spans="1:26" ht="24.75" customHeight="1">
      <c r="A491" s="37"/>
      <c r="B491" s="37"/>
      <c r="C491" s="37"/>
      <c r="D491" s="37"/>
      <c r="E491" s="37"/>
      <c r="F491" s="37"/>
      <c r="G491" s="37"/>
      <c r="H491" s="37"/>
      <c r="I491" s="37"/>
      <c r="J491" s="37"/>
      <c r="K491" s="37"/>
      <c r="L491" s="37"/>
      <c r="M491" s="37"/>
      <c r="N491" s="37"/>
      <c r="O491" s="37"/>
      <c r="P491" s="37"/>
      <c r="Q491" s="37"/>
      <c r="R491" s="37"/>
      <c r="S491" s="37"/>
      <c r="T491" s="37"/>
      <c r="U491" s="37"/>
      <c r="V491" s="37"/>
      <c r="W491" s="37"/>
      <c r="X491" s="37"/>
      <c r="Y491" s="37"/>
      <c r="Z491" s="37"/>
    </row>
    <row r="492" spans="1:26" ht="24.75" customHeight="1">
      <c r="A492" s="37"/>
      <c r="B492" s="37"/>
      <c r="C492" s="37"/>
      <c r="D492" s="37"/>
      <c r="E492" s="37"/>
      <c r="F492" s="37"/>
      <c r="G492" s="37"/>
      <c r="H492" s="37"/>
      <c r="I492" s="37"/>
      <c r="J492" s="37"/>
      <c r="K492" s="37"/>
      <c r="L492" s="37"/>
      <c r="M492" s="37"/>
      <c r="N492" s="37"/>
      <c r="O492" s="37"/>
      <c r="P492" s="37"/>
      <c r="Q492" s="37"/>
      <c r="R492" s="37"/>
      <c r="S492" s="37"/>
      <c r="T492" s="37"/>
      <c r="U492" s="37"/>
      <c r="V492" s="37"/>
      <c r="W492" s="37"/>
      <c r="X492" s="37"/>
      <c r="Y492" s="37"/>
      <c r="Z492" s="37"/>
    </row>
    <row r="493" spans="1:26" ht="24.75" customHeight="1">
      <c r="A493" s="37"/>
      <c r="B493" s="37"/>
      <c r="C493" s="37"/>
      <c r="D493" s="37"/>
      <c r="E493" s="37"/>
      <c r="F493" s="37"/>
      <c r="G493" s="37"/>
      <c r="H493" s="37"/>
      <c r="I493" s="37"/>
      <c r="J493" s="37"/>
      <c r="K493" s="37"/>
      <c r="L493" s="37"/>
      <c r="M493" s="37"/>
      <c r="N493" s="37"/>
      <c r="O493" s="37"/>
      <c r="P493" s="37"/>
      <c r="Q493" s="37"/>
      <c r="R493" s="37"/>
      <c r="S493" s="37"/>
      <c r="T493" s="37"/>
      <c r="U493" s="37"/>
      <c r="V493" s="37"/>
      <c r="W493" s="37"/>
      <c r="X493" s="37"/>
      <c r="Y493" s="37"/>
      <c r="Z493" s="37"/>
    </row>
    <row r="494" spans="1:26" ht="24.75" customHeight="1">
      <c r="A494" s="37"/>
      <c r="B494" s="37"/>
      <c r="C494" s="37"/>
      <c r="D494" s="37"/>
      <c r="E494" s="37"/>
      <c r="F494" s="37"/>
      <c r="G494" s="37"/>
      <c r="H494" s="37"/>
      <c r="I494" s="37"/>
      <c r="J494" s="37"/>
      <c r="K494" s="37"/>
      <c r="L494" s="37"/>
      <c r="M494" s="37"/>
      <c r="N494" s="37"/>
      <c r="O494" s="37"/>
      <c r="P494" s="37"/>
      <c r="Q494" s="37"/>
      <c r="R494" s="37"/>
      <c r="S494" s="37"/>
      <c r="T494" s="37"/>
      <c r="U494" s="37"/>
      <c r="V494" s="37"/>
      <c r="W494" s="37"/>
      <c r="X494" s="37"/>
      <c r="Y494" s="37"/>
      <c r="Z494" s="37"/>
    </row>
    <row r="495" spans="1:26" ht="24.75" customHeight="1">
      <c r="A495" s="37"/>
      <c r="B495" s="37"/>
      <c r="C495" s="37"/>
      <c r="D495" s="37"/>
      <c r="E495" s="37"/>
      <c r="F495" s="37"/>
      <c r="G495" s="37"/>
      <c r="H495" s="37"/>
      <c r="I495" s="37"/>
      <c r="J495" s="37"/>
      <c r="K495" s="37"/>
      <c r="L495" s="37"/>
      <c r="M495" s="37"/>
      <c r="N495" s="37"/>
      <c r="O495" s="37"/>
      <c r="P495" s="37"/>
      <c r="Q495" s="37"/>
      <c r="R495" s="37"/>
      <c r="S495" s="37"/>
      <c r="T495" s="37"/>
      <c r="U495" s="37"/>
      <c r="V495" s="37"/>
      <c r="W495" s="37"/>
      <c r="X495" s="37"/>
      <c r="Y495" s="37"/>
      <c r="Z495" s="37"/>
    </row>
    <row r="496" spans="1:26" ht="24.75" customHeight="1">
      <c r="A496" s="37"/>
      <c r="B496" s="37"/>
      <c r="C496" s="37"/>
      <c r="D496" s="37"/>
      <c r="E496" s="37"/>
      <c r="F496" s="37"/>
      <c r="G496" s="37"/>
      <c r="H496" s="37"/>
      <c r="I496" s="37"/>
      <c r="J496" s="37"/>
      <c r="K496" s="37"/>
      <c r="L496" s="37"/>
      <c r="M496" s="37"/>
      <c r="N496" s="37"/>
      <c r="O496" s="37"/>
      <c r="P496" s="37"/>
      <c r="Q496" s="37"/>
      <c r="R496" s="37"/>
      <c r="S496" s="37"/>
      <c r="T496" s="37"/>
      <c r="U496" s="37"/>
      <c r="V496" s="37"/>
      <c r="W496" s="37"/>
      <c r="X496" s="37"/>
      <c r="Y496" s="37"/>
      <c r="Z496" s="37"/>
    </row>
    <row r="497" spans="1:26" ht="24.75" customHeight="1">
      <c r="A497" s="37"/>
      <c r="B497" s="37"/>
      <c r="C497" s="37"/>
      <c r="D497" s="37"/>
      <c r="E497" s="37"/>
      <c r="F497" s="37"/>
      <c r="G497" s="37"/>
      <c r="H497" s="37"/>
      <c r="I497" s="37"/>
      <c r="J497" s="37"/>
      <c r="K497" s="37"/>
      <c r="L497" s="37"/>
      <c r="M497" s="37"/>
      <c r="N497" s="37"/>
      <c r="O497" s="37"/>
      <c r="P497" s="37"/>
      <c r="Q497" s="37"/>
      <c r="R497" s="37"/>
      <c r="S497" s="37"/>
      <c r="T497" s="37"/>
      <c r="U497" s="37"/>
      <c r="V497" s="37"/>
      <c r="W497" s="37"/>
      <c r="X497" s="37"/>
      <c r="Y497" s="37"/>
      <c r="Z497" s="37"/>
    </row>
    <row r="498" spans="1:26" ht="24.75" customHeight="1">
      <c r="A498" s="37"/>
      <c r="B498" s="37"/>
      <c r="C498" s="37"/>
      <c r="D498" s="37"/>
      <c r="E498" s="37"/>
      <c r="F498" s="37"/>
      <c r="G498" s="37"/>
      <c r="H498" s="37"/>
      <c r="I498" s="37"/>
      <c r="J498" s="37"/>
      <c r="K498" s="37"/>
      <c r="L498" s="37"/>
      <c r="M498" s="37"/>
      <c r="N498" s="37"/>
      <c r="O498" s="37"/>
      <c r="P498" s="37"/>
      <c r="Q498" s="37"/>
      <c r="R498" s="37"/>
      <c r="S498" s="37"/>
      <c r="T498" s="37"/>
      <c r="U498" s="37"/>
      <c r="V498" s="37"/>
      <c r="W498" s="37"/>
      <c r="X498" s="37"/>
      <c r="Y498" s="37"/>
      <c r="Z498" s="37"/>
    </row>
    <row r="499" spans="1:26" ht="24.75" customHeight="1">
      <c r="A499" s="37"/>
      <c r="B499" s="37"/>
      <c r="C499" s="37"/>
      <c r="D499" s="37"/>
      <c r="E499" s="37"/>
      <c r="F499" s="37"/>
      <c r="G499" s="37"/>
      <c r="H499" s="37"/>
      <c r="I499" s="37"/>
      <c r="J499" s="37"/>
      <c r="K499" s="37"/>
      <c r="L499" s="37"/>
      <c r="M499" s="37"/>
      <c r="N499" s="37"/>
      <c r="O499" s="37"/>
      <c r="P499" s="37"/>
      <c r="Q499" s="37"/>
      <c r="R499" s="37"/>
      <c r="S499" s="37"/>
      <c r="T499" s="37"/>
      <c r="U499" s="37"/>
      <c r="V499" s="37"/>
      <c r="W499" s="37"/>
      <c r="X499" s="37"/>
      <c r="Y499" s="37"/>
      <c r="Z499" s="37"/>
    </row>
    <row r="500" spans="1:26" ht="24.75" customHeight="1">
      <c r="A500" s="37"/>
      <c r="B500" s="37"/>
      <c r="C500" s="37"/>
      <c r="D500" s="37"/>
      <c r="E500" s="37"/>
      <c r="F500" s="37"/>
      <c r="G500" s="37"/>
      <c r="H500" s="37"/>
      <c r="I500" s="37"/>
      <c r="J500" s="37"/>
      <c r="K500" s="37"/>
      <c r="L500" s="37"/>
      <c r="M500" s="37"/>
      <c r="N500" s="37"/>
      <c r="O500" s="37"/>
      <c r="P500" s="37"/>
      <c r="Q500" s="37"/>
      <c r="R500" s="37"/>
      <c r="S500" s="37"/>
      <c r="T500" s="37"/>
      <c r="U500" s="37"/>
      <c r="V500" s="37"/>
      <c r="W500" s="37"/>
      <c r="X500" s="37"/>
      <c r="Y500" s="37"/>
      <c r="Z500" s="37"/>
    </row>
    <row r="501" spans="1:26" ht="24.75" customHeight="1">
      <c r="A501" s="37"/>
      <c r="B501" s="37"/>
      <c r="C501" s="37"/>
      <c r="D501" s="37"/>
      <c r="E501" s="37"/>
      <c r="F501" s="37"/>
      <c r="G501" s="37"/>
      <c r="H501" s="37"/>
      <c r="I501" s="37"/>
      <c r="J501" s="37"/>
      <c r="K501" s="37"/>
      <c r="L501" s="37"/>
      <c r="M501" s="37"/>
      <c r="N501" s="37"/>
      <c r="O501" s="37"/>
      <c r="P501" s="37"/>
      <c r="Q501" s="37"/>
      <c r="R501" s="37"/>
      <c r="S501" s="37"/>
      <c r="T501" s="37"/>
      <c r="U501" s="37"/>
      <c r="V501" s="37"/>
      <c r="W501" s="37"/>
      <c r="X501" s="37"/>
      <c r="Y501" s="37"/>
      <c r="Z501" s="37"/>
    </row>
    <row r="502" spans="1:26" ht="24.75" customHeight="1">
      <c r="A502" s="37"/>
      <c r="B502" s="37"/>
      <c r="C502" s="37"/>
      <c r="D502" s="37"/>
      <c r="E502" s="37"/>
      <c r="F502" s="37"/>
      <c r="G502" s="37"/>
      <c r="H502" s="37"/>
      <c r="I502" s="37"/>
      <c r="J502" s="37"/>
      <c r="K502" s="37"/>
      <c r="L502" s="37"/>
      <c r="M502" s="37"/>
      <c r="N502" s="37"/>
      <c r="O502" s="37"/>
      <c r="P502" s="37"/>
      <c r="Q502" s="37"/>
      <c r="R502" s="37"/>
      <c r="S502" s="37"/>
      <c r="T502" s="37"/>
      <c r="U502" s="37"/>
      <c r="V502" s="37"/>
      <c r="W502" s="37"/>
      <c r="X502" s="37"/>
      <c r="Y502" s="37"/>
      <c r="Z502" s="37"/>
    </row>
    <row r="503" spans="1:26" ht="24.75" customHeight="1">
      <c r="A503" s="37"/>
      <c r="B503" s="37"/>
      <c r="C503" s="37"/>
      <c r="D503" s="37"/>
      <c r="E503" s="37"/>
      <c r="F503" s="37"/>
      <c r="G503" s="37"/>
      <c r="H503" s="37"/>
      <c r="I503" s="37"/>
      <c r="J503" s="37"/>
      <c r="K503" s="37"/>
      <c r="L503" s="37"/>
      <c r="M503" s="37"/>
      <c r="N503" s="37"/>
      <c r="O503" s="37"/>
      <c r="P503" s="37"/>
      <c r="Q503" s="37"/>
      <c r="R503" s="37"/>
      <c r="S503" s="37"/>
      <c r="T503" s="37"/>
      <c r="U503" s="37"/>
      <c r="V503" s="37"/>
      <c r="W503" s="37"/>
      <c r="X503" s="37"/>
      <c r="Y503" s="37"/>
      <c r="Z503" s="37"/>
    </row>
    <row r="504" spans="1:26" ht="24.75" customHeight="1">
      <c r="A504" s="37"/>
      <c r="B504" s="37"/>
      <c r="C504" s="37"/>
      <c r="D504" s="37"/>
      <c r="E504" s="37"/>
      <c r="F504" s="37"/>
      <c r="G504" s="37"/>
      <c r="H504" s="37"/>
      <c r="I504" s="37"/>
      <c r="J504" s="37"/>
      <c r="K504" s="37"/>
      <c r="L504" s="37"/>
      <c r="M504" s="37"/>
      <c r="N504" s="37"/>
      <c r="O504" s="37"/>
      <c r="P504" s="37"/>
      <c r="Q504" s="37"/>
      <c r="R504" s="37"/>
      <c r="S504" s="37"/>
      <c r="T504" s="37"/>
      <c r="U504" s="37"/>
      <c r="V504" s="37"/>
      <c r="W504" s="37"/>
      <c r="X504" s="37"/>
      <c r="Y504" s="37"/>
      <c r="Z504" s="37"/>
    </row>
    <row r="505" spans="1:26" ht="24.75" customHeight="1">
      <c r="A505" s="37"/>
      <c r="B505" s="37"/>
      <c r="C505" s="37"/>
      <c r="D505" s="37"/>
      <c r="E505" s="37"/>
      <c r="F505" s="37"/>
      <c r="G505" s="37"/>
      <c r="H505" s="37"/>
      <c r="I505" s="37"/>
      <c r="J505" s="37"/>
      <c r="K505" s="37"/>
      <c r="L505" s="37"/>
      <c r="M505" s="37"/>
      <c r="N505" s="37"/>
      <c r="O505" s="37"/>
      <c r="P505" s="37"/>
      <c r="Q505" s="37"/>
      <c r="R505" s="37"/>
      <c r="S505" s="37"/>
      <c r="T505" s="37"/>
      <c r="U505" s="37"/>
      <c r="V505" s="37"/>
      <c r="W505" s="37"/>
      <c r="X505" s="37"/>
      <c r="Y505" s="37"/>
      <c r="Z505" s="37"/>
    </row>
    <row r="506" spans="1:26" ht="24.75" customHeight="1">
      <c r="A506" s="37"/>
      <c r="B506" s="37"/>
      <c r="C506" s="37"/>
      <c r="D506" s="37"/>
      <c r="E506" s="37"/>
      <c r="F506" s="37"/>
      <c r="G506" s="37"/>
      <c r="H506" s="37"/>
      <c r="I506" s="37"/>
      <c r="J506" s="37"/>
      <c r="K506" s="37"/>
      <c r="L506" s="37"/>
      <c r="M506" s="37"/>
      <c r="N506" s="37"/>
      <c r="O506" s="37"/>
      <c r="P506" s="37"/>
      <c r="Q506" s="37"/>
      <c r="R506" s="37"/>
      <c r="S506" s="37"/>
      <c r="T506" s="37"/>
      <c r="U506" s="37"/>
      <c r="V506" s="37"/>
      <c r="W506" s="37"/>
      <c r="X506" s="37"/>
      <c r="Y506" s="37"/>
      <c r="Z506" s="37"/>
    </row>
    <row r="507" spans="1:26" ht="24.75" customHeight="1">
      <c r="A507" s="37"/>
      <c r="B507" s="37"/>
      <c r="C507" s="37"/>
      <c r="D507" s="37"/>
      <c r="E507" s="37"/>
      <c r="F507" s="37"/>
      <c r="G507" s="37"/>
      <c r="H507" s="37"/>
      <c r="I507" s="37"/>
      <c r="J507" s="37"/>
      <c r="K507" s="37"/>
      <c r="L507" s="37"/>
      <c r="M507" s="37"/>
      <c r="N507" s="37"/>
      <c r="O507" s="37"/>
      <c r="P507" s="37"/>
      <c r="Q507" s="37"/>
      <c r="R507" s="37"/>
      <c r="S507" s="37"/>
      <c r="T507" s="37"/>
      <c r="U507" s="37"/>
      <c r="V507" s="37"/>
      <c r="W507" s="37"/>
      <c r="X507" s="37"/>
      <c r="Y507" s="37"/>
      <c r="Z507" s="37"/>
    </row>
    <row r="508" spans="1:26" ht="24.75" customHeight="1">
      <c r="A508" s="37"/>
      <c r="B508" s="37"/>
      <c r="C508" s="37"/>
      <c r="D508" s="37"/>
      <c r="E508" s="37"/>
      <c r="F508" s="37"/>
      <c r="G508" s="37"/>
      <c r="H508" s="37"/>
      <c r="I508" s="37"/>
      <c r="J508" s="37"/>
      <c r="K508" s="37"/>
      <c r="L508" s="37"/>
      <c r="M508" s="37"/>
      <c r="N508" s="37"/>
      <c r="O508" s="37"/>
      <c r="P508" s="37"/>
      <c r="Q508" s="37"/>
      <c r="R508" s="37"/>
      <c r="S508" s="37"/>
      <c r="T508" s="37"/>
      <c r="U508" s="37"/>
      <c r="V508" s="37"/>
      <c r="W508" s="37"/>
      <c r="X508" s="37"/>
      <c r="Y508" s="37"/>
      <c r="Z508" s="37"/>
    </row>
    <row r="509" spans="1:26" ht="24.75" customHeight="1">
      <c r="A509" s="37"/>
      <c r="B509" s="37"/>
      <c r="C509" s="37"/>
      <c r="D509" s="37"/>
      <c r="E509" s="37"/>
      <c r="F509" s="37"/>
      <c r="G509" s="37"/>
      <c r="H509" s="37"/>
      <c r="I509" s="37"/>
      <c r="J509" s="37"/>
      <c r="K509" s="37"/>
      <c r="L509" s="37"/>
      <c r="M509" s="37"/>
      <c r="N509" s="37"/>
      <c r="O509" s="37"/>
      <c r="P509" s="37"/>
      <c r="Q509" s="37"/>
      <c r="R509" s="37"/>
      <c r="S509" s="37"/>
      <c r="T509" s="37"/>
      <c r="U509" s="37"/>
      <c r="V509" s="37"/>
      <c r="W509" s="37"/>
      <c r="X509" s="37"/>
      <c r="Y509" s="37"/>
      <c r="Z509" s="37"/>
    </row>
    <row r="510" spans="1:26" ht="24.75" customHeight="1">
      <c r="A510" s="37"/>
      <c r="B510" s="37"/>
      <c r="C510" s="37"/>
      <c r="D510" s="37"/>
      <c r="E510" s="37"/>
      <c r="F510" s="37"/>
      <c r="G510" s="37"/>
      <c r="H510" s="37"/>
      <c r="I510" s="37"/>
      <c r="J510" s="37"/>
      <c r="K510" s="37"/>
      <c r="L510" s="37"/>
      <c r="M510" s="37"/>
      <c r="N510" s="37"/>
      <c r="O510" s="37"/>
      <c r="P510" s="37"/>
      <c r="Q510" s="37"/>
      <c r="R510" s="37"/>
      <c r="S510" s="37"/>
      <c r="T510" s="37"/>
      <c r="U510" s="37"/>
      <c r="V510" s="37"/>
      <c r="W510" s="37"/>
      <c r="X510" s="37"/>
      <c r="Y510" s="37"/>
      <c r="Z510" s="37"/>
    </row>
    <row r="511" spans="1:26" ht="24.75" customHeight="1">
      <c r="A511" s="37"/>
      <c r="B511" s="37"/>
      <c r="C511" s="37"/>
      <c r="D511" s="37"/>
      <c r="E511" s="37"/>
      <c r="F511" s="37"/>
      <c r="G511" s="37"/>
      <c r="H511" s="37"/>
      <c r="I511" s="37"/>
      <c r="J511" s="37"/>
      <c r="K511" s="37"/>
      <c r="L511" s="37"/>
      <c r="M511" s="37"/>
      <c r="N511" s="37"/>
      <c r="O511" s="37"/>
      <c r="P511" s="37"/>
      <c r="Q511" s="37"/>
      <c r="R511" s="37"/>
      <c r="S511" s="37"/>
      <c r="T511" s="37"/>
      <c r="U511" s="37"/>
      <c r="V511" s="37"/>
      <c r="W511" s="37"/>
      <c r="X511" s="37"/>
      <c r="Y511" s="37"/>
      <c r="Z511" s="37"/>
    </row>
    <row r="512" spans="1:26" ht="24.75" customHeight="1">
      <c r="A512" s="37"/>
      <c r="B512" s="37"/>
      <c r="C512" s="37"/>
      <c r="D512" s="37"/>
      <c r="E512" s="37"/>
      <c r="F512" s="37"/>
      <c r="G512" s="37"/>
      <c r="H512" s="37"/>
      <c r="I512" s="37"/>
      <c r="J512" s="37"/>
      <c r="K512" s="37"/>
      <c r="L512" s="37"/>
      <c r="M512" s="37"/>
      <c r="N512" s="37"/>
      <c r="O512" s="37"/>
      <c r="P512" s="37"/>
      <c r="Q512" s="37"/>
      <c r="R512" s="37"/>
      <c r="S512" s="37"/>
      <c r="T512" s="37"/>
      <c r="U512" s="37"/>
      <c r="V512" s="37"/>
      <c r="W512" s="37"/>
      <c r="X512" s="37"/>
      <c r="Y512" s="37"/>
      <c r="Z512" s="37"/>
    </row>
    <row r="513" spans="1:26" ht="24.75" customHeight="1">
      <c r="A513" s="37"/>
      <c r="B513" s="37"/>
      <c r="C513" s="37"/>
      <c r="D513" s="37"/>
      <c r="E513" s="37"/>
      <c r="F513" s="37"/>
      <c r="G513" s="37"/>
      <c r="H513" s="37"/>
      <c r="I513" s="37"/>
      <c r="J513" s="37"/>
      <c r="K513" s="37"/>
      <c r="L513" s="37"/>
      <c r="M513" s="37"/>
      <c r="N513" s="37"/>
      <c r="O513" s="37"/>
      <c r="P513" s="37"/>
      <c r="Q513" s="37"/>
      <c r="R513" s="37"/>
      <c r="S513" s="37"/>
      <c r="T513" s="37"/>
      <c r="U513" s="37"/>
      <c r="V513" s="37"/>
      <c r="W513" s="37"/>
      <c r="X513" s="37"/>
      <c r="Y513" s="37"/>
      <c r="Z513" s="37"/>
    </row>
    <row r="514" spans="1:26" ht="24.75" customHeight="1">
      <c r="A514" s="37"/>
      <c r="B514" s="37"/>
      <c r="C514" s="37"/>
      <c r="D514" s="37"/>
      <c r="E514" s="37"/>
      <c r="F514" s="37"/>
      <c r="G514" s="37"/>
      <c r="H514" s="37"/>
      <c r="I514" s="37"/>
      <c r="J514" s="37"/>
      <c r="K514" s="37"/>
      <c r="L514" s="37"/>
      <c r="M514" s="37"/>
      <c r="N514" s="37"/>
      <c r="O514" s="37"/>
      <c r="P514" s="37"/>
      <c r="Q514" s="37"/>
      <c r="R514" s="37"/>
      <c r="S514" s="37"/>
      <c r="T514" s="37"/>
      <c r="U514" s="37"/>
      <c r="V514" s="37"/>
      <c r="W514" s="37"/>
      <c r="X514" s="37"/>
      <c r="Y514" s="37"/>
      <c r="Z514" s="37"/>
    </row>
    <row r="515" spans="1:26" ht="24.75" customHeight="1">
      <c r="A515" s="37"/>
      <c r="B515" s="37"/>
      <c r="C515" s="37"/>
      <c r="D515" s="37"/>
      <c r="E515" s="37"/>
      <c r="F515" s="37"/>
      <c r="G515" s="37"/>
      <c r="H515" s="37"/>
      <c r="I515" s="37"/>
      <c r="J515" s="37"/>
      <c r="K515" s="37"/>
      <c r="L515" s="37"/>
      <c r="M515" s="37"/>
      <c r="N515" s="37"/>
      <c r="O515" s="37"/>
      <c r="P515" s="37"/>
      <c r="Q515" s="37"/>
      <c r="R515" s="37"/>
      <c r="S515" s="37"/>
      <c r="T515" s="37"/>
      <c r="U515" s="37"/>
      <c r="V515" s="37"/>
      <c r="W515" s="37"/>
      <c r="X515" s="37"/>
      <c r="Y515" s="37"/>
      <c r="Z515" s="37"/>
    </row>
    <row r="516" spans="1:26" ht="24.75" customHeight="1">
      <c r="A516" s="37"/>
      <c r="B516" s="37"/>
      <c r="C516" s="37"/>
      <c r="D516" s="37"/>
      <c r="E516" s="37"/>
      <c r="F516" s="37"/>
      <c r="G516" s="37"/>
      <c r="H516" s="37"/>
      <c r="I516" s="37"/>
      <c r="J516" s="37"/>
      <c r="K516" s="37"/>
      <c r="L516" s="37"/>
      <c r="M516" s="37"/>
      <c r="N516" s="37"/>
      <c r="O516" s="37"/>
      <c r="P516" s="37"/>
      <c r="Q516" s="37"/>
      <c r="R516" s="37"/>
      <c r="S516" s="37"/>
      <c r="T516" s="37"/>
      <c r="U516" s="37"/>
      <c r="V516" s="37"/>
      <c r="W516" s="37"/>
      <c r="X516" s="37"/>
      <c r="Y516" s="37"/>
      <c r="Z516" s="37"/>
    </row>
    <row r="517" spans="1:26" ht="24.75" customHeight="1">
      <c r="A517" s="37"/>
      <c r="B517" s="37"/>
      <c r="C517" s="37"/>
      <c r="D517" s="37"/>
      <c r="E517" s="37"/>
      <c r="F517" s="37"/>
      <c r="G517" s="37"/>
      <c r="H517" s="37"/>
      <c r="I517" s="37"/>
      <c r="J517" s="37"/>
      <c r="K517" s="37"/>
      <c r="L517" s="37"/>
      <c r="M517" s="37"/>
      <c r="N517" s="37"/>
      <c r="O517" s="37"/>
      <c r="P517" s="37"/>
      <c r="Q517" s="37"/>
      <c r="R517" s="37"/>
      <c r="S517" s="37"/>
      <c r="T517" s="37"/>
      <c r="U517" s="37"/>
      <c r="V517" s="37"/>
      <c r="W517" s="37"/>
      <c r="X517" s="37"/>
      <c r="Y517" s="37"/>
      <c r="Z517" s="37"/>
    </row>
    <row r="518" spans="1:26" ht="24.75" customHeight="1">
      <c r="A518" s="37"/>
      <c r="B518" s="37"/>
      <c r="C518" s="37"/>
      <c r="D518" s="37"/>
      <c r="E518" s="37"/>
      <c r="F518" s="37"/>
      <c r="G518" s="37"/>
      <c r="H518" s="37"/>
      <c r="I518" s="37"/>
      <c r="J518" s="37"/>
      <c r="K518" s="37"/>
      <c r="L518" s="37"/>
      <c r="M518" s="37"/>
      <c r="N518" s="37"/>
      <c r="O518" s="37"/>
      <c r="P518" s="37"/>
      <c r="Q518" s="37"/>
      <c r="R518" s="37"/>
      <c r="S518" s="37"/>
      <c r="T518" s="37"/>
      <c r="U518" s="37"/>
      <c r="V518" s="37"/>
      <c r="W518" s="37"/>
      <c r="X518" s="37"/>
      <c r="Y518" s="37"/>
      <c r="Z518" s="37"/>
    </row>
    <row r="519" spans="1:26" ht="24.75" customHeight="1">
      <c r="A519" s="37"/>
      <c r="B519" s="37"/>
      <c r="C519" s="37"/>
      <c r="D519" s="37"/>
      <c r="E519" s="37"/>
      <c r="F519" s="37"/>
      <c r="G519" s="37"/>
      <c r="H519" s="37"/>
      <c r="I519" s="37"/>
      <c r="J519" s="37"/>
      <c r="K519" s="37"/>
      <c r="L519" s="37"/>
      <c r="M519" s="37"/>
      <c r="N519" s="37"/>
      <c r="O519" s="37"/>
      <c r="P519" s="37"/>
      <c r="Q519" s="37"/>
      <c r="R519" s="37"/>
      <c r="S519" s="37"/>
      <c r="T519" s="37"/>
      <c r="U519" s="37"/>
      <c r="V519" s="37"/>
      <c r="W519" s="37"/>
      <c r="X519" s="37"/>
      <c r="Y519" s="37"/>
      <c r="Z519" s="37"/>
    </row>
    <row r="520" spans="1:26" ht="24.75" customHeight="1">
      <c r="A520" s="37"/>
      <c r="B520" s="37"/>
      <c r="C520" s="37"/>
      <c r="D520" s="37"/>
      <c r="E520" s="37"/>
      <c r="F520" s="37"/>
      <c r="G520" s="37"/>
      <c r="H520" s="37"/>
      <c r="I520" s="37"/>
      <c r="J520" s="37"/>
      <c r="K520" s="37"/>
      <c r="L520" s="37"/>
      <c r="M520" s="37"/>
      <c r="N520" s="37"/>
      <c r="O520" s="37"/>
      <c r="P520" s="37"/>
      <c r="Q520" s="37"/>
      <c r="R520" s="37"/>
      <c r="S520" s="37"/>
      <c r="T520" s="37"/>
      <c r="U520" s="37"/>
      <c r="V520" s="37"/>
      <c r="W520" s="37"/>
      <c r="X520" s="37"/>
      <c r="Y520" s="37"/>
      <c r="Z520" s="37"/>
    </row>
    <row r="521" spans="1:26" ht="24.75" customHeight="1">
      <c r="A521" s="37"/>
      <c r="B521" s="37"/>
      <c r="C521" s="37"/>
      <c r="D521" s="37"/>
      <c r="E521" s="37"/>
      <c r="F521" s="37"/>
      <c r="G521" s="37"/>
      <c r="H521" s="37"/>
      <c r="I521" s="37"/>
      <c r="J521" s="37"/>
      <c r="K521" s="37"/>
      <c r="L521" s="37"/>
      <c r="M521" s="37"/>
      <c r="N521" s="37"/>
      <c r="O521" s="37"/>
      <c r="P521" s="37"/>
      <c r="Q521" s="37"/>
      <c r="R521" s="37"/>
      <c r="S521" s="37"/>
      <c r="T521" s="37"/>
      <c r="U521" s="37"/>
      <c r="V521" s="37"/>
      <c r="W521" s="37"/>
      <c r="X521" s="37"/>
      <c r="Y521" s="37"/>
      <c r="Z521" s="37"/>
    </row>
    <row r="522" spans="1:26" ht="24.75" customHeight="1">
      <c r="A522" s="37"/>
      <c r="B522" s="37"/>
      <c r="C522" s="37"/>
      <c r="D522" s="37"/>
      <c r="E522" s="37"/>
      <c r="F522" s="37"/>
      <c r="G522" s="37"/>
      <c r="H522" s="37"/>
      <c r="I522" s="37"/>
      <c r="J522" s="37"/>
      <c r="K522" s="37"/>
      <c r="L522" s="37"/>
      <c r="M522" s="37"/>
      <c r="N522" s="37"/>
      <c r="O522" s="37"/>
      <c r="P522" s="37"/>
      <c r="Q522" s="37"/>
      <c r="R522" s="37"/>
      <c r="S522" s="37"/>
      <c r="T522" s="37"/>
      <c r="U522" s="37"/>
      <c r="V522" s="37"/>
      <c r="W522" s="37"/>
      <c r="X522" s="37"/>
      <c r="Y522" s="37"/>
      <c r="Z522" s="37"/>
    </row>
    <row r="523" spans="1:26" ht="24.75" customHeight="1">
      <c r="A523" s="37"/>
      <c r="B523" s="37"/>
      <c r="C523" s="37"/>
      <c r="D523" s="37"/>
      <c r="E523" s="37"/>
      <c r="F523" s="37"/>
      <c r="G523" s="37"/>
      <c r="H523" s="37"/>
      <c r="I523" s="37"/>
      <c r="J523" s="37"/>
      <c r="K523" s="37"/>
      <c r="L523" s="37"/>
      <c r="M523" s="37"/>
      <c r="N523" s="37"/>
      <c r="O523" s="37"/>
      <c r="P523" s="37"/>
      <c r="Q523" s="37"/>
      <c r="R523" s="37"/>
      <c r="S523" s="37"/>
      <c r="T523" s="37"/>
      <c r="U523" s="37"/>
      <c r="V523" s="37"/>
      <c r="W523" s="37"/>
      <c r="X523" s="37"/>
      <c r="Y523" s="37"/>
      <c r="Z523" s="37"/>
    </row>
    <row r="524" spans="1:26" ht="24.75" customHeight="1">
      <c r="A524" s="37"/>
      <c r="B524" s="37"/>
      <c r="C524" s="37"/>
      <c r="D524" s="37"/>
      <c r="E524" s="37"/>
      <c r="F524" s="37"/>
      <c r="G524" s="37"/>
      <c r="H524" s="37"/>
      <c r="I524" s="37"/>
      <c r="J524" s="37"/>
      <c r="K524" s="37"/>
      <c r="L524" s="37"/>
      <c r="M524" s="37"/>
      <c r="N524" s="37"/>
      <c r="O524" s="37"/>
      <c r="P524" s="37"/>
      <c r="Q524" s="37"/>
      <c r="R524" s="37"/>
      <c r="S524" s="37"/>
      <c r="T524" s="37"/>
      <c r="U524" s="37"/>
      <c r="V524" s="37"/>
      <c r="W524" s="37"/>
      <c r="X524" s="37"/>
      <c r="Y524" s="37"/>
      <c r="Z524" s="37"/>
    </row>
    <row r="525" spans="1:26" ht="24.75" customHeight="1">
      <c r="A525" s="37"/>
      <c r="B525" s="37"/>
      <c r="C525" s="37"/>
      <c r="D525" s="37"/>
      <c r="E525" s="37"/>
      <c r="F525" s="37"/>
      <c r="G525" s="37"/>
      <c r="H525" s="37"/>
      <c r="I525" s="37"/>
      <c r="J525" s="37"/>
      <c r="K525" s="37"/>
      <c r="L525" s="37"/>
      <c r="M525" s="37"/>
      <c r="N525" s="37"/>
      <c r="O525" s="37"/>
      <c r="P525" s="37"/>
      <c r="Q525" s="37"/>
      <c r="R525" s="37"/>
      <c r="S525" s="37"/>
      <c r="T525" s="37"/>
      <c r="U525" s="37"/>
      <c r="V525" s="37"/>
      <c r="W525" s="37"/>
      <c r="X525" s="37"/>
      <c r="Y525" s="37"/>
      <c r="Z525" s="37"/>
    </row>
    <row r="526" spans="1:26" ht="24.75" customHeight="1">
      <c r="A526" s="37"/>
      <c r="B526" s="37"/>
      <c r="C526" s="37"/>
      <c r="D526" s="37"/>
      <c r="E526" s="37"/>
      <c r="F526" s="37"/>
      <c r="G526" s="37"/>
      <c r="H526" s="37"/>
      <c r="I526" s="37"/>
      <c r="J526" s="37"/>
      <c r="K526" s="37"/>
      <c r="L526" s="37"/>
      <c r="M526" s="37"/>
      <c r="N526" s="37"/>
      <c r="O526" s="37"/>
      <c r="P526" s="37"/>
      <c r="Q526" s="37"/>
      <c r="R526" s="37"/>
      <c r="S526" s="37"/>
      <c r="T526" s="37"/>
      <c r="U526" s="37"/>
      <c r="V526" s="37"/>
      <c r="W526" s="37"/>
      <c r="X526" s="37"/>
      <c r="Y526" s="37"/>
      <c r="Z526" s="37"/>
    </row>
    <row r="527" spans="1:26" ht="24.75" customHeight="1">
      <c r="A527" s="37"/>
      <c r="B527" s="37"/>
      <c r="C527" s="37"/>
      <c r="D527" s="37"/>
      <c r="E527" s="37"/>
      <c r="F527" s="37"/>
      <c r="G527" s="37"/>
      <c r="H527" s="37"/>
      <c r="I527" s="37"/>
      <c r="J527" s="37"/>
      <c r="K527" s="37"/>
      <c r="L527" s="37"/>
      <c r="M527" s="37"/>
      <c r="N527" s="37"/>
      <c r="O527" s="37"/>
      <c r="P527" s="37"/>
      <c r="Q527" s="37"/>
      <c r="R527" s="37"/>
      <c r="S527" s="37"/>
      <c r="T527" s="37"/>
      <c r="U527" s="37"/>
      <c r="V527" s="37"/>
      <c r="W527" s="37"/>
      <c r="X527" s="37"/>
      <c r="Y527" s="37"/>
      <c r="Z527" s="37"/>
    </row>
    <row r="528" spans="1:26" ht="24.75" customHeight="1">
      <c r="A528" s="37"/>
      <c r="B528" s="37"/>
      <c r="C528" s="37"/>
      <c r="D528" s="37"/>
      <c r="E528" s="37"/>
      <c r="F528" s="37"/>
      <c r="G528" s="37"/>
      <c r="H528" s="37"/>
      <c r="I528" s="37"/>
      <c r="J528" s="37"/>
      <c r="K528" s="37"/>
      <c r="L528" s="37"/>
      <c r="M528" s="37"/>
      <c r="N528" s="37"/>
      <c r="O528" s="37"/>
      <c r="P528" s="37"/>
      <c r="Q528" s="37"/>
      <c r="R528" s="37"/>
      <c r="S528" s="37"/>
      <c r="T528" s="37"/>
      <c r="U528" s="37"/>
      <c r="V528" s="37"/>
      <c r="W528" s="37"/>
      <c r="X528" s="37"/>
      <c r="Y528" s="37"/>
      <c r="Z528" s="37"/>
    </row>
    <row r="529" spans="1:26" ht="24.75" customHeight="1">
      <c r="A529" s="37"/>
      <c r="B529" s="37"/>
      <c r="C529" s="37"/>
      <c r="D529" s="37"/>
      <c r="E529" s="37"/>
      <c r="F529" s="37"/>
      <c r="G529" s="37"/>
      <c r="H529" s="37"/>
      <c r="I529" s="37"/>
      <c r="J529" s="37"/>
      <c r="K529" s="37"/>
      <c r="L529" s="37"/>
      <c r="M529" s="37"/>
      <c r="N529" s="37"/>
      <c r="O529" s="37"/>
      <c r="P529" s="37"/>
      <c r="Q529" s="37"/>
      <c r="R529" s="37"/>
      <c r="S529" s="37"/>
      <c r="T529" s="37"/>
      <c r="U529" s="37"/>
      <c r="V529" s="37"/>
      <c r="W529" s="37"/>
      <c r="X529" s="37"/>
      <c r="Y529" s="37"/>
      <c r="Z529" s="37"/>
    </row>
    <row r="530" spans="1:26" ht="24.75" customHeight="1">
      <c r="A530" s="37"/>
      <c r="B530" s="37"/>
      <c r="C530" s="37"/>
      <c r="D530" s="37"/>
      <c r="E530" s="37"/>
      <c r="F530" s="37"/>
      <c r="G530" s="37"/>
      <c r="H530" s="37"/>
      <c r="I530" s="37"/>
      <c r="J530" s="37"/>
      <c r="K530" s="37"/>
      <c r="L530" s="37"/>
      <c r="M530" s="37"/>
      <c r="N530" s="37"/>
      <c r="O530" s="37"/>
      <c r="P530" s="37"/>
      <c r="Q530" s="37"/>
      <c r="R530" s="37"/>
      <c r="S530" s="37"/>
      <c r="T530" s="37"/>
      <c r="U530" s="37"/>
      <c r="V530" s="37"/>
      <c r="W530" s="37"/>
      <c r="X530" s="37"/>
      <c r="Y530" s="37"/>
      <c r="Z530" s="37"/>
    </row>
    <row r="531" spans="1:26" ht="24.75" customHeight="1">
      <c r="A531" s="37"/>
      <c r="B531" s="37"/>
      <c r="C531" s="37"/>
      <c r="D531" s="37"/>
      <c r="E531" s="37"/>
      <c r="F531" s="37"/>
      <c r="G531" s="37"/>
      <c r="H531" s="37"/>
      <c r="I531" s="37"/>
      <c r="J531" s="37"/>
      <c r="K531" s="37"/>
      <c r="L531" s="37"/>
      <c r="M531" s="37"/>
      <c r="N531" s="37"/>
      <c r="O531" s="37"/>
      <c r="P531" s="37"/>
      <c r="Q531" s="37"/>
      <c r="R531" s="37"/>
      <c r="S531" s="37"/>
      <c r="T531" s="37"/>
      <c r="U531" s="37"/>
      <c r="V531" s="37"/>
      <c r="W531" s="37"/>
      <c r="X531" s="37"/>
      <c r="Y531" s="37"/>
      <c r="Z531" s="37"/>
    </row>
    <row r="532" spans="1:26" ht="24.75" customHeight="1">
      <c r="A532" s="37"/>
      <c r="B532" s="37"/>
      <c r="C532" s="37"/>
      <c r="D532" s="37"/>
      <c r="E532" s="37"/>
      <c r="F532" s="37"/>
      <c r="G532" s="37"/>
      <c r="H532" s="37"/>
      <c r="I532" s="37"/>
      <c r="J532" s="37"/>
      <c r="K532" s="37"/>
      <c r="L532" s="37"/>
      <c r="M532" s="37"/>
      <c r="N532" s="37"/>
      <c r="O532" s="37"/>
      <c r="P532" s="37"/>
      <c r="Q532" s="37"/>
      <c r="R532" s="37"/>
      <c r="S532" s="37"/>
      <c r="T532" s="37"/>
      <c r="U532" s="37"/>
      <c r="V532" s="37"/>
      <c r="W532" s="37"/>
      <c r="X532" s="37"/>
      <c r="Y532" s="37"/>
      <c r="Z532" s="37"/>
    </row>
    <row r="533" spans="1:26" ht="24.75" customHeight="1">
      <c r="A533" s="37"/>
      <c r="B533" s="37"/>
      <c r="C533" s="37"/>
      <c r="D533" s="37"/>
      <c r="E533" s="37"/>
      <c r="F533" s="37"/>
      <c r="G533" s="37"/>
      <c r="H533" s="37"/>
      <c r="I533" s="37"/>
      <c r="J533" s="37"/>
      <c r="K533" s="37"/>
      <c r="L533" s="37"/>
      <c r="M533" s="37"/>
      <c r="N533" s="37"/>
      <c r="O533" s="37"/>
      <c r="P533" s="37"/>
      <c r="Q533" s="37"/>
      <c r="R533" s="37"/>
      <c r="S533" s="37"/>
      <c r="T533" s="37"/>
      <c r="U533" s="37"/>
      <c r="V533" s="37"/>
      <c r="W533" s="37"/>
      <c r="X533" s="37"/>
      <c r="Y533" s="37"/>
      <c r="Z533" s="37"/>
    </row>
    <row r="534" spans="1:26" ht="24.75" customHeight="1">
      <c r="A534" s="37"/>
      <c r="B534" s="37"/>
      <c r="C534" s="37"/>
      <c r="D534" s="37"/>
      <c r="E534" s="37"/>
      <c r="F534" s="37"/>
      <c r="G534" s="37"/>
      <c r="H534" s="37"/>
      <c r="I534" s="37"/>
      <c r="J534" s="37"/>
      <c r="K534" s="37"/>
      <c r="L534" s="37"/>
      <c r="M534" s="37"/>
      <c r="N534" s="37"/>
      <c r="O534" s="37"/>
      <c r="P534" s="37"/>
      <c r="Q534" s="37"/>
      <c r="R534" s="37"/>
      <c r="S534" s="37"/>
      <c r="T534" s="37"/>
      <c r="U534" s="37"/>
      <c r="V534" s="37"/>
      <c r="W534" s="37"/>
      <c r="X534" s="37"/>
      <c r="Y534" s="37"/>
      <c r="Z534" s="37"/>
    </row>
    <row r="535" spans="1:26" ht="24.75" customHeight="1">
      <c r="A535" s="37"/>
      <c r="B535" s="37"/>
      <c r="C535" s="37"/>
      <c r="D535" s="37"/>
      <c r="E535" s="37"/>
      <c r="F535" s="37"/>
      <c r="G535" s="37"/>
      <c r="H535" s="37"/>
      <c r="I535" s="37"/>
      <c r="J535" s="37"/>
      <c r="K535" s="37"/>
      <c r="L535" s="37"/>
      <c r="M535" s="37"/>
      <c r="N535" s="37"/>
      <c r="O535" s="37"/>
      <c r="P535" s="37"/>
      <c r="Q535" s="37"/>
      <c r="R535" s="37"/>
      <c r="S535" s="37"/>
      <c r="T535" s="37"/>
      <c r="U535" s="37"/>
      <c r="V535" s="37"/>
      <c r="W535" s="37"/>
      <c r="X535" s="37"/>
      <c r="Y535" s="37"/>
      <c r="Z535" s="37"/>
    </row>
    <row r="536" spans="1:26" ht="24.75" customHeight="1">
      <c r="A536" s="37"/>
      <c r="B536" s="37"/>
      <c r="C536" s="37"/>
      <c r="D536" s="37"/>
      <c r="E536" s="37"/>
      <c r="F536" s="37"/>
      <c r="G536" s="37"/>
      <c r="H536" s="37"/>
      <c r="I536" s="37"/>
      <c r="J536" s="37"/>
      <c r="K536" s="37"/>
      <c r="L536" s="37"/>
      <c r="M536" s="37"/>
      <c r="N536" s="37"/>
      <c r="O536" s="37"/>
      <c r="P536" s="37"/>
      <c r="Q536" s="37"/>
      <c r="R536" s="37"/>
      <c r="S536" s="37"/>
      <c r="T536" s="37"/>
      <c r="U536" s="37"/>
      <c r="V536" s="37"/>
      <c r="W536" s="37"/>
      <c r="X536" s="37"/>
      <c r="Y536" s="37"/>
      <c r="Z536" s="37"/>
    </row>
    <row r="537" spans="1:26" ht="24.75" customHeight="1">
      <c r="A537" s="37"/>
      <c r="B537" s="37"/>
      <c r="C537" s="37"/>
      <c r="D537" s="37"/>
      <c r="E537" s="37"/>
      <c r="F537" s="37"/>
      <c r="G537" s="37"/>
      <c r="H537" s="37"/>
      <c r="I537" s="37"/>
      <c r="J537" s="37"/>
      <c r="K537" s="37"/>
      <c r="L537" s="37"/>
      <c r="M537" s="37"/>
      <c r="N537" s="37"/>
      <c r="O537" s="37"/>
      <c r="P537" s="37"/>
      <c r="Q537" s="37"/>
      <c r="R537" s="37"/>
      <c r="S537" s="37"/>
      <c r="T537" s="37"/>
      <c r="U537" s="37"/>
      <c r="V537" s="37"/>
      <c r="W537" s="37"/>
      <c r="X537" s="37"/>
      <c r="Y537" s="37"/>
      <c r="Z537" s="37"/>
    </row>
    <row r="538" spans="1:26" ht="24.75" customHeight="1">
      <c r="A538" s="37"/>
      <c r="B538" s="37"/>
      <c r="C538" s="37"/>
      <c r="D538" s="37"/>
      <c r="E538" s="37"/>
      <c r="F538" s="37"/>
      <c r="G538" s="37"/>
      <c r="H538" s="37"/>
      <c r="I538" s="37"/>
      <c r="J538" s="37"/>
      <c r="K538" s="37"/>
      <c r="L538" s="37"/>
      <c r="M538" s="37"/>
      <c r="N538" s="37"/>
      <c r="O538" s="37"/>
      <c r="P538" s="37"/>
      <c r="Q538" s="37"/>
      <c r="R538" s="37"/>
      <c r="S538" s="37"/>
      <c r="T538" s="37"/>
      <c r="U538" s="37"/>
      <c r="V538" s="37"/>
      <c r="W538" s="37"/>
      <c r="X538" s="37"/>
      <c r="Y538" s="37"/>
      <c r="Z538" s="37"/>
    </row>
    <row r="539" spans="1:26" ht="24.75" customHeight="1">
      <c r="A539" s="37"/>
      <c r="B539" s="37"/>
      <c r="C539" s="37"/>
      <c r="D539" s="37"/>
      <c r="E539" s="37"/>
      <c r="F539" s="37"/>
      <c r="G539" s="37"/>
      <c r="H539" s="37"/>
      <c r="I539" s="37"/>
      <c r="J539" s="37"/>
      <c r="K539" s="37"/>
      <c r="L539" s="37"/>
      <c r="M539" s="37"/>
      <c r="N539" s="37"/>
      <c r="O539" s="37"/>
      <c r="P539" s="37"/>
      <c r="Q539" s="37"/>
      <c r="R539" s="37"/>
      <c r="S539" s="37"/>
      <c r="T539" s="37"/>
      <c r="U539" s="37"/>
      <c r="V539" s="37"/>
      <c r="W539" s="37"/>
      <c r="X539" s="37"/>
      <c r="Y539" s="37"/>
      <c r="Z539" s="37"/>
    </row>
    <row r="540" spans="1:26" ht="24.75" customHeight="1">
      <c r="A540" s="37"/>
      <c r="B540" s="37"/>
      <c r="C540" s="37"/>
      <c r="D540" s="37"/>
      <c r="E540" s="37"/>
      <c r="F540" s="37"/>
      <c r="G540" s="37"/>
      <c r="H540" s="37"/>
      <c r="I540" s="37"/>
      <c r="J540" s="37"/>
      <c r="K540" s="37"/>
      <c r="L540" s="37"/>
      <c r="M540" s="37"/>
      <c r="N540" s="37"/>
      <c r="O540" s="37"/>
      <c r="P540" s="37"/>
      <c r="Q540" s="37"/>
      <c r="R540" s="37"/>
      <c r="S540" s="37"/>
      <c r="T540" s="37"/>
      <c r="U540" s="37"/>
      <c r="V540" s="37"/>
      <c r="W540" s="37"/>
      <c r="X540" s="37"/>
      <c r="Y540" s="37"/>
      <c r="Z540" s="37"/>
    </row>
    <row r="541" spans="1:26" ht="24.75" customHeight="1">
      <c r="A541" s="37"/>
      <c r="B541" s="37"/>
      <c r="C541" s="37"/>
      <c r="D541" s="37"/>
      <c r="E541" s="37"/>
      <c r="F541" s="37"/>
      <c r="G541" s="37"/>
      <c r="H541" s="37"/>
      <c r="I541" s="37"/>
      <c r="J541" s="37"/>
      <c r="K541" s="37"/>
      <c r="L541" s="37"/>
      <c r="M541" s="37"/>
      <c r="N541" s="37"/>
      <c r="O541" s="37"/>
      <c r="P541" s="37"/>
      <c r="Q541" s="37"/>
      <c r="R541" s="37"/>
      <c r="S541" s="37"/>
      <c r="T541" s="37"/>
      <c r="U541" s="37"/>
      <c r="V541" s="37"/>
      <c r="W541" s="37"/>
      <c r="X541" s="37"/>
      <c r="Y541" s="37"/>
      <c r="Z541" s="37"/>
    </row>
    <row r="542" spans="1:26" ht="24.75" customHeight="1">
      <c r="A542" s="37"/>
      <c r="B542" s="37"/>
      <c r="C542" s="37"/>
      <c r="D542" s="37"/>
      <c r="E542" s="37"/>
      <c r="F542" s="37"/>
      <c r="G542" s="37"/>
      <c r="H542" s="37"/>
      <c r="I542" s="37"/>
      <c r="J542" s="37"/>
      <c r="K542" s="37"/>
      <c r="L542" s="37"/>
      <c r="M542" s="37"/>
      <c r="N542" s="37"/>
      <c r="O542" s="37"/>
      <c r="P542" s="37"/>
      <c r="Q542" s="37"/>
      <c r="R542" s="37"/>
      <c r="S542" s="37"/>
      <c r="T542" s="37"/>
      <c r="U542" s="37"/>
      <c r="V542" s="37"/>
      <c r="W542" s="37"/>
      <c r="X542" s="37"/>
      <c r="Y542" s="37"/>
      <c r="Z542" s="37"/>
    </row>
    <row r="543" spans="1:26" ht="24.75" customHeight="1">
      <c r="A543" s="37"/>
      <c r="B543" s="37"/>
      <c r="C543" s="37"/>
      <c r="D543" s="37"/>
      <c r="E543" s="37"/>
      <c r="F543" s="37"/>
      <c r="G543" s="37"/>
      <c r="H543" s="37"/>
      <c r="I543" s="37"/>
      <c r="J543" s="37"/>
      <c r="K543" s="37"/>
      <c r="L543" s="37"/>
      <c r="M543" s="37"/>
      <c r="N543" s="37"/>
      <c r="O543" s="37"/>
      <c r="P543" s="37"/>
      <c r="Q543" s="37"/>
      <c r="R543" s="37"/>
      <c r="S543" s="37"/>
      <c r="T543" s="37"/>
      <c r="U543" s="37"/>
      <c r="V543" s="37"/>
      <c r="W543" s="37"/>
      <c r="X543" s="37"/>
      <c r="Y543" s="37"/>
      <c r="Z543" s="37"/>
    </row>
    <row r="544" spans="1:26" ht="24.75" customHeight="1">
      <c r="A544" s="37"/>
      <c r="B544" s="37"/>
      <c r="C544" s="37"/>
      <c r="D544" s="37"/>
      <c r="E544" s="37"/>
      <c r="F544" s="37"/>
      <c r="G544" s="37"/>
      <c r="H544" s="37"/>
      <c r="I544" s="37"/>
      <c r="J544" s="37"/>
      <c r="K544" s="37"/>
      <c r="L544" s="37"/>
      <c r="M544" s="37"/>
      <c r="N544" s="37"/>
      <c r="O544" s="37"/>
      <c r="P544" s="37"/>
      <c r="Q544" s="37"/>
      <c r="R544" s="37"/>
      <c r="S544" s="37"/>
      <c r="T544" s="37"/>
      <c r="U544" s="37"/>
      <c r="V544" s="37"/>
      <c r="W544" s="37"/>
      <c r="X544" s="37"/>
      <c r="Y544" s="37"/>
      <c r="Z544" s="37"/>
    </row>
    <row r="545" spans="1:26" ht="24.75" customHeight="1">
      <c r="A545" s="37"/>
      <c r="B545" s="37"/>
      <c r="C545" s="37"/>
      <c r="D545" s="37"/>
      <c r="E545" s="37"/>
      <c r="F545" s="37"/>
      <c r="G545" s="37"/>
      <c r="H545" s="37"/>
      <c r="I545" s="37"/>
      <c r="J545" s="37"/>
      <c r="K545" s="37"/>
      <c r="L545" s="37"/>
      <c r="M545" s="37"/>
      <c r="N545" s="37"/>
      <c r="O545" s="37"/>
      <c r="P545" s="37"/>
      <c r="Q545" s="37"/>
      <c r="R545" s="37"/>
      <c r="S545" s="37"/>
      <c r="T545" s="37"/>
      <c r="U545" s="37"/>
      <c r="V545" s="37"/>
      <c r="W545" s="37"/>
      <c r="X545" s="37"/>
      <c r="Y545" s="37"/>
      <c r="Z545" s="37"/>
    </row>
    <row r="546" spans="1:26" ht="24.75" customHeight="1">
      <c r="A546" s="37"/>
      <c r="B546" s="37"/>
      <c r="C546" s="37"/>
      <c r="D546" s="37"/>
      <c r="E546" s="37"/>
      <c r="F546" s="37"/>
      <c r="G546" s="37"/>
      <c r="H546" s="37"/>
      <c r="I546" s="37"/>
      <c r="J546" s="37"/>
      <c r="K546" s="37"/>
      <c r="L546" s="37"/>
      <c r="M546" s="37"/>
      <c r="N546" s="37"/>
      <c r="O546" s="37"/>
      <c r="P546" s="37"/>
      <c r="Q546" s="37"/>
      <c r="R546" s="37"/>
      <c r="S546" s="37"/>
      <c r="T546" s="37"/>
      <c r="U546" s="37"/>
      <c r="V546" s="37"/>
      <c r="W546" s="37"/>
      <c r="X546" s="37"/>
      <c r="Y546" s="37"/>
      <c r="Z546" s="37"/>
    </row>
    <row r="547" spans="1:26" ht="24.75" customHeight="1">
      <c r="A547" s="37"/>
      <c r="B547" s="37"/>
      <c r="C547" s="37"/>
      <c r="D547" s="37"/>
      <c r="E547" s="37"/>
      <c r="F547" s="37"/>
      <c r="G547" s="37"/>
      <c r="H547" s="37"/>
      <c r="I547" s="37"/>
      <c r="J547" s="37"/>
      <c r="K547" s="37"/>
      <c r="L547" s="37"/>
      <c r="M547" s="37"/>
      <c r="N547" s="37"/>
      <c r="O547" s="37"/>
      <c r="P547" s="37"/>
      <c r="Q547" s="37"/>
      <c r="R547" s="37"/>
      <c r="S547" s="37"/>
      <c r="T547" s="37"/>
      <c r="U547" s="37"/>
      <c r="V547" s="37"/>
      <c r="W547" s="37"/>
      <c r="X547" s="37"/>
      <c r="Y547" s="37"/>
      <c r="Z547" s="37"/>
    </row>
    <row r="548" spans="1:26" ht="24.75" customHeight="1">
      <c r="A548" s="37"/>
      <c r="B548" s="37"/>
      <c r="C548" s="37"/>
      <c r="D548" s="37"/>
      <c r="E548" s="37"/>
      <c r="F548" s="37"/>
      <c r="G548" s="37"/>
      <c r="H548" s="37"/>
      <c r="I548" s="37"/>
      <c r="J548" s="37"/>
      <c r="K548" s="37"/>
      <c r="L548" s="37"/>
      <c r="M548" s="37"/>
      <c r="N548" s="37"/>
      <c r="O548" s="37"/>
      <c r="P548" s="37"/>
      <c r="Q548" s="37"/>
      <c r="R548" s="37"/>
      <c r="S548" s="37"/>
      <c r="T548" s="37"/>
      <c r="U548" s="37"/>
      <c r="V548" s="37"/>
      <c r="W548" s="37"/>
      <c r="X548" s="37"/>
      <c r="Y548" s="37"/>
      <c r="Z548" s="37"/>
    </row>
    <row r="549" spans="1:26" ht="24.75" customHeight="1">
      <c r="A549" s="37"/>
      <c r="B549" s="37"/>
      <c r="C549" s="37"/>
      <c r="D549" s="37"/>
      <c r="E549" s="37"/>
      <c r="F549" s="37"/>
      <c r="G549" s="37"/>
      <c r="H549" s="37"/>
      <c r="I549" s="37"/>
      <c r="J549" s="37"/>
      <c r="K549" s="37"/>
      <c r="L549" s="37"/>
      <c r="M549" s="37"/>
      <c r="N549" s="37"/>
      <c r="O549" s="37"/>
      <c r="P549" s="37"/>
      <c r="Q549" s="37"/>
      <c r="R549" s="37"/>
      <c r="S549" s="37"/>
      <c r="T549" s="37"/>
      <c r="U549" s="37"/>
      <c r="V549" s="37"/>
      <c r="W549" s="37"/>
      <c r="X549" s="37"/>
      <c r="Y549" s="37"/>
      <c r="Z549" s="37"/>
    </row>
    <row r="550" spans="1:26" ht="24.75" customHeight="1">
      <c r="A550" s="37"/>
      <c r="B550" s="37"/>
      <c r="C550" s="37"/>
      <c r="D550" s="37"/>
      <c r="E550" s="37"/>
      <c r="F550" s="37"/>
      <c r="G550" s="37"/>
      <c r="H550" s="37"/>
      <c r="I550" s="37"/>
      <c r="J550" s="37"/>
      <c r="K550" s="37"/>
      <c r="L550" s="37"/>
      <c r="M550" s="37"/>
      <c r="N550" s="37"/>
      <c r="O550" s="37"/>
      <c r="P550" s="37"/>
      <c r="Q550" s="37"/>
      <c r="R550" s="37"/>
      <c r="S550" s="37"/>
      <c r="T550" s="37"/>
      <c r="U550" s="37"/>
      <c r="V550" s="37"/>
      <c r="W550" s="37"/>
      <c r="X550" s="37"/>
      <c r="Y550" s="37"/>
      <c r="Z550" s="37"/>
    </row>
    <row r="551" spans="1:26" ht="24.75" customHeight="1">
      <c r="A551" s="37"/>
      <c r="B551" s="37"/>
      <c r="C551" s="37"/>
      <c r="D551" s="37"/>
      <c r="E551" s="37"/>
      <c r="F551" s="37"/>
      <c r="G551" s="37"/>
      <c r="H551" s="37"/>
      <c r="I551" s="37"/>
      <c r="J551" s="37"/>
      <c r="K551" s="37"/>
      <c r="L551" s="37"/>
      <c r="M551" s="37"/>
      <c r="N551" s="37"/>
      <c r="O551" s="37"/>
      <c r="P551" s="37"/>
      <c r="Q551" s="37"/>
      <c r="R551" s="37"/>
      <c r="S551" s="37"/>
      <c r="T551" s="37"/>
      <c r="U551" s="37"/>
      <c r="V551" s="37"/>
      <c r="W551" s="37"/>
      <c r="X551" s="37"/>
      <c r="Y551" s="37"/>
      <c r="Z551" s="37"/>
    </row>
    <row r="552" spans="1:26" ht="24.75" customHeight="1">
      <c r="A552" s="37"/>
      <c r="B552" s="37"/>
      <c r="C552" s="37"/>
      <c r="D552" s="37"/>
      <c r="E552" s="37"/>
      <c r="F552" s="37"/>
      <c r="G552" s="37"/>
      <c r="H552" s="37"/>
      <c r="I552" s="37"/>
      <c r="J552" s="37"/>
      <c r="K552" s="37"/>
      <c r="L552" s="37"/>
      <c r="M552" s="37"/>
      <c r="N552" s="37"/>
      <c r="O552" s="37"/>
      <c r="P552" s="37"/>
      <c r="Q552" s="37"/>
      <c r="R552" s="37"/>
      <c r="S552" s="37"/>
      <c r="T552" s="37"/>
      <c r="U552" s="37"/>
      <c r="V552" s="37"/>
      <c r="W552" s="37"/>
      <c r="X552" s="37"/>
      <c r="Y552" s="37"/>
      <c r="Z552" s="37"/>
    </row>
    <row r="553" spans="1:26" ht="24.75" customHeight="1">
      <c r="A553" s="37"/>
      <c r="B553" s="37"/>
      <c r="C553" s="37"/>
      <c r="D553" s="37"/>
      <c r="E553" s="37"/>
      <c r="F553" s="37"/>
      <c r="G553" s="37"/>
      <c r="H553" s="37"/>
      <c r="I553" s="37"/>
      <c r="J553" s="37"/>
      <c r="K553" s="37"/>
      <c r="L553" s="37"/>
      <c r="M553" s="37"/>
      <c r="N553" s="37"/>
      <c r="O553" s="37"/>
      <c r="P553" s="37"/>
      <c r="Q553" s="37"/>
      <c r="R553" s="37"/>
      <c r="S553" s="37"/>
      <c r="T553" s="37"/>
      <c r="U553" s="37"/>
      <c r="V553" s="37"/>
      <c r="W553" s="37"/>
      <c r="X553" s="37"/>
      <c r="Y553" s="37"/>
      <c r="Z553" s="37"/>
    </row>
    <row r="554" spans="1:26" ht="24.75" customHeight="1">
      <c r="A554" s="37"/>
      <c r="B554" s="37"/>
      <c r="C554" s="37"/>
      <c r="D554" s="37"/>
      <c r="E554" s="37"/>
      <c r="F554" s="37"/>
      <c r="G554" s="37"/>
      <c r="H554" s="37"/>
      <c r="I554" s="37"/>
      <c r="J554" s="37"/>
      <c r="K554" s="37"/>
      <c r="L554" s="37"/>
      <c r="M554" s="37"/>
      <c r="N554" s="37"/>
      <c r="O554" s="37"/>
      <c r="P554" s="37"/>
      <c r="Q554" s="37"/>
      <c r="R554" s="37"/>
      <c r="S554" s="37"/>
      <c r="T554" s="37"/>
      <c r="U554" s="37"/>
      <c r="V554" s="37"/>
      <c r="W554" s="37"/>
      <c r="X554" s="37"/>
      <c r="Y554" s="37"/>
      <c r="Z554" s="37"/>
    </row>
    <row r="555" spans="1:26" ht="24.75" customHeight="1">
      <c r="A555" s="37"/>
      <c r="B555" s="37"/>
      <c r="C555" s="37"/>
      <c r="D555" s="37"/>
      <c r="E555" s="37"/>
      <c r="F555" s="37"/>
      <c r="G555" s="37"/>
      <c r="H555" s="37"/>
      <c r="I555" s="37"/>
      <c r="J555" s="37"/>
      <c r="K555" s="37"/>
      <c r="L555" s="37"/>
      <c r="M555" s="37"/>
      <c r="N555" s="37"/>
      <c r="O555" s="37"/>
      <c r="P555" s="37"/>
      <c r="Q555" s="37"/>
      <c r="R555" s="37"/>
      <c r="S555" s="37"/>
      <c r="T555" s="37"/>
      <c r="U555" s="37"/>
      <c r="V555" s="37"/>
      <c r="W555" s="37"/>
      <c r="X555" s="37"/>
      <c r="Y555" s="37"/>
      <c r="Z555" s="37"/>
    </row>
    <row r="556" spans="1:26" ht="24.75" customHeight="1">
      <c r="A556" s="37"/>
      <c r="B556" s="37"/>
      <c r="C556" s="37"/>
      <c r="D556" s="37"/>
      <c r="E556" s="37"/>
      <c r="F556" s="37"/>
      <c r="G556" s="37"/>
      <c r="H556" s="37"/>
      <c r="I556" s="37"/>
      <c r="J556" s="37"/>
      <c r="K556" s="37"/>
      <c r="L556" s="37"/>
      <c r="M556" s="37"/>
      <c r="N556" s="37"/>
      <c r="O556" s="37"/>
      <c r="P556" s="37"/>
      <c r="Q556" s="37"/>
      <c r="R556" s="37"/>
      <c r="S556" s="37"/>
      <c r="T556" s="37"/>
      <c r="U556" s="37"/>
      <c r="V556" s="37"/>
      <c r="W556" s="37"/>
      <c r="X556" s="37"/>
      <c r="Y556" s="37"/>
      <c r="Z556" s="37"/>
    </row>
    <row r="557" spans="1:26" ht="24.75" customHeight="1">
      <c r="A557" s="37"/>
      <c r="B557" s="37"/>
      <c r="C557" s="37"/>
      <c r="D557" s="37"/>
      <c r="E557" s="37"/>
      <c r="F557" s="37"/>
      <c r="G557" s="37"/>
      <c r="H557" s="37"/>
      <c r="I557" s="37"/>
      <c r="J557" s="37"/>
      <c r="K557" s="37"/>
      <c r="L557" s="37"/>
      <c r="M557" s="37"/>
      <c r="N557" s="37"/>
      <c r="O557" s="37"/>
      <c r="P557" s="37"/>
      <c r="Q557" s="37"/>
      <c r="R557" s="37"/>
      <c r="S557" s="37"/>
      <c r="T557" s="37"/>
      <c r="U557" s="37"/>
      <c r="V557" s="37"/>
      <c r="W557" s="37"/>
      <c r="X557" s="37"/>
      <c r="Y557" s="37"/>
      <c r="Z557" s="37"/>
    </row>
    <row r="558" spans="1:26" ht="24.75" customHeight="1">
      <c r="A558" s="37"/>
      <c r="B558" s="37"/>
      <c r="C558" s="37"/>
      <c r="D558" s="37"/>
      <c r="E558" s="37"/>
      <c r="F558" s="37"/>
      <c r="G558" s="37"/>
      <c r="H558" s="37"/>
      <c r="I558" s="37"/>
      <c r="J558" s="37"/>
      <c r="K558" s="37"/>
      <c r="L558" s="37"/>
      <c r="M558" s="37"/>
      <c r="N558" s="37"/>
      <c r="O558" s="37"/>
      <c r="P558" s="37"/>
      <c r="Q558" s="37"/>
      <c r="R558" s="37"/>
      <c r="S558" s="37"/>
      <c r="T558" s="37"/>
      <c r="U558" s="37"/>
      <c r="V558" s="37"/>
      <c r="W558" s="37"/>
      <c r="X558" s="37"/>
      <c r="Y558" s="37"/>
      <c r="Z558" s="37"/>
    </row>
    <row r="559" spans="1:26" ht="24.75" customHeight="1">
      <c r="A559" s="37"/>
      <c r="B559" s="37"/>
      <c r="C559" s="37"/>
      <c r="D559" s="37"/>
      <c r="E559" s="37"/>
      <c r="F559" s="37"/>
      <c r="G559" s="37"/>
      <c r="H559" s="37"/>
      <c r="I559" s="37"/>
      <c r="J559" s="37"/>
      <c r="K559" s="37"/>
      <c r="L559" s="37"/>
      <c r="M559" s="37"/>
      <c r="N559" s="37"/>
      <c r="O559" s="37"/>
      <c r="P559" s="37"/>
      <c r="Q559" s="37"/>
      <c r="R559" s="37"/>
      <c r="S559" s="37"/>
      <c r="T559" s="37"/>
      <c r="U559" s="37"/>
      <c r="V559" s="37"/>
      <c r="W559" s="37"/>
      <c r="X559" s="37"/>
      <c r="Y559" s="37"/>
      <c r="Z559" s="37"/>
    </row>
    <row r="560" spans="1:26" ht="24.75" customHeight="1">
      <c r="A560" s="37"/>
      <c r="B560" s="37"/>
      <c r="C560" s="37"/>
      <c r="D560" s="37"/>
      <c r="E560" s="37"/>
      <c r="F560" s="37"/>
      <c r="G560" s="37"/>
      <c r="H560" s="37"/>
      <c r="I560" s="37"/>
      <c r="J560" s="37"/>
      <c r="K560" s="37"/>
      <c r="L560" s="37"/>
      <c r="M560" s="37"/>
      <c r="N560" s="37"/>
      <c r="O560" s="37"/>
      <c r="P560" s="37"/>
      <c r="Q560" s="37"/>
      <c r="R560" s="37"/>
      <c r="S560" s="37"/>
      <c r="T560" s="37"/>
      <c r="U560" s="37"/>
      <c r="V560" s="37"/>
      <c r="W560" s="37"/>
      <c r="X560" s="37"/>
      <c r="Y560" s="37"/>
      <c r="Z560" s="37"/>
    </row>
    <row r="561" spans="1:26" ht="24.75" customHeight="1">
      <c r="A561" s="37"/>
      <c r="B561" s="37"/>
      <c r="C561" s="37"/>
      <c r="D561" s="37"/>
      <c r="E561" s="37"/>
      <c r="F561" s="37"/>
      <c r="G561" s="37"/>
      <c r="H561" s="37"/>
      <c r="I561" s="37"/>
      <c r="J561" s="37"/>
      <c r="K561" s="37"/>
      <c r="L561" s="37"/>
      <c r="M561" s="37"/>
      <c r="N561" s="37"/>
      <c r="O561" s="37"/>
      <c r="P561" s="37"/>
      <c r="Q561" s="37"/>
      <c r="R561" s="37"/>
      <c r="S561" s="37"/>
      <c r="T561" s="37"/>
      <c r="U561" s="37"/>
      <c r="V561" s="37"/>
      <c r="W561" s="37"/>
      <c r="X561" s="37"/>
      <c r="Y561" s="37"/>
      <c r="Z561" s="37"/>
    </row>
    <row r="562" spans="1:26" ht="24.75" customHeight="1">
      <c r="A562" s="37"/>
      <c r="B562" s="37"/>
      <c r="C562" s="37"/>
      <c r="D562" s="37"/>
      <c r="E562" s="37"/>
      <c r="F562" s="37"/>
      <c r="G562" s="37"/>
      <c r="H562" s="37"/>
      <c r="I562" s="37"/>
      <c r="J562" s="37"/>
      <c r="K562" s="37"/>
      <c r="L562" s="37"/>
      <c r="M562" s="37"/>
      <c r="N562" s="37"/>
      <c r="O562" s="37"/>
      <c r="P562" s="37"/>
      <c r="Q562" s="37"/>
      <c r="R562" s="37"/>
      <c r="S562" s="37"/>
      <c r="T562" s="37"/>
      <c r="U562" s="37"/>
      <c r="V562" s="37"/>
      <c r="W562" s="37"/>
      <c r="X562" s="37"/>
      <c r="Y562" s="37"/>
      <c r="Z562" s="37"/>
    </row>
    <row r="563" spans="1:26" ht="24.75" customHeight="1">
      <c r="A563" s="37"/>
      <c r="B563" s="37"/>
      <c r="C563" s="37"/>
      <c r="D563" s="37"/>
      <c r="E563" s="37"/>
      <c r="F563" s="37"/>
      <c r="G563" s="37"/>
      <c r="H563" s="37"/>
      <c r="I563" s="37"/>
      <c r="J563" s="37"/>
      <c r="K563" s="37"/>
      <c r="L563" s="37"/>
      <c r="M563" s="37"/>
      <c r="N563" s="37"/>
      <c r="O563" s="37"/>
      <c r="P563" s="37"/>
      <c r="Q563" s="37"/>
      <c r="R563" s="37"/>
      <c r="S563" s="37"/>
      <c r="T563" s="37"/>
      <c r="U563" s="37"/>
      <c r="V563" s="37"/>
      <c r="W563" s="37"/>
      <c r="X563" s="37"/>
      <c r="Y563" s="37"/>
      <c r="Z563" s="37"/>
    </row>
    <row r="564" spans="1:26" ht="24.75" customHeight="1">
      <c r="A564" s="37"/>
      <c r="B564" s="37"/>
      <c r="C564" s="37"/>
      <c r="D564" s="37"/>
      <c r="E564" s="37"/>
      <c r="F564" s="37"/>
      <c r="G564" s="37"/>
      <c r="H564" s="37"/>
      <c r="I564" s="37"/>
      <c r="J564" s="37"/>
      <c r="K564" s="37"/>
      <c r="L564" s="37"/>
      <c r="M564" s="37"/>
      <c r="N564" s="37"/>
      <c r="O564" s="37"/>
      <c r="P564" s="37"/>
      <c r="Q564" s="37"/>
      <c r="R564" s="37"/>
      <c r="S564" s="37"/>
      <c r="T564" s="37"/>
      <c r="U564" s="37"/>
      <c r="V564" s="37"/>
      <c r="W564" s="37"/>
      <c r="X564" s="37"/>
      <c r="Y564" s="37"/>
      <c r="Z564" s="37"/>
    </row>
    <row r="565" spans="1:26" ht="24.75" customHeight="1">
      <c r="A565" s="37"/>
      <c r="B565" s="37"/>
      <c r="C565" s="37"/>
      <c r="D565" s="37"/>
      <c r="E565" s="37"/>
      <c r="F565" s="37"/>
      <c r="G565" s="37"/>
      <c r="H565" s="37"/>
      <c r="I565" s="37"/>
      <c r="J565" s="37"/>
      <c r="K565" s="37"/>
      <c r="L565" s="37"/>
      <c r="M565" s="37"/>
      <c r="N565" s="37"/>
      <c r="O565" s="37"/>
      <c r="P565" s="37"/>
      <c r="Q565" s="37"/>
      <c r="R565" s="37"/>
      <c r="S565" s="37"/>
      <c r="T565" s="37"/>
      <c r="U565" s="37"/>
      <c r="V565" s="37"/>
      <c r="W565" s="37"/>
      <c r="X565" s="37"/>
      <c r="Y565" s="37"/>
      <c r="Z565" s="37"/>
    </row>
    <row r="566" spans="1:26" ht="24.75" customHeight="1">
      <c r="A566" s="37"/>
      <c r="B566" s="37"/>
      <c r="C566" s="37"/>
      <c r="D566" s="37"/>
      <c r="E566" s="37"/>
      <c r="F566" s="37"/>
      <c r="G566" s="37"/>
      <c r="H566" s="37"/>
      <c r="I566" s="37"/>
      <c r="J566" s="37"/>
      <c r="K566" s="37"/>
      <c r="L566" s="37"/>
      <c r="M566" s="37"/>
      <c r="N566" s="37"/>
      <c r="O566" s="37"/>
      <c r="P566" s="37"/>
      <c r="Q566" s="37"/>
      <c r="R566" s="37"/>
      <c r="S566" s="37"/>
      <c r="T566" s="37"/>
      <c r="U566" s="37"/>
      <c r="V566" s="37"/>
      <c r="W566" s="37"/>
      <c r="X566" s="37"/>
      <c r="Y566" s="37"/>
      <c r="Z566" s="37"/>
    </row>
    <row r="567" spans="1:26" ht="24.75" customHeight="1">
      <c r="A567" s="37"/>
      <c r="B567" s="37"/>
      <c r="C567" s="37"/>
      <c r="D567" s="37"/>
      <c r="E567" s="37"/>
      <c r="F567" s="37"/>
      <c r="G567" s="37"/>
      <c r="H567" s="37"/>
      <c r="I567" s="37"/>
      <c r="J567" s="37"/>
      <c r="K567" s="37"/>
      <c r="L567" s="37"/>
      <c r="M567" s="37"/>
      <c r="N567" s="37"/>
      <c r="O567" s="37"/>
      <c r="P567" s="37"/>
      <c r="Q567" s="37"/>
      <c r="R567" s="37"/>
      <c r="S567" s="37"/>
      <c r="T567" s="37"/>
      <c r="U567" s="37"/>
      <c r="V567" s="37"/>
      <c r="W567" s="37"/>
      <c r="X567" s="37"/>
      <c r="Y567" s="37"/>
      <c r="Z567" s="37"/>
    </row>
    <row r="568" spans="1:26" ht="24.75" customHeight="1">
      <c r="A568" s="37"/>
      <c r="B568" s="37"/>
      <c r="C568" s="37"/>
      <c r="D568" s="37"/>
      <c r="E568" s="37"/>
      <c r="F568" s="37"/>
      <c r="G568" s="37"/>
      <c r="H568" s="37"/>
      <c r="I568" s="37"/>
      <c r="J568" s="37"/>
      <c r="K568" s="37"/>
      <c r="L568" s="37"/>
      <c r="M568" s="37"/>
      <c r="N568" s="37"/>
      <c r="O568" s="37"/>
      <c r="P568" s="37"/>
      <c r="Q568" s="37"/>
      <c r="R568" s="37"/>
      <c r="S568" s="37"/>
      <c r="T568" s="37"/>
      <c r="U568" s="37"/>
      <c r="V568" s="37"/>
      <c r="W568" s="37"/>
      <c r="X568" s="37"/>
      <c r="Y568" s="37"/>
      <c r="Z568" s="37"/>
    </row>
    <row r="569" spans="1:26" ht="24.75" customHeight="1">
      <c r="A569" s="37"/>
      <c r="B569" s="37"/>
      <c r="C569" s="37"/>
      <c r="D569" s="37"/>
      <c r="E569" s="37"/>
      <c r="F569" s="37"/>
      <c r="G569" s="37"/>
      <c r="H569" s="37"/>
      <c r="I569" s="37"/>
      <c r="J569" s="37"/>
      <c r="K569" s="37"/>
      <c r="L569" s="37"/>
      <c r="M569" s="37"/>
      <c r="N569" s="37"/>
      <c r="O569" s="37"/>
      <c r="P569" s="37"/>
      <c r="Q569" s="37"/>
      <c r="R569" s="37"/>
      <c r="S569" s="37"/>
      <c r="T569" s="37"/>
      <c r="U569" s="37"/>
      <c r="V569" s="37"/>
      <c r="W569" s="37"/>
      <c r="X569" s="37"/>
      <c r="Y569" s="37"/>
      <c r="Z569" s="37"/>
    </row>
    <row r="570" spans="1:26" ht="24.75" customHeight="1">
      <c r="A570" s="37"/>
      <c r="B570" s="37"/>
      <c r="C570" s="37"/>
      <c r="D570" s="37"/>
      <c r="E570" s="37"/>
      <c r="F570" s="37"/>
      <c r="G570" s="37"/>
      <c r="H570" s="37"/>
      <c r="I570" s="37"/>
      <c r="J570" s="37"/>
      <c r="K570" s="37"/>
      <c r="L570" s="37"/>
      <c r="M570" s="37"/>
      <c r="N570" s="37"/>
      <c r="O570" s="37"/>
      <c r="P570" s="37"/>
      <c r="Q570" s="37"/>
      <c r="R570" s="37"/>
      <c r="S570" s="37"/>
      <c r="T570" s="37"/>
      <c r="U570" s="37"/>
      <c r="V570" s="37"/>
      <c r="W570" s="37"/>
      <c r="X570" s="37"/>
      <c r="Y570" s="37"/>
      <c r="Z570" s="37"/>
    </row>
    <row r="571" spans="1:26" ht="24.75" customHeight="1">
      <c r="A571" s="37"/>
      <c r="B571" s="37"/>
      <c r="C571" s="37"/>
      <c r="D571" s="37"/>
      <c r="E571" s="37"/>
      <c r="F571" s="37"/>
      <c r="G571" s="37"/>
      <c r="H571" s="37"/>
      <c r="I571" s="37"/>
      <c r="J571" s="37"/>
      <c r="K571" s="37"/>
      <c r="L571" s="37"/>
      <c r="M571" s="37"/>
      <c r="N571" s="37"/>
      <c r="O571" s="37"/>
      <c r="P571" s="37"/>
      <c r="Q571" s="37"/>
      <c r="R571" s="37"/>
      <c r="S571" s="37"/>
      <c r="T571" s="37"/>
      <c r="U571" s="37"/>
      <c r="V571" s="37"/>
      <c r="W571" s="37"/>
      <c r="X571" s="37"/>
      <c r="Y571" s="37"/>
      <c r="Z571" s="37"/>
    </row>
    <row r="572" spans="1:26" ht="24.75" customHeight="1">
      <c r="A572" s="37"/>
      <c r="B572" s="37"/>
      <c r="C572" s="37"/>
      <c r="D572" s="37"/>
      <c r="E572" s="37"/>
      <c r="F572" s="37"/>
      <c r="G572" s="37"/>
      <c r="H572" s="37"/>
      <c r="I572" s="37"/>
      <c r="J572" s="37"/>
      <c r="K572" s="37"/>
      <c r="L572" s="37"/>
      <c r="M572" s="37"/>
      <c r="N572" s="37"/>
      <c r="O572" s="37"/>
      <c r="P572" s="37"/>
      <c r="Q572" s="37"/>
      <c r="R572" s="37"/>
      <c r="S572" s="37"/>
      <c r="T572" s="37"/>
      <c r="U572" s="37"/>
      <c r="V572" s="37"/>
      <c r="W572" s="37"/>
      <c r="X572" s="37"/>
      <c r="Y572" s="37"/>
      <c r="Z572" s="37"/>
    </row>
    <row r="573" spans="1:26" ht="24.75" customHeight="1">
      <c r="A573" s="37"/>
      <c r="B573" s="37"/>
      <c r="C573" s="37"/>
      <c r="D573" s="37"/>
      <c r="E573" s="37"/>
      <c r="F573" s="37"/>
      <c r="G573" s="37"/>
      <c r="H573" s="37"/>
      <c r="I573" s="37"/>
      <c r="J573" s="37"/>
      <c r="K573" s="37"/>
      <c r="L573" s="37"/>
      <c r="M573" s="37"/>
      <c r="N573" s="37"/>
      <c r="O573" s="37"/>
      <c r="P573" s="37"/>
      <c r="Q573" s="37"/>
      <c r="R573" s="37"/>
      <c r="S573" s="37"/>
      <c r="T573" s="37"/>
      <c r="U573" s="37"/>
      <c r="V573" s="37"/>
      <c r="W573" s="37"/>
      <c r="X573" s="37"/>
      <c r="Y573" s="37"/>
      <c r="Z573" s="37"/>
    </row>
    <row r="574" spans="1:26" ht="24.75" customHeight="1">
      <c r="A574" s="37"/>
      <c r="B574" s="37"/>
      <c r="C574" s="37"/>
      <c r="D574" s="37"/>
      <c r="E574" s="37"/>
      <c r="F574" s="37"/>
      <c r="G574" s="37"/>
      <c r="H574" s="37"/>
      <c r="I574" s="37"/>
      <c r="J574" s="37"/>
      <c r="K574" s="37"/>
      <c r="L574" s="37"/>
      <c r="M574" s="37"/>
      <c r="N574" s="37"/>
      <c r="O574" s="37"/>
      <c r="P574" s="37"/>
      <c r="Q574" s="37"/>
      <c r="R574" s="37"/>
      <c r="S574" s="37"/>
      <c r="T574" s="37"/>
      <c r="U574" s="37"/>
      <c r="V574" s="37"/>
      <c r="W574" s="37"/>
      <c r="X574" s="37"/>
      <c r="Y574" s="37"/>
      <c r="Z574" s="37"/>
    </row>
    <row r="575" spans="1:26" ht="24.75" customHeight="1">
      <c r="A575" s="37"/>
      <c r="B575" s="37"/>
      <c r="C575" s="37"/>
      <c r="D575" s="37"/>
      <c r="E575" s="37"/>
      <c r="F575" s="37"/>
      <c r="G575" s="37"/>
      <c r="H575" s="37"/>
      <c r="I575" s="37"/>
      <c r="J575" s="37"/>
      <c r="K575" s="37"/>
      <c r="L575" s="37"/>
      <c r="M575" s="37"/>
      <c r="N575" s="37"/>
      <c r="O575" s="37"/>
      <c r="P575" s="37"/>
      <c r="Q575" s="37"/>
      <c r="R575" s="37"/>
      <c r="S575" s="37"/>
      <c r="T575" s="37"/>
      <c r="U575" s="37"/>
      <c r="V575" s="37"/>
      <c r="W575" s="37"/>
      <c r="X575" s="37"/>
      <c r="Y575" s="37"/>
      <c r="Z575" s="37"/>
    </row>
    <row r="576" spans="1:26" ht="24.75" customHeight="1">
      <c r="A576" s="37"/>
      <c r="B576" s="37"/>
      <c r="C576" s="37"/>
      <c r="D576" s="37"/>
      <c r="E576" s="37"/>
      <c r="F576" s="37"/>
      <c r="G576" s="37"/>
      <c r="H576" s="37"/>
      <c r="I576" s="37"/>
      <c r="J576" s="37"/>
      <c r="K576" s="37"/>
      <c r="L576" s="37"/>
      <c r="M576" s="37"/>
      <c r="N576" s="37"/>
      <c r="O576" s="37"/>
      <c r="P576" s="37"/>
      <c r="Q576" s="37"/>
      <c r="R576" s="37"/>
      <c r="S576" s="37"/>
      <c r="T576" s="37"/>
      <c r="U576" s="37"/>
      <c r="V576" s="37"/>
      <c r="W576" s="37"/>
      <c r="X576" s="37"/>
      <c r="Y576" s="37"/>
      <c r="Z576" s="37"/>
    </row>
    <row r="577" spans="1:26" ht="24.75" customHeight="1">
      <c r="A577" s="37"/>
      <c r="B577" s="37"/>
      <c r="C577" s="37"/>
      <c r="D577" s="37"/>
      <c r="E577" s="37"/>
      <c r="F577" s="37"/>
      <c r="G577" s="37"/>
      <c r="H577" s="37"/>
      <c r="I577" s="37"/>
      <c r="J577" s="37"/>
      <c r="K577" s="37"/>
      <c r="L577" s="37"/>
      <c r="M577" s="37"/>
      <c r="N577" s="37"/>
      <c r="O577" s="37"/>
      <c r="P577" s="37"/>
      <c r="Q577" s="37"/>
      <c r="R577" s="37"/>
      <c r="S577" s="37"/>
      <c r="T577" s="37"/>
      <c r="U577" s="37"/>
      <c r="V577" s="37"/>
      <c r="W577" s="37"/>
      <c r="X577" s="37"/>
      <c r="Y577" s="37"/>
      <c r="Z577" s="37"/>
    </row>
    <row r="578" spans="1:26" ht="24.75" customHeight="1">
      <c r="A578" s="37"/>
      <c r="B578" s="37"/>
      <c r="C578" s="37"/>
      <c r="D578" s="37"/>
      <c r="E578" s="37"/>
      <c r="F578" s="37"/>
      <c r="G578" s="37"/>
      <c r="H578" s="37"/>
      <c r="I578" s="37"/>
      <c r="J578" s="37"/>
      <c r="K578" s="37"/>
      <c r="L578" s="37"/>
      <c r="M578" s="37"/>
      <c r="N578" s="37"/>
      <c r="O578" s="37"/>
      <c r="P578" s="37"/>
      <c r="Q578" s="37"/>
      <c r="R578" s="37"/>
      <c r="S578" s="37"/>
      <c r="T578" s="37"/>
      <c r="U578" s="37"/>
      <c r="V578" s="37"/>
      <c r="W578" s="37"/>
      <c r="X578" s="37"/>
      <c r="Y578" s="37"/>
      <c r="Z578" s="37"/>
    </row>
    <row r="579" spans="1:26" ht="24.75" customHeight="1">
      <c r="A579" s="37"/>
      <c r="B579" s="37"/>
      <c r="C579" s="37"/>
      <c r="D579" s="37"/>
      <c r="E579" s="37"/>
      <c r="F579" s="37"/>
      <c r="G579" s="37"/>
      <c r="H579" s="37"/>
      <c r="I579" s="37"/>
      <c r="J579" s="37"/>
      <c r="K579" s="37"/>
      <c r="L579" s="37"/>
      <c r="M579" s="37"/>
      <c r="N579" s="37"/>
      <c r="O579" s="37"/>
      <c r="P579" s="37"/>
      <c r="Q579" s="37"/>
      <c r="R579" s="37"/>
      <c r="S579" s="37"/>
      <c r="T579" s="37"/>
      <c r="U579" s="37"/>
      <c r="V579" s="37"/>
      <c r="W579" s="37"/>
      <c r="X579" s="37"/>
      <c r="Y579" s="37"/>
      <c r="Z579" s="37"/>
    </row>
    <row r="580" spans="1:26" ht="24.75" customHeight="1">
      <c r="A580" s="37"/>
      <c r="B580" s="37"/>
      <c r="C580" s="37"/>
      <c r="D580" s="37"/>
      <c r="E580" s="37"/>
      <c r="F580" s="37"/>
      <c r="G580" s="37"/>
      <c r="H580" s="37"/>
      <c r="I580" s="37"/>
      <c r="J580" s="37"/>
      <c r="K580" s="37"/>
      <c r="L580" s="37"/>
      <c r="M580" s="37"/>
      <c r="N580" s="37"/>
      <c r="O580" s="37"/>
      <c r="P580" s="37"/>
      <c r="Q580" s="37"/>
      <c r="R580" s="37"/>
      <c r="S580" s="37"/>
      <c r="T580" s="37"/>
      <c r="U580" s="37"/>
      <c r="V580" s="37"/>
      <c r="W580" s="37"/>
      <c r="X580" s="37"/>
      <c r="Y580" s="37"/>
      <c r="Z580" s="37"/>
    </row>
    <row r="581" spans="1:26" ht="24.75" customHeight="1">
      <c r="A581" s="37"/>
      <c r="B581" s="37"/>
      <c r="C581" s="37"/>
      <c r="D581" s="37"/>
      <c r="E581" s="37"/>
      <c r="F581" s="37"/>
      <c r="G581" s="37"/>
      <c r="H581" s="37"/>
      <c r="I581" s="37"/>
      <c r="J581" s="37"/>
      <c r="K581" s="37"/>
      <c r="L581" s="37"/>
      <c r="M581" s="37"/>
      <c r="N581" s="37"/>
      <c r="O581" s="37"/>
      <c r="P581" s="37"/>
      <c r="Q581" s="37"/>
      <c r="R581" s="37"/>
      <c r="S581" s="37"/>
      <c r="T581" s="37"/>
      <c r="U581" s="37"/>
      <c r="V581" s="37"/>
      <c r="W581" s="37"/>
      <c r="X581" s="37"/>
      <c r="Y581" s="37"/>
      <c r="Z581" s="37"/>
    </row>
    <row r="582" spans="1:26" ht="24.75" customHeight="1">
      <c r="A582" s="37"/>
      <c r="B582" s="37"/>
      <c r="C582" s="37"/>
      <c r="D582" s="37"/>
      <c r="E582" s="37"/>
      <c r="F582" s="37"/>
      <c r="G582" s="37"/>
      <c r="H582" s="37"/>
      <c r="I582" s="37"/>
      <c r="J582" s="37"/>
      <c r="K582" s="37"/>
      <c r="L582" s="37"/>
      <c r="M582" s="37"/>
      <c r="N582" s="37"/>
      <c r="O582" s="37"/>
      <c r="P582" s="37"/>
      <c r="Q582" s="37"/>
      <c r="R582" s="37"/>
      <c r="S582" s="37"/>
      <c r="T582" s="37"/>
      <c r="U582" s="37"/>
      <c r="V582" s="37"/>
      <c r="W582" s="37"/>
      <c r="X582" s="37"/>
      <c r="Y582" s="37"/>
      <c r="Z582" s="37"/>
    </row>
    <row r="583" spans="1:26" ht="24.75" customHeight="1">
      <c r="A583" s="37"/>
      <c r="B583" s="37"/>
      <c r="C583" s="37"/>
      <c r="D583" s="37"/>
      <c r="E583" s="37"/>
      <c r="F583" s="37"/>
      <c r="G583" s="37"/>
      <c r="H583" s="37"/>
      <c r="I583" s="37"/>
      <c r="J583" s="37"/>
      <c r="K583" s="37"/>
      <c r="L583" s="37"/>
      <c r="M583" s="37"/>
      <c r="N583" s="37"/>
      <c r="O583" s="37"/>
      <c r="P583" s="37"/>
      <c r="Q583" s="37"/>
      <c r="R583" s="37"/>
      <c r="S583" s="37"/>
      <c r="T583" s="37"/>
      <c r="U583" s="37"/>
      <c r="V583" s="37"/>
      <c r="W583" s="37"/>
      <c r="X583" s="37"/>
      <c r="Y583" s="37"/>
      <c r="Z583" s="37"/>
    </row>
    <row r="584" spans="1:26" ht="24.75" customHeight="1">
      <c r="A584" s="37"/>
      <c r="B584" s="37"/>
      <c r="C584" s="37"/>
      <c r="D584" s="37"/>
      <c r="E584" s="37"/>
      <c r="F584" s="37"/>
      <c r="G584" s="37"/>
      <c r="H584" s="37"/>
      <c r="I584" s="37"/>
      <c r="J584" s="37"/>
      <c r="K584" s="37"/>
      <c r="L584" s="37"/>
      <c r="M584" s="37"/>
      <c r="N584" s="37"/>
      <c r="O584" s="37"/>
      <c r="P584" s="37"/>
      <c r="Q584" s="37"/>
      <c r="R584" s="37"/>
      <c r="S584" s="37"/>
      <c r="T584" s="37"/>
      <c r="U584" s="37"/>
      <c r="V584" s="37"/>
      <c r="W584" s="37"/>
      <c r="X584" s="37"/>
      <c r="Y584" s="37"/>
      <c r="Z584" s="37"/>
    </row>
    <row r="585" spans="1:26" ht="24.75" customHeight="1">
      <c r="A585" s="37"/>
      <c r="B585" s="37"/>
      <c r="C585" s="37"/>
      <c r="D585" s="37"/>
      <c r="E585" s="37"/>
      <c r="F585" s="37"/>
      <c r="G585" s="37"/>
      <c r="H585" s="37"/>
      <c r="I585" s="37"/>
      <c r="J585" s="37"/>
      <c r="K585" s="37"/>
      <c r="L585" s="37"/>
      <c r="M585" s="37"/>
      <c r="N585" s="37"/>
      <c r="O585" s="37"/>
      <c r="P585" s="37"/>
      <c r="Q585" s="37"/>
      <c r="R585" s="37"/>
      <c r="S585" s="37"/>
      <c r="T585" s="37"/>
      <c r="U585" s="37"/>
      <c r="V585" s="37"/>
      <c r="W585" s="37"/>
      <c r="X585" s="37"/>
      <c r="Y585" s="37"/>
      <c r="Z585" s="37"/>
    </row>
    <row r="586" spans="1:26" ht="24.75" customHeight="1">
      <c r="A586" s="37"/>
      <c r="B586" s="37"/>
      <c r="C586" s="37"/>
      <c r="D586" s="37"/>
      <c r="E586" s="37"/>
      <c r="F586" s="37"/>
      <c r="G586" s="37"/>
      <c r="H586" s="37"/>
      <c r="I586" s="37"/>
      <c r="J586" s="37"/>
      <c r="K586" s="37"/>
      <c r="L586" s="37"/>
      <c r="M586" s="37"/>
      <c r="N586" s="37"/>
      <c r="O586" s="37"/>
      <c r="P586" s="37"/>
      <c r="Q586" s="37"/>
      <c r="R586" s="37"/>
      <c r="S586" s="37"/>
      <c r="T586" s="37"/>
      <c r="U586" s="37"/>
      <c r="V586" s="37"/>
      <c r="W586" s="37"/>
      <c r="X586" s="37"/>
      <c r="Y586" s="37"/>
      <c r="Z586" s="37"/>
    </row>
    <row r="587" spans="1:26" ht="24.75" customHeight="1">
      <c r="A587" s="37"/>
      <c r="B587" s="37"/>
      <c r="C587" s="37"/>
      <c r="D587" s="37"/>
      <c r="E587" s="37"/>
      <c r="F587" s="37"/>
      <c r="G587" s="37"/>
      <c r="H587" s="37"/>
      <c r="I587" s="37"/>
      <c r="J587" s="37"/>
      <c r="K587" s="37"/>
      <c r="L587" s="37"/>
      <c r="M587" s="37"/>
      <c r="N587" s="37"/>
      <c r="O587" s="37"/>
      <c r="P587" s="37"/>
      <c r="Q587" s="37"/>
      <c r="R587" s="37"/>
      <c r="S587" s="37"/>
      <c r="T587" s="37"/>
      <c r="U587" s="37"/>
      <c r="V587" s="37"/>
      <c r="W587" s="37"/>
      <c r="X587" s="37"/>
      <c r="Y587" s="37"/>
      <c r="Z587" s="37"/>
    </row>
    <row r="588" spans="1:26" ht="24.75" customHeight="1">
      <c r="A588" s="37"/>
      <c r="B588" s="37"/>
      <c r="C588" s="37"/>
      <c r="D588" s="37"/>
      <c r="E588" s="37"/>
      <c r="F588" s="37"/>
      <c r="G588" s="37"/>
      <c r="H588" s="37"/>
      <c r="I588" s="37"/>
      <c r="J588" s="37"/>
      <c r="K588" s="37"/>
      <c r="L588" s="37"/>
      <c r="M588" s="37"/>
      <c r="N588" s="37"/>
      <c r="O588" s="37"/>
      <c r="P588" s="37"/>
      <c r="Q588" s="37"/>
      <c r="R588" s="37"/>
      <c r="S588" s="37"/>
      <c r="T588" s="37"/>
      <c r="U588" s="37"/>
      <c r="V588" s="37"/>
      <c r="W588" s="37"/>
      <c r="X588" s="37"/>
      <c r="Y588" s="37"/>
      <c r="Z588" s="37"/>
    </row>
    <row r="589" spans="1:26" ht="24.75" customHeight="1">
      <c r="A589" s="37"/>
      <c r="B589" s="37"/>
      <c r="C589" s="37"/>
      <c r="D589" s="37"/>
      <c r="E589" s="37"/>
      <c r="F589" s="37"/>
      <c r="G589" s="37"/>
      <c r="H589" s="37"/>
      <c r="I589" s="37"/>
      <c r="J589" s="37"/>
      <c r="K589" s="37"/>
      <c r="L589" s="37"/>
      <c r="M589" s="37"/>
      <c r="N589" s="37"/>
      <c r="O589" s="37"/>
      <c r="P589" s="37"/>
      <c r="Q589" s="37"/>
      <c r="R589" s="37"/>
      <c r="S589" s="37"/>
      <c r="T589" s="37"/>
      <c r="U589" s="37"/>
      <c r="V589" s="37"/>
      <c r="W589" s="37"/>
      <c r="X589" s="37"/>
      <c r="Y589" s="37"/>
      <c r="Z589" s="37"/>
    </row>
    <row r="590" spans="1:26" ht="24.75" customHeight="1">
      <c r="A590" s="37"/>
      <c r="B590" s="37"/>
      <c r="C590" s="37"/>
      <c r="D590" s="37"/>
      <c r="E590" s="37"/>
      <c r="F590" s="37"/>
      <c r="G590" s="37"/>
      <c r="H590" s="37"/>
      <c r="I590" s="37"/>
      <c r="J590" s="37"/>
      <c r="K590" s="37"/>
      <c r="L590" s="37"/>
      <c r="M590" s="37"/>
      <c r="N590" s="37"/>
      <c r="O590" s="37"/>
      <c r="P590" s="37"/>
      <c r="Q590" s="37"/>
      <c r="R590" s="37"/>
      <c r="S590" s="37"/>
      <c r="T590" s="37"/>
      <c r="U590" s="37"/>
      <c r="V590" s="37"/>
      <c r="W590" s="37"/>
      <c r="X590" s="37"/>
      <c r="Y590" s="37"/>
      <c r="Z590" s="37"/>
    </row>
    <row r="591" spans="1:26" ht="24.75" customHeight="1">
      <c r="A591" s="37"/>
      <c r="B591" s="37"/>
      <c r="C591" s="37"/>
      <c r="D591" s="37"/>
      <c r="E591" s="37"/>
      <c r="F591" s="37"/>
      <c r="G591" s="37"/>
      <c r="H591" s="37"/>
      <c r="I591" s="37"/>
      <c r="J591" s="37"/>
      <c r="K591" s="37"/>
      <c r="L591" s="37"/>
      <c r="M591" s="37"/>
      <c r="N591" s="37"/>
      <c r="O591" s="37"/>
      <c r="P591" s="37"/>
      <c r="Q591" s="37"/>
      <c r="R591" s="37"/>
      <c r="S591" s="37"/>
      <c r="T591" s="37"/>
      <c r="U591" s="37"/>
      <c r="V591" s="37"/>
      <c r="W591" s="37"/>
      <c r="X591" s="37"/>
      <c r="Y591" s="37"/>
      <c r="Z591" s="37"/>
    </row>
    <row r="592" spans="1:26" ht="24.75" customHeight="1">
      <c r="A592" s="37"/>
      <c r="B592" s="37"/>
      <c r="C592" s="37"/>
      <c r="D592" s="37"/>
      <c r="E592" s="37"/>
      <c r="F592" s="37"/>
      <c r="G592" s="37"/>
      <c r="H592" s="37"/>
      <c r="I592" s="37"/>
      <c r="J592" s="37"/>
      <c r="K592" s="37"/>
      <c r="L592" s="37"/>
      <c r="M592" s="37"/>
      <c r="N592" s="37"/>
      <c r="O592" s="37"/>
      <c r="P592" s="37"/>
      <c r="Q592" s="37"/>
      <c r="R592" s="37"/>
      <c r="S592" s="37"/>
      <c r="T592" s="37"/>
      <c r="U592" s="37"/>
      <c r="V592" s="37"/>
      <c r="W592" s="37"/>
      <c r="X592" s="37"/>
      <c r="Y592" s="37"/>
      <c r="Z592" s="37"/>
    </row>
    <row r="593" spans="1:26" ht="24.75" customHeight="1">
      <c r="A593" s="37"/>
      <c r="B593" s="37"/>
      <c r="C593" s="37"/>
      <c r="D593" s="37"/>
      <c r="E593" s="37"/>
      <c r="F593" s="37"/>
      <c r="G593" s="37"/>
      <c r="H593" s="37"/>
      <c r="I593" s="37"/>
      <c r="J593" s="37"/>
      <c r="K593" s="37"/>
      <c r="L593" s="37"/>
      <c r="M593" s="37"/>
      <c r="N593" s="37"/>
      <c r="O593" s="37"/>
      <c r="P593" s="37"/>
      <c r="Q593" s="37"/>
      <c r="R593" s="37"/>
      <c r="S593" s="37"/>
      <c r="T593" s="37"/>
      <c r="U593" s="37"/>
      <c r="V593" s="37"/>
      <c r="W593" s="37"/>
      <c r="X593" s="37"/>
      <c r="Y593" s="37"/>
      <c r="Z593" s="37"/>
    </row>
    <row r="594" spans="1:26" ht="24.75" customHeight="1">
      <c r="A594" s="37"/>
      <c r="B594" s="37"/>
      <c r="C594" s="37"/>
      <c r="D594" s="37"/>
      <c r="E594" s="37"/>
      <c r="F594" s="37"/>
      <c r="G594" s="37"/>
      <c r="H594" s="37"/>
      <c r="I594" s="37"/>
      <c r="J594" s="37"/>
      <c r="K594" s="37"/>
      <c r="L594" s="37"/>
      <c r="M594" s="37"/>
      <c r="N594" s="37"/>
      <c r="O594" s="37"/>
      <c r="P594" s="37"/>
      <c r="Q594" s="37"/>
      <c r="R594" s="37"/>
      <c r="S594" s="37"/>
      <c r="T594" s="37"/>
      <c r="U594" s="37"/>
      <c r="V594" s="37"/>
      <c r="W594" s="37"/>
      <c r="X594" s="37"/>
      <c r="Y594" s="37"/>
      <c r="Z594" s="37"/>
    </row>
    <row r="595" spans="1:26" ht="24.75" customHeight="1">
      <c r="A595" s="37"/>
      <c r="B595" s="37"/>
      <c r="C595" s="37"/>
      <c r="D595" s="37"/>
      <c r="E595" s="37"/>
      <c r="F595" s="37"/>
      <c r="G595" s="37"/>
      <c r="H595" s="37"/>
      <c r="I595" s="37"/>
      <c r="J595" s="37"/>
      <c r="K595" s="37"/>
      <c r="L595" s="37"/>
      <c r="M595" s="37"/>
      <c r="N595" s="37"/>
      <c r="O595" s="37"/>
      <c r="P595" s="37"/>
      <c r="Q595" s="37"/>
      <c r="R595" s="37"/>
      <c r="S595" s="37"/>
      <c r="T595" s="37"/>
      <c r="U595" s="37"/>
      <c r="V595" s="37"/>
      <c r="W595" s="37"/>
      <c r="X595" s="37"/>
      <c r="Y595" s="37"/>
      <c r="Z595" s="37"/>
    </row>
    <row r="596" spans="1:26" ht="24.75" customHeight="1">
      <c r="A596" s="37"/>
      <c r="B596" s="37"/>
      <c r="C596" s="37"/>
      <c r="D596" s="37"/>
      <c r="E596" s="37"/>
      <c r="F596" s="37"/>
      <c r="G596" s="37"/>
      <c r="H596" s="37"/>
      <c r="I596" s="37"/>
      <c r="J596" s="37"/>
      <c r="K596" s="37"/>
      <c r="L596" s="37"/>
      <c r="M596" s="37"/>
      <c r="N596" s="37"/>
      <c r="O596" s="37"/>
      <c r="P596" s="37"/>
      <c r="Q596" s="37"/>
      <c r="R596" s="37"/>
      <c r="S596" s="37"/>
      <c r="T596" s="37"/>
      <c r="U596" s="37"/>
      <c r="V596" s="37"/>
      <c r="W596" s="37"/>
      <c r="X596" s="37"/>
      <c r="Y596" s="37"/>
      <c r="Z596" s="37"/>
    </row>
    <row r="597" spans="1:26" ht="24.75" customHeight="1">
      <c r="A597" s="37"/>
      <c r="B597" s="37"/>
      <c r="C597" s="37"/>
      <c r="D597" s="37"/>
      <c r="E597" s="37"/>
      <c r="F597" s="37"/>
      <c r="G597" s="37"/>
      <c r="H597" s="37"/>
      <c r="I597" s="37"/>
      <c r="J597" s="37"/>
      <c r="K597" s="37"/>
      <c r="L597" s="37"/>
      <c r="M597" s="37"/>
      <c r="N597" s="37"/>
      <c r="O597" s="37"/>
      <c r="P597" s="37"/>
      <c r="Q597" s="37"/>
      <c r="R597" s="37"/>
      <c r="S597" s="37"/>
      <c r="T597" s="37"/>
      <c r="U597" s="37"/>
      <c r="V597" s="37"/>
      <c r="W597" s="37"/>
      <c r="X597" s="37"/>
      <c r="Y597" s="37"/>
      <c r="Z597" s="37"/>
    </row>
    <row r="598" spans="1:26" ht="24.75" customHeight="1">
      <c r="A598" s="37"/>
      <c r="B598" s="37"/>
      <c r="C598" s="37"/>
      <c r="D598" s="37"/>
      <c r="E598" s="37"/>
      <c r="F598" s="37"/>
      <c r="G598" s="37"/>
      <c r="H598" s="37"/>
      <c r="I598" s="37"/>
      <c r="J598" s="37"/>
      <c r="K598" s="37"/>
      <c r="L598" s="37"/>
      <c r="M598" s="37"/>
      <c r="N598" s="37"/>
      <c r="O598" s="37"/>
      <c r="P598" s="37"/>
      <c r="Q598" s="37"/>
      <c r="R598" s="37"/>
      <c r="S598" s="37"/>
      <c r="T598" s="37"/>
      <c r="U598" s="37"/>
      <c r="V598" s="37"/>
      <c r="W598" s="37"/>
      <c r="X598" s="37"/>
      <c r="Y598" s="37"/>
      <c r="Z598" s="37"/>
    </row>
    <row r="599" spans="1:26" ht="24.75" customHeight="1">
      <c r="A599" s="37"/>
      <c r="B599" s="37"/>
      <c r="C599" s="37"/>
      <c r="D599" s="37"/>
      <c r="E599" s="37"/>
      <c r="F599" s="37"/>
      <c r="G599" s="37"/>
      <c r="H599" s="37"/>
      <c r="I599" s="37"/>
      <c r="J599" s="37"/>
      <c r="K599" s="37"/>
      <c r="L599" s="37"/>
      <c r="M599" s="37"/>
      <c r="N599" s="37"/>
      <c r="O599" s="37"/>
      <c r="P599" s="37"/>
      <c r="Q599" s="37"/>
      <c r="R599" s="37"/>
      <c r="S599" s="37"/>
      <c r="T599" s="37"/>
      <c r="U599" s="37"/>
      <c r="V599" s="37"/>
      <c r="W599" s="37"/>
      <c r="X599" s="37"/>
      <c r="Y599" s="37"/>
      <c r="Z599" s="37"/>
    </row>
    <row r="600" spans="1:26" ht="24.75" customHeight="1">
      <c r="A600" s="37"/>
      <c r="B600" s="37"/>
      <c r="C600" s="37"/>
      <c r="D600" s="37"/>
      <c r="E600" s="37"/>
      <c r="F600" s="37"/>
      <c r="G600" s="37"/>
      <c r="H600" s="37"/>
      <c r="I600" s="37"/>
      <c r="J600" s="37"/>
      <c r="K600" s="37"/>
      <c r="L600" s="37"/>
      <c r="M600" s="37"/>
      <c r="N600" s="37"/>
      <c r="O600" s="37"/>
      <c r="P600" s="37"/>
      <c r="Q600" s="37"/>
      <c r="R600" s="37"/>
      <c r="S600" s="37"/>
      <c r="T600" s="37"/>
      <c r="U600" s="37"/>
      <c r="V600" s="37"/>
      <c r="W600" s="37"/>
      <c r="X600" s="37"/>
      <c r="Y600" s="37"/>
      <c r="Z600" s="37"/>
    </row>
    <row r="601" spans="1:26" ht="24.75" customHeight="1">
      <c r="A601" s="37"/>
      <c r="B601" s="37"/>
      <c r="C601" s="37"/>
      <c r="D601" s="37"/>
      <c r="E601" s="37"/>
      <c r="F601" s="37"/>
      <c r="G601" s="37"/>
      <c r="H601" s="37"/>
      <c r="I601" s="37"/>
      <c r="J601" s="37"/>
      <c r="K601" s="37"/>
      <c r="L601" s="37"/>
      <c r="M601" s="37"/>
      <c r="N601" s="37"/>
      <c r="O601" s="37"/>
      <c r="P601" s="37"/>
      <c r="Q601" s="37"/>
      <c r="R601" s="37"/>
      <c r="S601" s="37"/>
      <c r="T601" s="37"/>
      <c r="U601" s="37"/>
      <c r="V601" s="37"/>
      <c r="W601" s="37"/>
      <c r="X601" s="37"/>
      <c r="Y601" s="37"/>
      <c r="Z601" s="37"/>
    </row>
    <row r="602" spans="1:26" ht="24.75" customHeight="1">
      <c r="A602" s="37"/>
      <c r="B602" s="37"/>
      <c r="C602" s="37"/>
      <c r="D602" s="37"/>
      <c r="E602" s="37"/>
      <c r="F602" s="37"/>
      <c r="G602" s="37"/>
      <c r="H602" s="37"/>
      <c r="I602" s="37"/>
      <c r="J602" s="37"/>
      <c r="K602" s="37"/>
      <c r="L602" s="37"/>
      <c r="M602" s="37"/>
      <c r="N602" s="37"/>
      <c r="O602" s="37"/>
      <c r="P602" s="37"/>
      <c r="Q602" s="37"/>
      <c r="R602" s="37"/>
      <c r="S602" s="37"/>
      <c r="T602" s="37"/>
      <c r="U602" s="37"/>
      <c r="V602" s="37"/>
      <c r="W602" s="37"/>
      <c r="X602" s="37"/>
      <c r="Y602" s="37"/>
      <c r="Z602" s="37"/>
    </row>
    <row r="603" spans="1:26" ht="24.75" customHeight="1">
      <c r="A603" s="37"/>
      <c r="B603" s="37"/>
      <c r="C603" s="37"/>
      <c r="D603" s="37"/>
      <c r="E603" s="37"/>
      <c r="F603" s="37"/>
      <c r="G603" s="37"/>
      <c r="H603" s="37"/>
      <c r="I603" s="37"/>
      <c r="J603" s="37"/>
      <c r="K603" s="37"/>
      <c r="L603" s="37"/>
      <c r="M603" s="37"/>
      <c r="N603" s="37"/>
      <c r="O603" s="37"/>
      <c r="P603" s="37"/>
      <c r="Q603" s="37"/>
      <c r="R603" s="37"/>
      <c r="S603" s="37"/>
      <c r="T603" s="37"/>
      <c r="U603" s="37"/>
      <c r="V603" s="37"/>
      <c r="W603" s="37"/>
      <c r="X603" s="37"/>
      <c r="Y603" s="37"/>
      <c r="Z603" s="37"/>
    </row>
    <row r="604" spans="1:26" ht="24.75" customHeight="1">
      <c r="A604" s="37"/>
      <c r="B604" s="37"/>
      <c r="C604" s="37"/>
      <c r="D604" s="37"/>
      <c r="E604" s="37"/>
      <c r="F604" s="37"/>
      <c r="G604" s="37"/>
      <c r="H604" s="37"/>
      <c r="I604" s="37"/>
      <c r="J604" s="37"/>
      <c r="K604" s="37"/>
      <c r="L604" s="37"/>
      <c r="M604" s="37"/>
      <c r="N604" s="37"/>
      <c r="O604" s="37"/>
      <c r="P604" s="37"/>
      <c r="Q604" s="37"/>
      <c r="R604" s="37"/>
      <c r="S604" s="37"/>
      <c r="T604" s="37"/>
      <c r="U604" s="37"/>
      <c r="V604" s="37"/>
      <c r="W604" s="37"/>
      <c r="X604" s="37"/>
      <c r="Y604" s="37"/>
      <c r="Z604" s="37"/>
    </row>
    <row r="605" spans="1:26" ht="24.75" customHeight="1">
      <c r="A605" s="37"/>
      <c r="B605" s="37"/>
      <c r="C605" s="37"/>
      <c r="D605" s="37"/>
      <c r="E605" s="37"/>
      <c r="F605" s="37"/>
      <c r="G605" s="37"/>
      <c r="H605" s="37"/>
      <c r="I605" s="37"/>
      <c r="J605" s="37"/>
      <c r="K605" s="37"/>
      <c r="L605" s="37"/>
      <c r="M605" s="37"/>
      <c r="N605" s="37"/>
      <c r="O605" s="37"/>
      <c r="P605" s="37"/>
      <c r="Q605" s="37"/>
      <c r="R605" s="37"/>
      <c r="S605" s="37"/>
      <c r="T605" s="37"/>
      <c r="U605" s="37"/>
      <c r="V605" s="37"/>
      <c r="W605" s="37"/>
      <c r="X605" s="37"/>
      <c r="Y605" s="37"/>
      <c r="Z605" s="37"/>
    </row>
    <row r="606" spans="1:26" ht="24.75" customHeight="1">
      <c r="A606" s="37"/>
      <c r="B606" s="37"/>
      <c r="C606" s="37"/>
      <c r="D606" s="37"/>
      <c r="E606" s="37"/>
      <c r="F606" s="37"/>
      <c r="G606" s="37"/>
      <c r="H606" s="37"/>
      <c r="I606" s="37"/>
      <c r="J606" s="37"/>
      <c r="K606" s="37"/>
      <c r="L606" s="37"/>
      <c r="M606" s="37"/>
      <c r="N606" s="37"/>
      <c r="O606" s="37"/>
      <c r="P606" s="37"/>
      <c r="Q606" s="37"/>
      <c r="R606" s="37"/>
      <c r="S606" s="37"/>
      <c r="T606" s="37"/>
      <c r="U606" s="37"/>
      <c r="V606" s="37"/>
      <c r="W606" s="37"/>
      <c r="X606" s="37"/>
      <c r="Y606" s="37"/>
      <c r="Z606" s="37"/>
    </row>
    <row r="607" spans="1:26" ht="24.75" customHeight="1">
      <c r="A607" s="37"/>
      <c r="B607" s="37"/>
      <c r="C607" s="37"/>
      <c r="D607" s="37"/>
      <c r="E607" s="37"/>
      <c r="F607" s="37"/>
      <c r="G607" s="37"/>
      <c r="H607" s="37"/>
      <c r="I607" s="37"/>
      <c r="J607" s="37"/>
      <c r="K607" s="37"/>
      <c r="L607" s="37"/>
      <c r="M607" s="37"/>
      <c r="N607" s="37"/>
      <c r="O607" s="37"/>
      <c r="P607" s="37"/>
      <c r="Q607" s="37"/>
      <c r="R607" s="37"/>
      <c r="S607" s="37"/>
      <c r="T607" s="37"/>
      <c r="U607" s="37"/>
      <c r="V607" s="37"/>
      <c r="W607" s="37"/>
      <c r="X607" s="37"/>
      <c r="Y607" s="37"/>
      <c r="Z607" s="37"/>
    </row>
    <row r="608" spans="1:26" ht="24.75" customHeight="1">
      <c r="A608" s="37"/>
      <c r="B608" s="37"/>
      <c r="C608" s="37"/>
      <c r="D608" s="37"/>
      <c r="E608" s="37"/>
      <c r="F608" s="37"/>
      <c r="G608" s="37"/>
      <c r="H608" s="37"/>
      <c r="I608" s="37"/>
      <c r="J608" s="37"/>
      <c r="K608" s="37"/>
      <c r="L608" s="37"/>
      <c r="M608" s="37"/>
      <c r="N608" s="37"/>
      <c r="O608" s="37"/>
      <c r="P608" s="37"/>
      <c r="Q608" s="37"/>
      <c r="R608" s="37"/>
      <c r="S608" s="37"/>
      <c r="T608" s="37"/>
      <c r="U608" s="37"/>
      <c r="V608" s="37"/>
      <c r="W608" s="37"/>
      <c r="X608" s="37"/>
      <c r="Y608" s="37"/>
      <c r="Z608" s="37"/>
    </row>
    <row r="609" spans="1:26" ht="24.75" customHeight="1">
      <c r="A609" s="37"/>
      <c r="B609" s="37"/>
      <c r="C609" s="37"/>
      <c r="D609" s="37"/>
      <c r="E609" s="37"/>
      <c r="F609" s="37"/>
      <c r="G609" s="37"/>
      <c r="H609" s="37"/>
      <c r="I609" s="37"/>
      <c r="J609" s="37"/>
      <c r="K609" s="37"/>
      <c r="L609" s="37"/>
      <c r="M609" s="37"/>
      <c r="N609" s="37"/>
      <c r="O609" s="37"/>
      <c r="P609" s="37"/>
      <c r="Q609" s="37"/>
      <c r="R609" s="37"/>
      <c r="S609" s="37"/>
      <c r="T609" s="37"/>
      <c r="U609" s="37"/>
      <c r="V609" s="37"/>
      <c r="W609" s="37"/>
      <c r="X609" s="37"/>
      <c r="Y609" s="37"/>
      <c r="Z609" s="37"/>
    </row>
    <row r="610" spans="1:26" ht="24.75" customHeight="1">
      <c r="A610" s="37"/>
      <c r="B610" s="37"/>
      <c r="C610" s="37"/>
      <c r="D610" s="37"/>
      <c r="E610" s="37"/>
      <c r="F610" s="37"/>
      <c r="G610" s="37"/>
      <c r="H610" s="37"/>
      <c r="I610" s="37"/>
      <c r="J610" s="37"/>
      <c r="K610" s="37"/>
      <c r="L610" s="37"/>
      <c r="M610" s="37"/>
      <c r="N610" s="37"/>
      <c r="O610" s="37"/>
      <c r="P610" s="37"/>
      <c r="Q610" s="37"/>
      <c r="R610" s="37"/>
      <c r="S610" s="37"/>
      <c r="T610" s="37"/>
      <c r="U610" s="37"/>
      <c r="V610" s="37"/>
      <c r="W610" s="37"/>
      <c r="X610" s="37"/>
      <c r="Y610" s="37"/>
      <c r="Z610" s="37"/>
    </row>
    <row r="611" spans="1:26" ht="24.75" customHeight="1">
      <c r="A611" s="37"/>
      <c r="B611" s="37"/>
      <c r="C611" s="37"/>
      <c r="D611" s="37"/>
      <c r="E611" s="37"/>
      <c r="F611" s="37"/>
      <c r="G611" s="37"/>
      <c r="H611" s="37"/>
      <c r="I611" s="37"/>
      <c r="J611" s="37"/>
      <c r="K611" s="37"/>
      <c r="L611" s="37"/>
      <c r="M611" s="37"/>
      <c r="N611" s="37"/>
      <c r="O611" s="37"/>
      <c r="P611" s="37"/>
      <c r="Q611" s="37"/>
      <c r="R611" s="37"/>
      <c r="S611" s="37"/>
      <c r="T611" s="37"/>
      <c r="U611" s="37"/>
      <c r="V611" s="37"/>
      <c r="W611" s="37"/>
      <c r="X611" s="37"/>
      <c r="Y611" s="37"/>
      <c r="Z611" s="37"/>
    </row>
    <row r="612" spans="1:26" ht="24.75" customHeight="1">
      <c r="A612" s="37"/>
      <c r="B612" s="37"/>
      <c r="C612" s="37"/>
      <c r="D612" s="37"/>
      <c r="E612" s="37"/>
      <c r="F612" s="37"/>
      <c r="G612" s="37"/>
      <c r="H612" s="37"/>
      <c r="I612" s="37"/>
      <c r="J612" s="37"/>
      <c r="K612" s="37"/>
      <c r="L612" s="37"/>
      <c r="M612" s="37"/>
      <c r="N612" s="37"/>
      <c r="O612" s="37"/>
      <c r="P612" s="37"/>
      <c r="Q612" s="37"/>
      <c r="R612" s="37"/>
      <c r="S612" s="37"/>
      <c r="T612" s="37"/>
      <c r="U612" s="37"/>
      <c r="V612" s="37"/>
      <c r="W612" s="37"/>
      <c r="X612" s="37"/>
      <c r="Y612" s="37"/>
      <c r="Z612" s="37"/>
    </row>
    <row r="613" spans="1:26" ht="24.75" customHeight="1">
      <c r="A613" s="37"/>
      <c r="B613" s="37"/>
      <c r="C613" s="37"/>
      <c r="D613" s="37"/>
      <c r="E613" s="37"/>
      <c r="F613" s="37"/>
      <c r="G613" s="37"/>
      <c r="H613" s="37"/>
      <c r="I613" s="37"/>
      <c r="J613" s="37"/>
      <c r="K613" s="37"/>
      <c r="L613" s="37"/>
      <c r="M613" s="37"/>
      <c r="N613" s="37"/>
      <c r="O613" s="37"/>
      <c r="P613" s="37"/>
      <c r="Q613" s="37"/>
      <c r="R613" s="37"/>
      <c r="S613" s="37"/>
      <c r="T613" s="37"/>
      <c r="U613" s="37"/>
      <c r="V613" s="37"/>
      <c r="W613" s="37"/>
      <c r="X613" s="37"/>
      <c r="Y613" s="37"/>
      <c r="Z613" s="37"/>
    </row>
    <row r="614" spans="1:26" ht="24.75" customHeight="1">
      <c r="A614" s="37"/>
      <c r="B614" s="37"/>
      <c r="C614" s="37"/>
      <c r="D614" s="37"/>
      <c r="E614" s="37"/>
      <c r="F614" s="37"/>
      <c r="G614" s="37"/>
      <c r="H614" s="37"/>
      <c r="I614" s="37"/>
      <c r="J614" s="37"/>
      <c r="K614" s="37"/>
      <c r="L614" s="37"/>
      <c r="M614" s="37"/>
      <c r="N614" s="37"/>
      <c r="O614" s="37"/>
      <c r="P614" s="37"/>
      <c r="Q614" s="37"/>
      <c r="R614" s="37"/>
      <c r="S614" s="37"/>
      <c r="T614" s="37"/>
      <c r="U614" s="37"/>
      <c r="V614" s="37"/>
      <c r="W614" s="37"/>
      <c r="X614" s="37"/>
      <c r="Y614" s="37"/>
      <c r="Z614" s="37"/>
    </row>
    <row r="615" spans="1:26" ht="24.75" customHeight="1">
      <c r="A615" s="37"/>
      <c r="B615" s="37"/>
      <c r="C615" s="37"/>
      <c r="D615" s="37"/>
      <c r="E615" s="37"/>
      <c r="F615" s="37"/>
      <c r="G615" s="37"/>
      <c r="H615" s="37"/>
      <c r="I615" s="37"/>
      <c r="J615" s="37"/>
      <c r="K615" s="37"/>
      <c r="L615" s="37"/>
      <c r="M615" s="37"/>
      <c r="N615" s="37"/>
      <c r="O615" s="37"/>
      <c r="P615" s="37"/>
      <c r="Q615" s="37"/>
      <c r="R615" s="37"/>
      <c r="S615" s="37"/>
      <c r="T615" s="37"/>
      <c r="U615" s="37"/>
      <c r="V615" s="37"/>
      <c r="W615" s="37"/>
      <c r="X615" s="37"/>
      <c r="Y615" s="37"/>
      <c r="Z615" s="37"/>
    </row>
    <row r="616" spans="1:26" ht="24.75" customHeight="1">
      <c r="A616" s="37"/>
      <c r="B616" s="37"/>
      <c r="C616" s="37"/>
      <c r="D616" s="37"/>
      <c r="E616" s="37"/>
      <c r="F616" s="37"/>
      <c r="G616" s="37"/>
      <c r="H616" s="37"/>
      <c r="I616" s="37"/>
      <c r="J616" s="37"/>
      <c r="K616" s="37"/>
      <c r="L616" s="37"/>
      <c r="M616" s="37"/>
      <c r="N616" s="37"/>
      <c r="O616" s="37"/>
      <c r="P616" s="37"/>
      <c r="Q616" s="37"/>
      <c r="R616" s="37"/>
      <c r="S616" s="37"/>
      <c r="T616" s="37"/>
      <c r="U616" s="37"/>
      <c r="V616" s="37"/>
      <c r="W616" s="37"/>
      <c r="X616" s="37"/>
      <c r="Y616" s="37"/>
      <c r="Z616" s="37"/>
    </row>
    <row r="617" spans="1:26" ht="24.75" customHeight="1">
      <c r="A617" s="37"/>
      <c r="B617" s="37"/>
      <c r="C617" s="37"/>
      <c r="D617" s="37"/>
      <c r="E617" s="37"/>
      <c r="F617" s="37"/>
      <c r="G617" s="37"/>
      <c r="H617" s="37"/>
      <c r="I617" s="37"/>
      <c r="J617" s="37"/>
      <c r="K617" s="37"/>
      <c r="L617" s="37"/>
      <c r="M617" s="37"/>
      <c r="N617" s="37"/>
      <c r="O617" s="37"/>
      <c r="P617" s="37"/>
      <c r="Q617" s="37"/>
      <c r="R617" s="37"/>
      <c r="S617" s="37"/>
      <c r="T617" s="37"/>
      <c r="U617" s="37"/>
      <c r="V617" s="37"/>
      <c r="W617" s="37"/>
      <c r="X617" s="37"/>
      <c r="Y617" s="37"/>
      <c r="Z617" s="37"/>
    </row>
    <row r="618" spans="1:26" ht="24.75" customHeight="1">
      <c r="A618" s="37"/>
      <c r="B618" s="37"/>
      <c r="C618" s="37"/>
      <c r="D618" s="37"/>
      <c r="E618" s="37"/>
      <c r="F618" s="37"/>
      <c r="G618" s="37"/>
      <c r="H618" s="37"/>
      <c r="I618" s="37"/>
      <c r="J618" s="37"/>
      <c r="K618" s="37"/>
      <c r="L618" s="37"/>
      <c r="M618" s="37"/>
      <c r="N618" s="37"/>
      <c r="O618" s="37"/>
      <c r="P618" s="37"/>
      <c r="Q618" s="37"/>
      <c r="R618" s="37"/>
      <c r="S618" s="37"/>
      <c r="T618" s="37"/>
      <c r="U618" s="37"/>
      <c r="V618" s="37"/>
      <c r="W618" s="37"/>
      <c r="X618" s="37"/>
      <c r="Y618" s="37"/>
      <c r="Z618" s="37"/>
    </row>
    <row r="619" spans="1:26" ht="24.75" customHeight="1">
      <c r="A619" s="37"/>
      <c r="B619" s="37"/>
      <c r="C619" s="37"/>
      <c r="D619" s="37"/>
      <c r="E619" s="37"/>
      <c r="F619" s="37"/>
      <c r="G619" s="37"/>
      <c r="H619" s="37"/>
      <c r="I619" s="37"/>
      <c r="J619" s="37"/>
      <c r="K619" s="37"/>
      <c r="L619" s="37"/>
      <c r="M619" s="37"/>
      <c r="N619" s="37"/>
      <c r="O619" s="37"/>
      <c r="P619" s="37"/>
      <c r="Q619" s="37"/>
      <c r="R619" s="37"/>
      <c r="S619" s="37"/>
      <c r="T619" s="37"/>
      <c r="U619" s="37"/>
      <c r="V619" s="37"/>
      <c r="W619" s="37"/>
      <c r="X619" s="37"/>
      <c r="Y619" s="37"/>
      <c r="Z619" s="37"/>
    </row>
    <row r="620" spans="1:26" ht="24.75" customHeight="1">
      <c r="A620" s="37"/>
      <c r="B620" s="37"/>
      <c r="C620" s="37"/>
      <c r="D620" s="37"/>
      <c r="E620" s="37"/>
      <c r="F620" s="37"/>
      <c r="G620" s="37"/>
      <c r="H620" s="37"/>
      <c r="I620" s="37"/>
      <c r="J620" s="37"/>
      <c r="K620" s="37"/>
      <c r="L620" s="37"/>
      <c r="M620" s="37"/>
      <c r="N620" s="37"/>
      <c r="O620" s="37"/>
      <c r="P620" s="37"/>
      <c r="Q620" s="37"/>
      <c r="R620" s="37"/>
      <c r="S620" s="37"/>
      <c r="T620" s="37"/>
      <c r="U620" s="37"/>
      <c r="V620" s="37"/>
      <c r="W620" s="37"/>
      <c r="X620" s="37"/>
      <c r="Y620" s="37"/>
      <c r="Z620" s="37"/>
    </row>
    <row r="621" spans="1:26" ht="24.75" customHeight="1">
      <c r="A621" s="37"/>
      <c r="B621" s="37"/>
      <c r="C621" s="37"/>
      <c r="D621" s="37"/>
      <c r="E621" s="37"/>
      <c r="F621" s="37"/>
      <c r="G621" s="37"/>
      <c r="H621" s="37"/>
      <c r="I621" s="37"/>
      <c r="J621" s="37"/>
      <c r="K621" s="37"/>
      <c r="L621" s="37"/>
      <c r="M621" s="37"/>
      <c r="N621" s="37"/>
      <c r="O621" s="37"/>
      <c r="P621" s="37"/>
      <c r="Q621" s="37"/>
      <c r="R621" s="37"/>
      <c r="S621" s="37"/>
      <c r="T621" s="37"/>
      <c r="U621" s="37"/>
      <c r="V621" s="37"/>
      <c r="W621" s="37"/>
      <c r="X621" s="37"/>
      <c r="Y621" s="37"/>
      <c r="Z621" s="37"/>
    </row>
    <row r="622" spans="1:26" ht="24.75" customHeight="1">
      <c r="A622" s="37"/>
      <c r="B622" s="37"/>
      <c r="C622" s="37"/>
      <c r="D622" s="37"/>
      <c r="E622" s="37"/>
      <c r="F622" s="37"/>
      <c r="G622" s="37"/>
      <c r="H622" s="37"/>
      <c r="I622" s="37"/>
      <c r="J622" s="37"/>
      <c r="K622" s="37"/>
      <c r="L622" s="37"/>
      <c r="M622" s="37"/>
      <c r="N622" s="37"/>
      <c r="O622" s="37"/>
      <c r="P622" s="37"/>
      <c r="Q622" s="37"/>
      <c r="R622" s="37"/>
      <c r="S622" s="37"/>
      <c r="T622" s="37"/>
      <c r="U622" s="37"/>
      <c r="V622" s="37"/>
      <c r="W622" s="37"/>
      <c r="X622" s="37"/>
      <c r="Y622" s="37"/>
      <c r="Z622" s="37"/>
    </row>
    <row r="623" spans="1:26" ht="24.75" customHeight="1">
      <c r="A623" s="37"/>
      <c r="B623" s="37"/>
      <c r="C623" s="37"/>
      <c r="D623" s="37"/>
      <c r="E623" s="37"/>
      <c r="F623" s="37"/>
      <c r="G623" s="37"/>
      <c r="H623" s="37"/>
      <c r="I623" s="37"/>
      <c r="J623" s="37"/>
      <c r="K623" s="37"/>
      <c r="L623" s="37"/>
      <c r="M623" s="37"/>
      <c r="N623" s="37"/>
      <c r="O623" s="37"/>
      <c r="P623" s="37"/>
      <c r="Q623" s="37"/>
      <c r="R623" s="37"/>
      <c r="S623" s="37"/>
      <c r="T623" s="37"/>
      <c r="U623" s="37"/>
      <c r="V623" s="37"/>
      <c r="W623" s="37"/>
      <c r="X623" s="37"/>
      <c r="Y623" s="37"/>
      <c r="Z623" s="37"/>
    </row>
    <row r="624" spans="1:26" ht="24.75" customHeight="1">
      <c r="A624" s="37"/>
      <c r="B624" s="37"/>
      <c r="C624" s="37"/>
      <c r="D624" s="37"/>
      <c r="E624" s="37"/>
      <c r="F624" s="37"/>
      <c r="G624" s="37"/>
      <c r="H624" s="37"/>
      <c r="I624" s="37"/>
      <c r="J624" s="37"/>
      <c r="K624" s="37"/>
      <c r="L624" s="37"/>
      <c r="M624" s="37"/>
      <c r="N624" s="37"/>
      <c r="O624" s="37"/>
      <c r="P624" s="37"/>
      <c r="Q624" s="37"/>
      <c r="R624" s="37"/>
      <c r="S624" s="37"/>
      <c r="T624" s="37"/>
      <c r="U624" s="37"/>
      <c r="V624" s="37"/>
      <c r="W624" s="37"/>
      <c r="X624" s="37"/>
      <c r="Y624" s="37"/>
      <c r="Z624" s="37"/>
    </row>
    <row r="625" spans="1:26" ht="24.75" customHeight="1">
      <c r="A625" s="37"/>
      <c r="B625" s="37"/>
      <c r="C625" s="37"/>
      <c r="D625" s="37"/>
      <c r="E625" s="37"/>
      <c r="F625" s="37"/>
      <c r="G625" s="37"/>
      <c r="H625" s="37"/>
      <c r="I625" s="37"/>
      <c r="J625" s="37"/>
      <c r="K625" s="37"/>
      <c r="L625" s="37"/>
      <c r="M625" s="37"/>
      <c r="N625" s="37"/>
      <c r="O625" s="37"/>
      <c r="P625" s="37"/>
      <c r="Q625" s="37"/>
      <c r="R625" s="37"/>
      <c r="S625" s="37"/>
      <c r="T625" s="37"/>
      <c r="U625" s="37"/>
      <c r="V625" s="37"/>
      <c r="W625" s="37"/>
      <c r="X625" s="37"/>
      <c r="Y625" s="37"/>
      <c r="Z625" s="37"/>
    </row>
    <row r="626" spans="1:26" ht="24.75" customHeight="1">
      <c r="A626" s="37"/>
      <c r="B626" s="37"/>
      <c r="C626" s="37"/>
      <c r="D626" s="37"/>
      <c r="E626" s="37"/>
      <c r="F626" s="37"/>
      <c r="G626" s="37"/>
      <c r="H626" s="37"/>
      <c r="I626" s="37"/>
      <c r="J626" s="37"/>
      <c r="K626" s="37"/>
      <c r="L626" s="37"/>
      <c r="M626" s="37"/>
      <c r="N626" s="37"/>
      <c r="O626" s="37"/>
      <c r="P626" s="37"/>
      <c r="Q626" s="37"/>
      <c r="R626" s="37"/>
      <c r="S626" s="37"/>
      <c r="T626" s="37"/>
      <c r="U626" s="37"/>
      <c r="V626" s="37"/>
      <c r="W626" s="37"/>
      <c r="X626" s="37"/>
      <c r="Y626" s="37"/>
      <c r="Z626" s="37"/>
    </row>
    <row r="627" spans="1:26" ht="24.75" customHeight="1">
      <c r="A627" s="37"/>
      <c r="B627" s="37"/>
      <c r="C627" s="37"/>
      <c r="D627" s="37"/>
      <c r="E627" s="37"/>
      <c r="F627" s="37"/>
      <c r="G627" s="37"/>
      <c r="H627" s="37"/>
      <c r="I627" s="37"/>
      <c r="J627" s="37"/>
      <c r="K627" s="37"/>
      <c r="L627" s="37"/>
      <c r="M627" s="37"/>
      <c r="N627" s="37"/>
      <c r="O627" s="37"/>
      <c r="P627" s="37"/>
      <c r="Q627" s="37"/>
      <c r="R627" s="37"/>
      <c r="S627" s="37"/>
      <c r="T627" s="37"/>
      <c r="U627" s="37"/>
      <c r="V627" s="37"/>
      <c r="W627" s="37"/>
      <c r="X627" s="37"/>
      <c r="Y627" s="37"/>
      <c r="Z627" s="37"/>
    </row>
    <row r="628" spans="1:26" ht="24.75" customHeight="1">
      <c r="A628" s="37"/>
      <c r="B628" s="37"/>
      <c r="C628" s="37"/>
      <c r="D628" s="37"/>
      <c r="E628" s="37"/>
      <c r="F628" s="37"/>
      <c r="G628" s="37"/>
      <c r="H628" s="37"/>
      <c r="I628" s="37"/>
      <c r="J628" s="37"/>
      <c r="K628" s="37"/>
      <c r="L628" s="37"/>
      <c r="M628" s="37"/>
      <c r="N628" s="37"/>
      <c r="O628" s="37"/>
      <c r="P628" s="37"/>
      <c r="Q628" s="37"/>
      <c r="R628" s="37"/>
      <c r="S628" s="37"/>
      <c r="T628" s="37"/>
      <c r="U628" s="37"/>
      <c r="V628" s="37"/>
      <c r="W628" s="37"/>
      <c r="X628" s="37"/>
      <c r="Y628" s="37"/>
      <c r="Z628" s="37"/>
    </row>
    <row r="629" spans="1:26" ht="24.75" customHeight="1">
      <c r="A629" s="37"/>
      <c r="B629" s="37"/>
      <c r="C629" s="37"/>
      <c r="D629" s="37"/>
      <c r="E629" s="37"/>
      <c r="F629" s="37"/>
      <c r="G629" s="37"/>
      <c r="H629" s="37"/>
      <c r="I629" s="37"/>
      <c r="J629" s="37"/>
      <c r="K629" s="37"/>
      <c r="L629" s="37"/>
      <c r="M629" s="37"/>
      <c r="N629" s="37"/>
      <c r="O629" s="37"/>
      <c r="P629" s="37"/>
      <c r="Q629" s="37"/>
      <c r="R629" s="37"/>
      <c r="S629" s="37"/>
      <c r="T629" s="37"/>
      <c r="U629" s="37"/>
      <c r="V629" s="37"/>
      <c r="W629" s="37"/>
      <c r="X629" s="37"/>
      <c r="Y629" s="37"/>
      <c r="Z629" s="37"/>
    </row>
    <row r="630" spans="1:26" ht="24.75" customHeight="1">
      <c r="A630" s="37"/>
      <c r="B630" s="37"/>
      <c r="C630" s="37"/>
      <c r="D630" s="37"/>
      <c r="E630" s="37"/>
      <c r="F630" s="37"/>
      <c r="G630" s="37"/>
      <c r="H630" s="37"/>
      <c r="I630" s="37"/>
      <c r="J630" s="37"/>
      <c r="K630" s="37"/>
      <c r="L630" s="37"/>
      <c r="M630" s="37"/>
      <c r="N630" s="37"/>
      <c r="O630" s="37"/>
      <c r="P630" s="37"/>
      <c r="Q630" s="37"/>
      <c r="R630" s="37"/>
      <c r="S630" s="37"/>
      <c r="T630" s="37"/>
      <c r="U630" s="37"/>
      <c r="V630" s="37"/>
      <c r="W630" s="37"/>
      <c r="X630" s="37"/>
      <c r="Y630" s="37"/>
      <c r="Z630" s="37"/>
    </row>
    <row r="631" spans="1:26" ht="24.75" customHeight="1">
      <c r="A631" s="37"/>
      <c r="B631" s="37"/>
      <c r="C631" s="37"/>
      <c r="D631" s="37"/>
      <c r="E631" s="37"/>
      <c r="F631" s="37"/>
      <c r="G631" s="37"/>
      <c r="H631" s="37"/>
      <c r="I631" s="37"/>
      <c r="J631" s="37"/>
      <c r="K631" s="37"/>
      <c r="L631" s="37"/>
      <c r="M631" s="37"/>
      <c r="N631" s="37"/>
      <c r="O631" s="37"/>
      <c r="P631" s="37"/>
      <c r="Q631" s="37"/>
      <c r="R631" s="37"/>
      <c r="S631" s="37"/>
      <c r="T631" s="37"/>
      <c r="U631" s="37"/>
      <c r="V631" s="37"/>
      <c r="W631" s="37"/>
      <c r="X631" s="37"/>
      <c r="Y631" s="37"/>
      <c r="Z631" s="37"/>
    </row>
    <row r="632" spans="1:26" ht="24.75" customHeight="1">
      <c r="A632" s="37"/>
      <c r="B632" s="37"/>
      <c r="C632" s="37"/>
      <c r="D632" s="37"/>
      <c r="E632" s="37"/>
      <c r="F632" s="37"/>
      <c r="G632" s="37"/>
      <c r="H632" s="37"/>
      <c r="I632" s="37"/>
      <c r="J632" s="37"/>
      <c r="K632" s="37"/>
      <c r="L632" s="37"/>
      <c r="M632" s="37"/>
      <c r="N632" s="37"/>
      <c r="O632" s="37"/>
      <c r="P632" s="37"/>
      <c r="Q632" s="37"/>
      <c r="R632" s="37"/>
      <c r="S632" s="37"/>
      <c r="T632" s="37"/>
      <c r="U632" s="37"/>
      <c r="V632" s="37"/>
      <c r="W632" s="37"/>
      <c r="X632" s="37"/>
      <c r="Y632" s="37"/>
      <c r="Z632" s="37"/>
    </row>
    <row r="633" spans="1:26" ht="24.75" customHeight="1">
      <c r="A633" s="37"/>
      <c r="B633" s="37"/>
      <c r="C633" s="37"/>
      <c r="D633" s="37"/>
      <c r="E633" s="37"/>
      <c r="F633" s="37"/>
      <c r="G633" s="37"/>
      <c r="H633" s="37"/>
      <c r="I633" s="37"/>
      <c r="J633" s="37"/>
      <c r="K633" s="37"/>
      <c r="L633" s="37"/>
      <c r="M633" s="37"/>
      <c r="N633" s="37"/>
      <c r="O633" s="37"/>
      <c r="P633" s="37"/>
      <c r="Q633" s="37"/>
      <c r="R633" s="37"/>
      <c r="S633" s="37"/>
      <c r="T633" s="37"/>
      <c r="U633" s="37"/>
      <c r="V633" s="37"/>
      <c r="W633" s="37"/>
      <c r="X633" s="37"/>
      <c r="Y633" s="37"/>
      <c r="Z633" s="37"/>
    </row>
    <row r="634" spans="1:26" ht="24.75" customHeight="1">
      <c r="A634" s="37"/>
      <c r="B634" s="37"/>
      <c r="C634" s="37"/>
      <c r="D634" s="37"/>
      <c r="E634" s="37"/>
      <c r="F634" s="37"/>
      <c r="G634" s="37"/>
      <c r="H634" s="37"/>
      <c r="I634" s="37"/>
      <c r="J634" s="37"/>
      <c r="K634" s="37"/>
      <c r="L634" s="37"/>
      <c r="M634" s="37"/>
      <c r="N634" s="37"/>
      <c r="O634" s="37"/>
      <c r="P634" s="37"/>
      <c r="Q634" s="37"/>
      <c r="R634" s="37"/>
      <c r="S634" s="37"/>
      <c r="T634" s="37"/>
      <c r="U634" s="37"/>
      <c r="V634" s="37"/>
      <c r="W634" s="37"/>
      <c r="X634" s="37"/>
      <c r="Y634" s="37"/>
      <c r="Z634" s="37"/>
    </row>
    <row r="635" spans="1:26" ht="24.75" customHeight="1">
      <c r="A635" s="37"/>
      <c r="B635" s="37"/>
      <c r="C635" s="37"/>
      <c r="D635" s="37"/>
      <c r="E635" s="37"/>
      <c r="F635" s="37"/>
      <c r="G635" s="37"/>
      <c r="H635" s="37"/>
      <c r="I635" s="37"/>
      <c r="J635" s="37"/>
      <c r="K635" s="37"/>
      <c r="L635" s="37"/>
      <c r="M635" s="37"/>
      <c r="N635" s="37"/>
      <c r="O635" s="37"/>
      <c r="P635" s="37"/>
      <c r="Q635" s="37"/>
      <c r="R635" s="37"/>
      <c r="S635" s="37"/>
      <c r="T635" s="37"/>
      <c r="U635" s="37"/>
      <c r="V635" s="37"/>
      <c r="W635" s="37"/>
      <c r="X635" s="37"/>
      <c r="Y635" s="37"/>
      <c r="Z635" s="37"/>
    </row>
    <row r="636" spans="1:26" ht="24.75" customHeight="1">
      <c r="A636" s="37"/>
      <c r="B636" s="37"/>
      <c r="C636" s="37"/>
      <c r="D636" s="37"/>
      <c r="E636" s="37"/>
      <c r="F636" s="37"/>
      <c r="G636" s="37"/>
      <c r="H636" s="37"/>
      <c r="I636" s="37"/>
      <c r="J636" s="37"/>
      <c r="K636" s="37"/>
      <c r="L636" s="37"/>
      <c r="M636" s="37"/>
      <c r="N636" s="37"/>
      <c r="O636" s="37"/>
      <c r="P636" s="37"/>
      <c r="Q636" s="37"/>
      <c r="R636" s="37"/>
      <c r="S636" s="37"/>
      <c r="T636" s="37"/>
      <c r="U636" s="37"/>
      <c r="V636" s="37"/>
      <c r="W636" s="37"/>
      <c r="X636" s="37"/>
      <c r="Y636" s="37"/>
      <c r="Z636" s="37"/>
    </row>
    <row r="637" spans="1:26" ht="24.75" customHeight="1">
      <c r="A637" s="37"/>
      <c r="B637" s="37"/>
      <c r="C637" s="37"/>
      <c r="D637" s="37"/>
      <c r="E637" s="37"/>
      <c r="F637" s="37"/>
      <c r="G637" s="37"/>
      <c r="H637" s="37"/>
      <c r="I637" s="37"/>
      <c r="J637" s="37"/>
      <c r="K637" s="37"/>
      <c r="L637" s="37"/>
      <c r="M637" s="37"/>
      <c r="N637" s="37"/>
      <c r="O637" s="37"/>
      <c r="P637" s="37"/>
      <c r="Q637" s="37"/>
      <c r="R637" s="37"/>
      <c r="S637" s="37"/>
      <c r="T637" s="37"/>
      <c r="U637" s="37"/>
      <c r="V637" s="37"/>
      <c r="W637" s="37"/>
      <c r="X637" s="37"/>
      <c r="Y637" s="37"/>
      <c r="Z637" s="37"/>
    </row>
    <row r="638" spans="1:26" ht="24.75" customHeight="1">
      <c r="A638" s="37"/>
      <c r="B638" s="37"/>
      <c r="C638" s="37"/>
      <c r="D638" s="37"/>
      <c r="E638" s="37"/>
      <c r="F638" s="37"/>
      <c r="G638" s="37"/>
      <c r="H638" s="37"/>
      <c r="I638" s="37"/>
      <c r="J638" s="37"/>
      <c r="K638" s="37"/>
      <c r="L638" s="37"/>
      <c r="M638" s="37"/>
      <c r="N638" s="37"/>
      <c r="O638" s="37"/>
      <c r="P638" s="37"/>
      <c r="Q638" s="37"/>
      <c r="R638" s="37"/>
      <c r="S638" s="37"/>
      <c r="T638" s="37"/>
      <c r="U638" s="37"/>
      <c r="V638" s="37"/>
      <c r="W638" s="37"/>
      <c r="X638" s="37"/>
      <c r="Y638" s="37"/>
      <c r="Z638" s="37"/>
    </row>
    <row r="639" spans="1:26" ht="24.75" customHeight="1">
      <c r="A639" s="37"/>
      <c r="B639" s="37"/>
      <c r="C639" s="37"/>
      <c r="D639" s="37"/>
      <c r="E639" s="37"/>
      <c r="F639" s="37"/>
      <c r="G639" s="37"/>
      <c r="H639" s="37"/>
      <c r="I639" s="37"/>
      <c r="J639" s="37"/>
      <c r="K639" s="37"/>
      <c r="L639" s="37"/>
      <c r="M639" s="37"/>
      <c r="N639" s="37"/>
      <c r="O639" s="37"/>
      <c r="P639" s="37"/>
      <c r="Q639" s="37"/>
      <c r="R639" s="37"/>
      <c r="S639" s="37"/>
      <c r="T639" s="37"/>
      <c r="U639" s="37"/>
      <c r="V639" s="37"/>
      <c r="W639" s="37"/>
      <c r="X639" s="37"/>
      <c r="Y639" s="37"/>
      <c r="Z639" s="37"/>
    </row>
    <row r="640" spans="1:26" ht="24.75" customHeight="1">
      <c r="A640" s="37"/>
      <c r="B640" s="37"/>
      <c r="C640" s="37"/>
      <c r="D640" s="37"/>
      <c r="E640" s="37"/>
      <c r="F640" s="37"/>
      <c r="G640" s="37"/>
      <c r="H640" s="37"/>
      <c r="I640" s="37"/>
      <c r="J640" s="37"/>
      <c r="K640" s="37"/>
      <c r="L640" s="37"/>
      <c r="M640" s="37"/>
      <c r="N640" s="37"/>
      <c r="O640" s="37"/>
      <c r="P640" s="37"/>
      <c r="Q640" s="37"/>
      <c r="R640" s="37"/>
      <c r="S640" s="37"/>
      <c r="T640" s="37"/>
      <c r="U640" s="37"/>
      <c r="V640" s="37"/>
      <c r="W640" s="37"/>
      <c r="X640" s="37"/>
      <c r="Y640" s="37"/>
      <c r="Z640" s="37"/>
    </row>
    <row r="641" spans="1:26" ht="24.75" customHeight="1">
      <c r="A641" s="37"/>
      <c r="B641" s="37"/>
      <c r="C641" s="37"/>
      <c r="D641" s="37"/>
      <c r="E641" s="37"/>
      <c r="F641" s="37"/>
      <c r="G641" s="37"/>
      <c r="H641" s="37"/>
      <c r="I641" s="37"/>
      <c r="J641" s="37"/>
      <c r="K641" s="37"/>
      <c r="L641" s="37"/>
      <c r="M641" s="37"/>
      <c r="N641" s="37"/>
      <c r="O641" s="37"/>
      <c r="P641" s="37"/>
      <c r="Q641" s="37"/>
      <c r="R641" s="37"/>
      <c r="S641" s="37"/>
      <c r="T641" s="37"/>
      <c r="U641" s="37"/>
      <c r="V641" s="37"/>
      <c r="W641" s="37"/>
      <c r="X641" s="37"/>
      <c r="Y641" s="37"/>
      <c r="Z641" s="37"/>
    </row>
    <row r="642" spans="1:26" ht="24.75" customHeight="1">
      <c r="A642" s="37"/>
      <c r="B642" s="37"/>
      <c r="C642" s="37"/>
      <c r="D642" s="37"/>
      <c r="E642" s="37"/>
      <c r="F642" s="37"/>
      <c r="G642" s="37"/>
      <c r="H642" s="37"/>
      <c r="I642" s="37"/>
      <c r="J642" s="37"/>
      <c r="K642" s="37"/>
      <c r="L642" s="37"/>
      <c r="M642" s="37"/>
      <c r="N642" s="37"/>
      <c r="O642" s="37"/>
      <c r="P642" s="37"/>
      <c r="Q642" s="37"/>
      <c r="R642" s="37"/>
      <c r="S642" s="37"/>
      <c r="T642" s="37"/>
      <c r="U642" s="37"/>
      <c r="V642" s="37"/>
      <c r="W642" s="37"/>
      <c r="X642" s="37"/>
      <c r="Y642" s="37"/>
      <c r="Z642" s="37"/>
    </row>
    <row r="643" spans="1:26" ht="24.75" customHeight="1">
      <c r="A643" s="37"/>
      <c r="B643" s="37"/>
      <c r="C643" s="37"/>
      <c r="D643" s="37"/>
      <c r="E643" s="37"/>
      <c r="F643" s="37"/>
      <c r="G643" s="37"/>
      <c r="H643" s="37"/>
      <c r="I643" s="37"/>
      <c r="J643" s="37"/>
      <c r="K643" s="37"/>
      <c r="L643" s="37"/>
      <c r="M643" s="37"/>
      <c r="N643" s="37"/>
      <c r="O643" s="37"/>
      <c r="P643" s="37"/>
      <c r="Q643" s="37"/>
      <c r="R643" s="37"/>
      <c r="S643" s="37"/>
      <c r="T643" s="37"/>
      <c r="U643" s="37"/>
      <c r="V643" s="37"/>
      <c r="W643" s="37"/>
      <c r="X643" s="37"/>
      <c r="Y643" s="37"/>
      <c r="Z643" s="37"/>
    </row>
    <row r="644" spans="1:26" ht="24.75" customHeight="1">
      <c r="A644" s="37"/>
      <c r="B644" s="37"/>
      <c r="C644" s="37"/>
      <c r="D644" s="37"/>
      <c r="E644" s="37"/>
      <c r="F644" s="37"/>
      <c r="G644" s="37"/>
      <c r="H644" s="37"/>
      <c r="I644" s="37"/>
      <c r="J644" s="37"/>
      <c r="K644" s="37"/>
      <c r="L644" s="37"/>
      <c r="M644" s="37"/>
      <c r="N644" s="37"/>
      <c r="O644" s="37"/>
      <c r="P644" s="37"/>
      <c r="Q644" s="37"/>
      <c r="R644" s="37"/>
      <c r="S644" s="37"/>
      <c r="T644" s="37"/>
      <c r="U644" s="37"/>
      <c r="V644" s="37"/>
      <c r="W644" s="37"/>
      <c r="X644" s="37"/>
      <c r="Y644" s="37"/>
      <c r="Z644" s="37"/>
    </row>
    <row r="645" spans="1:26" ht="24.75" customHeight="1">
      <c r="A645" s="37"/>
      <c r="B645" s="37"/>
      <c r="C645" s="37"/>
      <c r="D645" s="37"/>
      <c r="E645" s="37"/>
      <c r="F645" s="37"/>
      <c r="G645" s="37"/>
      <c r="H645" s="37"/>
      <c r="I645" s="37"/>
      <c r="J645" s="37"/>
      <c r="K645" s="37"/>
      <c r="L645" s="37"/>
      <c r="M645" s="37"/>
      <c r="N645" s="37"/>
      <c r="O645" s="37"/>
      <c r="P645" s="37"/>
      <c r="Q645" s="37"/>
      <c r="R645" s="37"/>
      <c r="S645" s="37"/>
      <c r="T645" s="37"/>
      <c r="U645" s="37"/>
      <c r="V645" s="37"/>
      <c r="W645" s="37"/>
      <c r="X645" s="37"/>
      <c r="Y645" s="37"/>
      <c r="Z645" s="37"/>
    </row>
    <row r="646" spans="1:26" ht="24.75" customHeight="1">
      <c r="A646" s="37"/>
      <c r="B646" s="37"/>
      <c r="C646" s="37"/>
      <c r="D646" s="37"/>
      <c r="E646" s="37"/>
      <c r="F646" s="37"/>
      <c r="G646" s="37"/>
      <c r="H646" s="37"/>
      <c r="I646" s="37"/>
      <c r="J646" s="37"/>
      <c r="K646" s="37"/>
      <c r="L646" s="37"/>
      <c r="M646" s="37"/>
      <c r="N646" s="37"/>
      <c r="O646" s="37"/>
      <c r="P646" s="37"/>
      <c r="Q646" s="37"/>
      <c r="R646" s="37"/>
      <c r="S646" s="37"/>
      <c r="T646" s="37"/>
      <c r="U646" s="37"/>
      <c r="V646" s="37"/>
      <c r="W646" s="37"/>
      <c r="X646" s="37"/>
      <c r="Y646" s="37"/>
      <c r="Z646" s="37"/>
    </row>
    <row r="647" spans="1:26" ht="24.75" customHeight="1">
      <c r="A647" s="37"/>
      <c r="B647" s="37"/>
      <c r="C647" s="37"/>
      <c r="D647" s="37"/>
      <c r="E647" s="37"/>
      <c r="F647" s="37"/>
      <c r="G647" s="37"/>
      <c r="H647" s="37"/>
      <c r="I647" s="37"/>
      <c r="J647" s="37"/>
      <c r="K647" s="37"/>
      <c r="L647" s="37"/>
      <c r="M647" s="37"/>
      <c r="N647" s="37"/>
      <c r="O647" s="37"/>
      <c r="P647" s="37"/>
      <c r="Q647" s="37"/>
      <c r="R647" s="37"/>
      <c r="S647" s="37"/>
      <c r="T647" s="37"/>
      <c r="U647" s="37"/>
      <c r="V647" s="37"/>
      <c r="W647" s="37"/>
      <c r="X647" s="37"/>
      <c r="Y647" s="37"/>
      <c r="Z647" s="37"/>
    </row>
    <row r="648" spans="1:26" ht="24.75" customHeight="1">
      <c r="A648" s="37"/>
      <c r="B648" s="37"/>
      <c r="C648" s="37"/>
      <c r="D648" s="37"/>
      <c r="E648" s="37"/>
      <c r="F648" s="37"/>
      <c r="G648" s="37"/>
      <c r="H648" s="37"/>
      <c r="I648" s="37"/>
      <c r="J648" s="37"/>
      <c r="K648" s="37"/>
      <c r="L648" s="37"/>
      <c r="M648" s="37"/>
      <c r="N648" s="37"/>
      <c r="O648" s="37"/>
      <c r="P648" s="37"/>
      <c r="Q648" s="37"/>
      <c r="R648" s="37"/>
      <c r="S648" s="37"/>
      <c r="T648" s="37"/>
      <c r="U648" s="37"/>
      <c r="V648" s="37"/>
      <c r="W648" s="37"/>
      <c r="X648" s="37"/>
      <c r="Y648" s="37"/>
      <c r="Z648" s="37"/>
    </row>
    <row r="649" spans="1:26" ht="24.75" customHeight="1">
      <c r="A649" s="37"/>
      <c r="B649" s="37"/>
      <c r="C649" s="37"/>
      <c r="D649" s="37"/>
      <c r="E649" s="37"/>
      <c r="F649" s="37"/>
      <c r="G649" s="37"/>
      <c r="H649" s="37"/>
      <c r="I649" s="37"/>
      <c r="J649" s="37"/>
      <c r="K649" s="37"/>
      <c r="L649" s="37"/>
      <c r="M649" s="37"/>
      <c r="N649" s="37"/>
      <c r="O649" s="37"/>
      <c r="P649" s="37"/>
      <c r="Q649" s="37"/>
      <c r="R649" s="37"/>
      <c r="S649" s="37"/>
      <c r="T649" s="37"/>
      <c r="U649" s="37"/>
      <c r="V649" s="37"/>
      <c r="W649" s="37"/>
      <c r="X649" s="37"/>
      <c r="Y649" s="37"/>
      <c r="Z649" s="37"/>
    </row>
    <row r="650" spans="1:26" ht="24.75" customHeight="1">
      <c r="A650" s="37"/>
      <c r="B650" s="37"/>
      <c r="C650" s="37"/>
      <c r="D650" s="37"/>
      <c r="E650" s="37"/>
      <c r="F650" s="37"/>
      <c r="G650" s="37"/>
      <c r="H650" s="37"/>
      <c r="I650" s="37"/>
      <c r="J650" s="37"/>
      <c r="K650" s="37"/>
      <c r="L650" s="37"/>
      <c r="M650" s="37"/>
      <c r="N650" s="37"/>
      <c r="O650" s="37"/>
      <c r="P650" s="37"/>
      <c r="Q650" s="37"/>
      <c r="R650" s="37"/>
      <c r="S650" s="37"/>
      <c r="T650" s="37"/>
      <c r="U650" s="37"/>
      <c r="V650" s="37"/>
      <c r="W650" s="37"/>
      <c r="X650" s="37"/>
      <c r="Y650" s="37"/>
      <c r="Z650" s="37"/>
    </row>
    <row r="651" spans="1:26" ht="24.75" customHeight="1">
      <c r="A651" s="37"/>
      <c r="B651" s="37"/>
      <c r="C651" s="37"/>
      <c r="D651" s="37"/>
      <c r="E651" s="37"/>
      <c r="F651" s="37"/>
      <c r="G651" s="37"/>
      <c r="H651" s="37"/>
      <c r="I651" s="37"/>
      <c r="J651" s="37"/>
      <c r="K651" s="37"/>
      <c r="L651" s="37"/>
      <c r="M651" s="37"/>
      <c r="N651" s="37"/>
      <c r="O651" s="37"/>
      <c r="P651" s="37"/>
      <c r="Q651" s="37"/>
      <c r="R651" s="37"/>
      <c r="S651" s="37"/>
      <c r="T651" s="37"/>
      <c r="U651" s="37"/>
      <c r="V651" s="37"/>
      <c r="W651" s="37"/>
      <c r="X651" s="37"/>
      <c r="Y651" s="37"/>
      <c r="Z651" s="37"/>
    </row>
    <row r="652" spans="1:26" ht="24.75" customHeight="1">
      <c r="A652" s="37"/>
      <c r="B652" s="37"/>
      <c r="C652" s="37"/>
      <c r="D652" s="37"/>
      <c r="E652" s="37"/>
      <c r="F652" s="37"/>
      <c r="G652" s="37"/>
      <c r="H652" s="37"/>
      <c r="I652" s="37"/>
      <c r="J652" s="37"/>
      <c r="K652" s="37"/>
      <c r="L652" s="37"/>
      <c r="M652" s="37"/>
      <c r="N652" s="37"/>
      <c r="O652" s="37"/>
      <c r="P652" s="37"/>
      <c r="Q652" s="37"/>
      <c r="R652" s="37"/>
      <c r="S652" s="37"/>
      <c r="T652" s="37"/>
      <c r="U652" s="37"/>
      <c r="V652" s="37"/>
      <c r="W652" s="37"/>
      <c r="X652" s="37"/>
      <c r="Y652" s="37"/>
      <c r="Z652" s="37"/>
    </row>
    <row r="653" spans="1:26" ht="24.75" customHeight="1">
      <c r="A653" s="37"/>
      <c r="B653" s="37"/>
      <c r="C653" s="37"/>
      <c r="D653" s="37"/>
      <c r="E653" s="37"/>
      <c r="F653" s="37"/>
      <c r="G653" s="37"/>
      <c r="H653" s="37"/>
      <c r="I653" s="37"/>
      <c r="J653" s="37"/>
      <c r="K653" s="37"/>
      <c r="L653" s="37"/>
      <c r="M653" s="37"/>
      <c r="N653" s="37"/>
      <c r="O653" s="37"/>
      <c r="P653" s="37"/>
      <c r="Q653" s="37"/>
      <c r="R653" s="37"/>
      <c r="S653" s="37"/>
      <c r="T653" s="37"/>
      <c r="U653" s="37"/>
      <c r="V653" s="37"/>
      <c r="W653" s="37"/>
      <c r="X653" s="37"/>
      <c r="Y653" s="37"/>
      <c r="Z653" s="37"/>
    </row>
    <row r="654" spans="1:26" ht="24.75" customHeight="1">
      <c r="A654" s="37"/>
      <c r="B654" s="37"/>
      <c r="C654" s="37"/>
      <c r="D654" s="37"/>
      <c r="E654" s="37"/>
      <c r="F654" s="37"/>
      <c r="G654" s="37"/>
      <c r="H654" s="37"/>
      <c r="I654" s="37"/>
      <c r="J654" s="37"/>
      <c r="K654" s="37"/>
      <c r="L654" s="37"/>
      <c r="M654" s="37"/>
      <c r="N654" s="37"/>
      <c r="O654" s="37"/>
      <c r="P654" s="37"/>
      <c r="Q654" s="37"/>
      <c r="R654" s="37"/>
      <c r="S654" s="37"/>
      <c r="T654" s="37"/>
      <c r="U654" s="37"/>
      <c r="V654" s="37"/>
      <c r="W654" s="37"/>
      <c r="X654" s="37"/>
      <c r="Y654" s="37"/>
      <c r="Z654" s="37"/>
    </row>
    <row r="655" spans="1:26" ht="24.75" customHeight="1">
      <c r="A655" s="37"/>
      <c r="B655" s="37"/>
      <c r="C655" s="37"/>
      <c r="D655" s="37"/>
      <c r="E655" s="37"/>
      <c r="F655" s="37"/>
      <c r="G655" s="37"/>
      <c r="H655" s="37"/>
      <c r="I655" s="37"/>
      <c r="J655" s="37"/>
      <c r="K655" s="37"/>
      <c r="L655" s="37"/>
      <c r="M655" s="37"/>
      <c r="N655" s="37"/>
      <c r="O655" s="37"/>
      <c r="P655" s="37"/>
      <c r="Q655" s="37"/>
      <c r="R655" s="37"/>
      <c r="S655" s="37"/>
      <c r="T655" s="37"/>
      <c r="U655" s="37"/>
      <c r="V655" s="37"/>
      <c r="W655" s="37"/>
      <c r="X655" s="37"/>
      <c r="Y655" s="37"/>
      <c r="Z655" s="37"/>
    </row>
    <row r="656" spans="1:26" ht="24.75" customHeight="1">
      <c r="A656" s="37"/>
      <c r="B656" s="37"/>
      <c r="C656" s="37"/>
      <c r="D656" s="37"/>
      <c r="E656" s="37"/>
      <c r="F656" s="37"/>
      <c r="G656" s="37"/>
      <c r="H656" s="37"/>
      <c r="I656" s="37"/>
      <c r="J656" s="37"/>
      <c r="K656" s="37"/>
      <c r="L656" s="37"/>
      <c r="M656" s="37"/>
      <c r="N656" s="37"/>
      <c r="O656" s="37"/>
      <c r="P656" s="37"/>
      <c r="Q656" s="37"/>
      <c r="R656" s="37"/>
      <c r="S656" s="37"/>
      <c r="T656" s="37"/>
      <c r="U656" s="37"/>
      <c r="V656" s="37"/>
      <c r="W656" s="37"/>
      <c r="X656" s="37"/>
      <c r="Y656" s="37"/>
      <c r="Z656" s="37"/>
    </row>
    <row r="657" spans="1:26" ht="24.75" customHeight="1">
      <c r="A657" s="37"/>
      <c r="B657" s="37"/>
      <c r="C657" s="37"/>
      <c r="D657" s="37"/>
      <c r="E657" s="37"/>
      <c r="F657" s="37"/>
      <c r="G657" s="37"/>
      <c r="H657" s="37"/>
      <c r="I657" s="37"/>
      <c r="J657" s="37"/>
      <c r="K657" s="37"/>
      <c r="L657" s="37"/>
      <c r="M657" s="37"/>
      <c r="N657" s="37"/>
      <c r="O657" s="37"/>
      <c r="P657" s="37"/>
      <c r="Q657" s="37"/>
      <c r="R657" s="37"/>
      <c r="S657" s="37"/>
      <c r="T657" s="37"/>
      <c r="U657" s="37"/>
      <c r="V657" s="37"/>
      <c r="W657" s="37"/>
      <c r="X657" s="37"/>
      <c r="Y657" s="37"/>
      <c r="Z657" s="37"/>
    </row>
    <row r="658" spans="1:26" ht="24.75" customHeight="1">
      <c r="A658" s="37"/>
      <c r="B658" s="37"/>
      <c r="C658" s="37"/>
      <c r="D658" s="37"/>
      <c r="E658" s="37"/>
      <c r="F658" s="37"/>
      <c r="G658" s="37"/>
      <c r="H658" s="37"/>
      <c r="I658" s="37"/>
      <c r="J658" s="37"/>
      <c r="K658" s="37"/>
      <c r="L658" s="37"/>
      <c r="M658" s="37"/>
      <c r="N658" s="37"/>
      <c r="O658" s="37"/>
      <c r="P658" s="37"/>
      <c r="Q658" s="37"/>
      <c r="R658" s="37"/>
      <c r="S658" s="37"/>
      <c r="T658" s="37"/>
      <c r="U658" s="37"/>
      <c r="V658" s="37"/>
      <c r="W658" s="37"/>
      <c r="X658" s="37"/>
      <c r="Y658" s="37"/>
      <c r="Z658" s="37"/>
    </row>
    <row r="659" spans="1:26" ht="24.75" customHeight="1">
      <c r="A659" s="37"/>
      <c r="B659" s="37"/>
      <c r="C659" s="37"/>
      <c r="D659" s="37"/>
      <c r="E659" s="37"/>
      <c r="F659" s="37"/>
      <c r="G659" s="37"/>
      <c r="H659" s="37"/>
      <c r="I659" s="37"/>
      <c r="J659" s="37"/>
      <c r="K659" s="37"/>
      <c r="L659" s="37"/>
      <c r="M659" s="37"/>
      <c r="N659" s="37"/>
      <c r="O659" s="37"/>
      <c r="P659" s="37"/>
      <c r="Q659" s="37"/>
      <c r="R659" s="37"/>
      <c r="S659" s="37"/>
      <c r="T659" s="37"/>
      <c r="U659" s="37"/>
      <c r="V659" s="37"/>
      <c r="W659" s="37"/>
      <c r="X659" s="37"/>
      <c r="Y659" s="37"/>
      <c r="Z659" s="37"/>
    </row>
    <row r="660" spans="1:26" ht="24.75" customHeight="1">
      <c r="A660" s="37"/>
      <c r="B660" s="37"/>
      <c r="C660" s="37"/>
      <c r="D660" s="37"/>
      <c r="E660" s="37"/>
      <c r="F660" s="37"/>
      <c r="G660" s="37"/>
      <c r="H660" s="37"/>
      <c r="I660" s="37"/>
      <c r="J660" s="37"/>
      <c r="K660" s="37"/>
      <c r="L660" s="37"/>
      <c r="M660" s="37"/>
      <c r="N660" s="37"/>
      <c r="O660" s="37"/>
      <c r="P660" s="37"/>
      <c r="Q660" s="37"/>
      <c r="R660" s="37"/>
      <c r="S660" s="37"/>
      <c r="T660" s="37"/>
      <c r="U660" s="37"/>
      <c r="V660" s="37"/>
      <c r="W660" s="37"/>
      <c r="X660" s="37"/>
      <c r="Y660" s="37"/>
      <c r="Z660" s="37"/>
    </row>
    <row r="661" spans="1:26" ht="24.75" customHeight="1">
      <c r="A661" s="37"/>
      <c r="B661" s="37"/>
      <c r="C661" s="37"/>
      <c r="D661" s="37"/>
      <c r="E661" s="37"/>
      <c r="F661" s="37"/>
      <c r="G661" s="37"/>
      <c r="H661" s="37"/>
      <c r="I661" s="37"/>
      <c r="J661" s="37"/>
      <c r="K661" s="37"/>
      <c r="L661" s="37"/>
      <c r="M661" s="37"/>
      <c r="N661" s="37"/>
      <c r="O661" s="37"/>
      <c r="P661" s="37"/>
      <c r="Q661" s="37"/>
      <c r="R661" s="37"/>
      <c r="S661" s="37"/>
      <c r="T661" s="37"/>
      <c r="U661" s="37"/>
      <c r="V661" s="37"/>
      <c r="W661" s="37"/>
      <c r="X661" s="37"/>
      <c r="Y661" s="37"/>
      <c r="Z661" s="37"/>
    </row>
    <row r="662" spans="1:26" ht="24.75" customHeight="1">
      <c r="A662" s="37"/>
      <c r="B662" s="37"/>
      <c r="C662" s="37"/>
      <c r="D662" s="37"/>
      <c r="E662" s="37"/>
      <c r="F662" s="37"/>
      <c r="G662" s="37"/>
      <c r="H662" s="37"/>
      <c r="I662" s="37"/>
      <c r="J662" s="37"/>
      <c r="K662" s="37"/>
      <c r="L662" s="37"/>
      <c r="M662" s="37"/>
      <c r="N662" s="37"/>
      <c r="O662" s="37"/>
      <c r="P662" s="37"/>
      <c r="Q662" s="37"/>
      <c r="R662" s="37"/>
      <c r="S662" s="37"/>
      <c r="T662" s="37"/>
      <c r="U662" s="37"/>
      <c r="V662" s="37"/>
      <c r="W662" s="37"/>
      <c r="X662" s="37"/>
      <c r="Y662" s="37"/>
      <c r="Z662" s="37"/>
    </row>
    <row r="663" spans="1:26" ht="24.75" customHeight="1">
      <c r="A663" s="37"/>
      <c r="B663" s="37"/>
      <c r="C663" s="37"/>
      <c r="D663" s="37"/>
      <c r="E663" s="37"/>
      <c r="F663" s="37"/>
      <c r="G663" s="37"/>
      <c r="H663" s="37"/>
      <c r="I663" s="37"/>
      <c r="J663" s="37"/>
      <c r="K663" s="37"/>
      <c r="L663" s="37"/>
      <c r="M663" s="37"/>
      <c r="N663" s="37"/>
      <c r="O663" s="37"/>
      <c r="P663" s="37"/>
      <c r="Q663" s="37"/>
      <c r="R663" s="37"/>
      <c r="S663" s="37"/>
      <c r="T663" s="37"/>
      <c r="U663" s="37"/>
      <c r="V663" s="37"/>
      <c r="W663" s="37"/>
      <c r="X663" s="37"/>
      <c r="Y663" s="37"/>
      <c r="Z663" s="37"/>
    </row>
    <row r="664" spans="1:26" ht="24.75" customHeight="1">
      <c r="A664" s="37"/>
      <c r="B664" s="37"/>
      <c r="C664" s="37"/>
      <c r="D664" s="37"/>
      <c r="E664" s="37"/>
      <c r="F664" s="37"/>
      <c r="G664" s="37"/>
      <c r="H664" s="37"/>
      <c r="I664" s="37"/>
      <c r="J664" s="37"/>
      <c r="K664" s="37"/>
      <c r="L664" s="37"/>
      <c r="M664" s="37"/>
      <c r="N664" s="37"/>
      <c r="O664" s="37"/>
      <c r="P664" s="37"/>
      <c r="Q664" s="37"/>
      <c r="R664" s="37"/>
      <c r="S664" s="37"/>
      <c r="T664" s="37"/>
      <c r="U664" s="37"/>
      <c r="V664" s="37"/>
      <c r="W664" s="37"/>
      <c r="X664" s="37"/>
      <c r="Y664" s="37"/>
      <c r="Z664" s="37"/>
    </row>
    <row r="665" spans="1:26" ht="24.75" customHeight="1">
      <c r="A665" s="37"/>
      <c r="B665" s="37"/>
      <c r="C665" s="37"/>
      <c r="D665" s="37"/>
      <c r="E665" s="37"/>
      <c r="F665" s="37"/>
      <c r="G665" s="37"/>
      <c r="H665" s="37"/>
      <c r="I665" s="37"/>
      <c r="J665" s="37"/>
      <c r="K665" s="37"/>
      <c r="L665" s="37"/>
      <c r="M665" s="37"/>
      <c r="N665" s="37"/>
      <c r="O665" s="37"/>
      <c r="P665" s="37"/>
      <c r="Q665" s="37"/>
      <c r="R665" s="37"/>
      <c r="S665" s="37"/>
      <c r="T665" s="37"/>
      <c r="U665" s="37"/>
      <c r="V665" s="37"/>
      <c r="W665" s="37"/>
      <c r="X665" s="37"/>
      <c r="Y665" s="37"/>
      <c r="Z665" s="37"/>
    </row>
    <row r="666" spans="1:26" ht="24.75" customHeight="1">
      <c r="A666" s="37"/>
      <c r="B666" s="37"/>
      <c r="C666" s="37"/>
      <c r="D666" s="37"/>
      <c r="E666" s="37"/>
      <c r="F666" s="37"/>
      <c r="G666" s="37"/>
      <c r="H666" s="37"/>
      <c r="I666" s="37"/>
      <c r="J666" s="37"/>
      <c r="K666" s="37"/>
      <c r="L666" s="37"/>
      <c r="M666" s="37"/>
      <c r="N666" s="37"/>
      <c r="O666" s="37"/>
      <c r="P666" s="37"/>
      <c r="Q666" s="37"/>
      <c r="R666" s="37"/>
      <c r="S666" s="37"/>
      <c r="T666" s="37"/>
      <c r="U666" s="37"/>
      <c r="V666" s="37"/>
      <c r="W666" s="37"/>
      <c r="X666" s="37"/>
      <c r="Y666" s="37"/>
      <c r="Z666" s="37"/>
    </row>
    <row r="667" spans="1:26" ht="24.75" customHeight="1">
      <c r="A667" s="37"/>
      <c r="B667" s="37"/>
      <c r="C667" s="37"/>
      <c r="D667" s="37"/>
      <c r="E667" s="37"/>
      <c r="F667" s="37"/>
      <c r="G667" s="37"/>
      <c r="H667" s="37"/>
      <c r="I667" s="37"/>
      <c r="J667" s="37"/>
      <c r="K667" s="37"/>
      <c r="L667" s="37"/>
      <c r="M667" s="37"/>
      <c r="N667" s="37"/>
      <c r="O667" s="37"/>
      <c r="P667" s="37"/>
      <c r="Q667" s="37"/>
      <c r="R667" s="37"/>
      <c r="S667" s="37"/>
      <c r="T667" s="37"/>
      <c r="U667" s="37"/>
      <c r="V667" s="37"/>
      <c r="W667" s="37"/>
      <c r="X667" s="37"/>
      <c r="Y667" s="37"/>
      <c r="Z667" s="37"/>
    </row>
    <row r="668" spans="1:26" ht="24.75" customHeight="1">
      <c r="A668" s="37"/>
      <c r="B668" s="37"/>
      <c r="C668" s="37"/>
      <c r="D668" s="37"/>
      <c r="E668" s="37"/>
      <c r="F668" s="37"/>
      <c r="G668" s="37"/>
      <c r="H668" s="37"/>
      <c r="I668" s="37"/>
      <c r="J668" s="37"/>
      <c r="K668" s="37"/>
      <c r="L668" s="37"/>
      <c r="M668" s="37"/>
      <c r="N668" s="37"/>
      <c r="O668" s="37"/>
      <c r="P668" s="37"/>
      <c r="Q668" s="37"/>
      <c r="R668" s="37"/>
      <c r="S668" s="37"/>
      <c r="T668" s="37"/>
      <c r="U668" s="37"/>
      <c r="V668" s="37"/>
      <c r="W668" s="37"/>
      <c r="X668" s="37"/>
      <c r="Y668" s="37"/>
      <c r="Z668" s="37"/>
    </row>
    <row r="669" spans="1:26" ht="24.75" customHeight="1">
      <c r="A669" s="37"/>
      <c r="B669" s="37"/>
      <c r="C669" s="37"/>
      <c r="D669" s="37"/>
      <c r="E669" s="37"/>
      <c r="F669" s="37"/>
      <c r="G669" s="37"/>
      <c r="H669" s="37"/>
      <c r="I669" s="37"/>
      <c r="J669" s="37"/>
      <c r="K669" s="37"/>
      <c r="L669" s="37"/>
      <c r="M669" s="37"/>
      <c r="N669" s="37"/>
      <c r="O669" s="37"/>
      <c r="P669" s="37"/>
      <c r="Q669" s="37"/>
      <c r="R669" s="37"/>
      <c r="S669" s="37"/>
      <c r="T669" s="37"/>
      <c r="U669" s="37"/>
      <c r="V669" s="37"/>
      <c r="W669" s="37"/>
      <c r="X669" s="37"/>
      <c r="Y669" s="37"/>
      <c r="Z669" s="37"/>
    </row>
    <row r="670" spans="1:26" ht="24.75" customHeight="1">
      <c r="A670" s="37"/>
      <c r="B670" s="37"/>
      <c r="C670" s="37"/>
      <c r="D670" s="37"/>
      <c r="E670" s="37"/>
      <c r="F670" s="37"/>
      <c r="G670" s="37"/>
      <c r="H670" s="37"/>
      <c r="I670" s="37"/>
      <c r="J670" s="37"/>
      <c r="K670" s="37"/>
      <c r="L670" s="37"/>
      <c r="M670" s="37"/>
      <c r="N670" s="37"/>
      <c r="O670" s="37"/>
      <c r="P670" s="37"/>
      <c r="Q670" s="37"/>
      <c r="R670" s="37"/>
      <c r="S670" s="37"/>
      <c r="T670" s="37"/>
      <c r="U670" s="37"/>
      <c r="V670" s="37"/>
      <c r="W670" s="37"/>
      <c r="X670" s="37"/>
      <c r="Y670" s="37"/>
      <c r="Z670" s="37"/>
    </row>
    <row r="671" spans="1:26" ht="24.75" customHeight="1">
      <c r="A671" s="37"/>
      <c r="B671" s="37"/>
      <c r="C671" s="37"/>
      <c r="D671" s="37"/>
      <c r="E671" s="37"/>
      <c r="F671" s="37"/>
      <c r="G671" s="37"/>
      <c r="H671" s="37"/>
      <c r="I671" s="37"/>
      <c r="J671" s="37"/>
      <c r="K671" s="37"/>
      <c r="L671" s="37"/>
      <c r="M671" s="37"/>
      <c r="N671" s="37"/>
      <c r="O671" s="37"/>
      <c r="P671" s="37"/>
      <c r="Q671" s="37"/>
      <c r="R671" s="37"/>
      <c r="S671" s="37"/>
      <c r="T671" s="37"/>
      <c r="U671" s="37"/>
      <c r="V671" s="37"/>
      <c r="W671" s="37"/>
      <c r="X671" s="37"/>
      <c r="Y671" s="37"/>
      <c r="Z671" s="37"/>
    </row>
    <row r="672" spans="1:26" ht="24.75" customHeight="1">
      <c r="A672" s="37"/>
      <c r="B672" s="37"/>
      <c r="C672" s="37"/>
      <c r="D672" s="37"/>
      <c r="E672" s="37"/>
      <c r="F672" s="37"/>
      <c r="G672" s="37"/>
      <c r="H672" s="37"/>
      <c r="I672" s="37"/>
      <c r="J672" s="37"/>
      <c r="K672" s="37"/>
      <c r="L672" s="37"/>
      <c r="M672" s="37"/>
      <c r="N672" s="37"/>
      <c r="O672" s="37"/>
      <c r="P672" s="37"/>
      <c r="Q672" s="37"/>
      <c r="R672" s="37"/>
      <c r="S672" s="37"/>
      <c r="T672" s="37"/>
      <c r="U672" s="37"/>
      <c r="V672" s="37"/>
      <c r="W672" s="37"/>
      <c r="X672" s="37"/>
      <c r="Y672" s="37"/>
      <c r="Z672" s="37"/>
    </row>
    <row r="673" spans="1:26" ht="24.75" customHeight="1">
      <c r="A673" s="37"/>
      <c r="B673" s="37"/>
      <c r="C673" s="37"/>
      <c r="D673" s="37"/>
      <c r="E673" s="37"/>
      <c r="F673" s="37"/>
      <c r="G673" s="37"/>
      <c r="H673" s="37"/>
      <c r="I673" s="37"/>
      <c r="J673" s="37"/>
      <c r="K673" s="37"/>
      <c r="L673" s="37"/>
      <c r="M673" s="37"/>
      <c r="N673" s="37"/>
      <c r="O673" s="37"/>
      <c r="P673" s="37"/>
      <c r="Q673" s="37"/>
      <c r="R673" s="37"/>
      <c r="S673" s="37"/>
      <c r="T673" s="37"/>
      <c r="U673" s="37"/>
      <c r="V673" s="37"/>
      <c r="W673" s="37"/>
      <c r="X673" s="37"/>
      <c r="Y673" s="37"/>
      <c r="Z673" s="37"/>
    </row>
    <row r="674" spans="1:26" ht="24.75" customHeight="1">
      <c r="A674" s="37"/>
      <c r="B674" s="37"/>
      <c r="C674" s="37"/>
      <c r="D674" s="37"/>
      <c r="E674" s="37"/>
      <c r="F674" s="37"/>
      <c r="G674" s="37"/>
      <c r="H674" s="37"/>
      <c r="I674" s="37"/>
      <c r="J674" s="37"/>
      <c r="K674" s="37"/>
      <c r="L674" s="37"/>
      <c r="M674" s="37"/>
      <c r="N674" s="37"/>
      <c r="O674" s="37"/>
      <c r="P674" s="37"/>
      <c r="Q674" s="37"/>
      <c r="R674" s="37"/>
      <c r="S674" s="37"/>
      <c r="T674" s="37"/>
      <c r="U674" s="37"/>
      <c r="V674" s="37"/>
      <c r="W674" s="37"/>
      <c r="X674" s="37"/>
      <c r="Y674" s="37"/>
      <c r="Z674" s="37"/>
    </row>
    <row r="675" spans="1:26" ht="24.75" customHeight="1">
      <c r="A675" s="37"/>
      <c r="B675" s="37"/>
      <c r="C675" s="37"/>
      <c r="D675" s="37"/>
      <c r="E675" s="37"/>
      <c r="F675" s="37"/>
      <c r="G675" s="37"/>
      <c r="H675" s="37"/>
      <c r="I675" s="37"/>
      <c r="J675" s="37"/>
      <c r="K675" s="37"/>
      <c r="L675" s="37"/>
      <c r="M675" s="37"/>
      <c r="N675" s="37"/>
      <c r="O675" s="37"/>
      <c r="P675" s="37"/>
      <c r="Q675" s="37"/>
      <c r="R675" s="37"/>
      <c r="S675" s="37"/>
      <c r="T675" s="37"/>
      <c r="U675" s="37"/>
      <c r="V675" s="37"/>
      <c r="W675" s="37"/>
      <c r="X675" s="37"/>
      <c r="Y675" s="37"/>
      <c r="Z675" s="37"/>
    </row>
    <row r="676" spans="1:26" ht="24.75" customHeight="1">
      <c r="A676" s="37"/>
      <c r="B676" s="37"/>
      <c r="C676" s="37"/>
      <c r="D676" s="37"/>
      <c r="E676" s="37"/>
      <c r="F676" s="37"/>
      <c r="G676" s="37"/>
      <c r="H676" s="37"/>
      <c r="I676" s="37"/>
      <c r="J676" s="37"/>
      <c r="K676" s="37"/>
      <c r="L676" s="37"/>
      <c r="M676" s="37"/>
      <c r="N676" s="37"/>
      <c r="O676" s="37"/>
      <c r="P676" s="37"/>
      <c r="Q676" s="37"/>
      <c r="R676" s="37"/>
      <c r="S676" s="37"/>
      <c r="T676" s="37"/>
      <c r="U676" s="37"/>
      <c r="V676" s="37"/>
      <c r="W676" s="37"/>
      <c r="X676" s="37"/>
      <c r="Y676" s="37"/>
      <c r="Z676" s="37"/>
    </row>
    <row r="677" spans="1:26" ht="24.75" customHeight="1">
      <c r="A677" s="37"/>
      <c r="B677" s="37"/>
      <c r="C677" s="37"/>
      <c r="D677" s="37"/>
      <c r="E677" s="37"/>
      <c r="F677" s="37"/>
      <c r="G677" s="37"/>
      <c r="H677" s="37"/>
      <c r="I677" s="37"/>
      <c r="J677" s="37"/>
      <c r="K677" s="37"/>
      <c r="L677" s="37"/>
      <c r="M677" s="37"/>
      <c r="N677" s="37"/>
      <c r="O677" s="37"/>
      <c r="P677" s="37"/>
      <c r="Q677" s="37"/>
      <c r="R677" s="37"/>
      <c r="S677" s="37"/>
      <c r="T677" s="37"/>
      <c r="U677" s="37"/>
      <c r="V677" s="37"/>
      <c r="W677" s="37"/>
      <c r="X677" s="37"/>
      <c r="Y677" s="37"/>
      <c r="Z677" s="37"/>
    </row>
    <row r="678" spans="1:26" ht="24.75" customHeight="1">
      <c r="A678" s="37"/>
      <c r="B678" s="37"/>
      <c r="C678" s="37"/>
      <c r="D678" s="37"/>
      <c r="E678" s="37"/>
      <c r="F678" s="37"/>
      <c r="G678" s="37"/>
      <c r="H678" s="37"/>
      <c r="I678" s="37"/>
      <c r="J678" s="37"/>
      <c r="K678" s="37"/>
      <c r="L678" s="37"/>
      <c r="M678" s="37"/>
      <c r="N678" s="37"/>
      <c r="O678" s="37"/>
      <c r="P678" s="37"/>
      <c r="Q678" s="37"/>
      <c r="R678" s="37"/>
      <c r="S678" s="37"/>
      <c r="T678" s="37"/>
      <c r="U678" s="37"/>
      <c r="V678" s="37"/>
      <c r="W678" s="37"/>
      <c r="X678" s="37"/>
      <c r="Y678" s="37"/>
      <c r="Z678" s="37"/>
    </row>
    <row r="679" spans="1:26" ht="24.75" customHeight="1">
      <c r="A679" s="37"/>
      <c r="B679" s="37"/>
      <c r="C679" s="37"/>
      <c r="D679" s="37"/>
      <c r="E679" s="37"/>
      <c r="F679" s="37"/>
      <c r="G679" s="37"/>
      <c r="H679" s="37"/>
      <c r="I679" s="37"/>
      <c r="J679" s="37"/>
      <c r="K679" s="37"/>
      <c r="L679" s="37"/>
      <c r="M679" s="37"/>
      <c r="N679" s="37"/>
      <c r="O679" s="37"/>
      <c r="P679" s="37"/>
      <c r="Q679" s="37"/>
      <c r="R679" s="37"/>
      <c r="S679" s="37"/>
      <c r="T679" s="37"/>
      <c r="U679" s="37"/>
      <c r="V679" s="37"/>
      <c r="W679" s="37"/>
      <c r="X679" s="37"/>
      <c r="Y679" s="37"/>
      <c r="Z679" s="37"/>
    </row>
    <row r="680" spans="1:26" ht="24.75" customHeight="1">
      <c r="A680" s="37"/>
      <c r="B680" s="37"/>
      <c r="C680" s="37"/>
      <c r="D680" s="37"/>
      <c r="E680" s="37"/>
      <c r="F680" s="37"/>
      <c r="G680" s="37"/>
      <c r="H680" s="37"/>
      <c r="I680" s="37"/>
      <c r="J680" s="37"/>
      <c r="K680" s="37"/>
      <c r="L680" s="37"/>
      <c r="M680" s="37"/>
      <c r="N680" s="37"/>
      <c r="O680" s="37"/>
      <c r="P680" s="37"/>
      <c r="Q680" s="37"/>
      <c r="R680" s="37"/>
      <c r="S680" s="37"/>
      <c r="T680" s="37"/>
      <c r="U680" s="37"/>
      <c r="V680" s="37"/>
      <c r="W680" s="37"/>
      <c r="X680" s="37"/>
      <c r="Y680" s="37"/>
      <c r="Z680" s="37"/>
    </row>
    <row r="681" spans="1:26" ht="24.75" customHeight="1">
      <c r="A681" s="37"/>
      <c r="B681" s="37"/>
      <c r="C681" s="37"/>
      <c r="D681" s="37"/>
      <c r="E681" s="37"/>
      <c r="F681" s="37"/>
      <c r="G681" s="37"/>
      <c r="H681" s="37"/>
      <c r="I681" s="37"/>
      <c r="J681" s="37"/>
      <c r="K681" s="37"/>
      <c r="L681" s="37"/>
      <c r="M681" s="37"/>
      <c r="N681" s="37"/>
      <c r="O681" s="37"/>
      <c r="P681" s="37"/>
      <c r="Q681" s="37"/>
      <c r="R681" s="37"/>
      <c r="S681" s="37"/>
      <c r="T681" s="37"/>
      <c r="U681" s="37"/>
      <c r="V681" s="37"/>
      <c r="W681" s="37"/>
      <c r="X681" s="37"/>
      <c r="Y681" s="37"/>
      <c r="Z681" s="37"/>
    </row>
    <row r="682" spans="1:26" ht="24.75" customHeight="1">
      <c r="A682" s="37"/>
      <c r="B682" s="37"/>
      <c r="C682" s="37"/>
      <c r="D682" s="37"/>
      <c r="E682" s="37"/>
      <c r="F682" s="37"/>
      <c r="G682" s="37"/>
      <c r="H682" s="37"/>
      <c r="I682" s="37"/>
      <c r="J682" s="37"/>
      <c r="K682" s="37"/>
      <c r="L682" s="37"/>
      <c r="M682" s="37"/>
      <c r="N682" s="37"/>
      <c r="O682" s="37"/>
      <c r="P682" s="37"/>
      <c r="Q682" s="37"/>
      <c r="R682" s="37"/>
      <c r="S682" s="37"/>
      <c r="T682" s="37"/>
      <c r="U682" s="37"/>
      <c r="V682" s="37"/>
      <c r="W682" s="37"/>
      <c r="X682" s="37"/>
      <c r="Y682" s="37"/>
      <c r="Z682" s="37"/>
    </row>
    <row r="683" spans="1:26" ht="24.75" customHeight="1">
      <c r="A683" s="37"/>
      <c r="B683" s="37"/>
      <c r="C683" s="37"/>
      <c r="D683" s="37"/>
      <c r="E683" s="37"/>
      <c r="F683" s="37"/>
      <c r="G683" s="37"/>
      <c r="H683" s="37"/>
      <c r="I683" s="37"/>
      <c r="J683" s="37"/>
      <c r="K683" s="37"/>
      <c r="L683" s="37"/>
      <c r="M683" s="37"/>
      <c r="N683" s="37"/>
      <c r="O683" s="37"/>
      <c r="P683" s="37"/>
      <c r="Q683" s="37"/>
      <c r="R683" s="37"/>
      <c r="S683" s="37"/>
      <c r="T683" s="37"/>
      <c r="U683" s="37"/>
      <c r="V683" s="37"/>
      <c r="W683" s="37"/>
      <c r="X683" s="37"/>
      <c r="Y683" s="37"/>
      <c r="Z683" s="37"/>
    </row>
    <row r="684" spans="1:26" ht="24.75" customHeight="1">
      <c r="A684" s="37"/>
      <c r="B684" s="37"/>
      <c r="C684" s="37"/>
      <c r="D684" s="37"/>
      <c r="E684" s="37"/>
      <c r="F684" s="37"/>
      <c r="G684" s="37"/>
      <c r="H684" s="37"/>
      <c r="I684" s="37"/>
      <c r="J684" s="37"/>
      <c r="K684" s="37"/>
      <c r="L684" s="37"/>
      <c r="M684" s="37"/>
      <c r="N684" s="37"/>
      <c r="O684" s="37"/>
      <c r="P684" s="37"/>
      <c r="Q684" s="37"/>
      <c r="R684" s="37"/>
      <c r="S684" s="37"/>
      <c r="T684" s="37"/>
      <c r="U684" s="37"/>
      <c r="V684" s="37"/>
      <c r="W684" s="37"/>
      <c r="X684" s="37"/>
      <c r="Y684" s="37"/>
      <c r="Z684" s="37"/>
    </row>
    <row r="685" spans="1:26" ht="24.75" customHeight="1">
      <c r="A685" s="37"/>
      <c r="B685" s="37"/>
      <c r="C685" s="37"/>
      <c r="D685" s="37"/>
      <c r="E685" s="37"/>
      <c r="F685" s="37"/>
      <c r="G685" s="37"/>
      <c r="H685" s="37"/>
      <c r="I685" s="37"/>
      <c r="J685" s="37"/>
      <c r="K685" s="37"/>
      <c r="L685" s="37"/>
      <c r="M685" s="37"/>
      <c r="N685" s="37"/>
      <c r="O685" s="37"/>
      <c r="P685" s="37"/>
      <c r="Q685" s="37"/>
      <c r="R685" s="37"/>
      <c r="S685" s="37"/>
      <c r="T685" s="37"/>
      <c r="U685" s="37"/>
      <c r="V685" s="37"/>
      <c r="W685" s="37"/>
      <c r="X685" s="37"/>
      <c r="Y685" s="37"/>
      <c r="Z685" s="37"/>
    </row>
    <row r="686" spans="1:26" ht="24.75" customHeight="1">
      <c r="A686" s="37"/>
      <c r="B686" s="37"/>
      <c r="C686" s="37"/>
      <c r="D686" s="37"/>
      <c r="E686" s="37"/>
      <c r="F686" s="37"/>
      <c r="G686" s="37"/>
      <c r="H686" s="37"/>
      <c r="I686" s="37"/>
      <c r="J686" s="37"/>
      <c r="K686" s="37"/>
      <c r="L686" s="37"/>
      <c r="M686" s="37"/>
      <c r="N686" s="37"/>
      <c r="O686" s="37"/>
      <c r="P686" s="37"/>
      <c r="Q686" s="37"/>
      <c r="R686" s="37"/>
      <c r="S686" s="37"/>
      <c r="T686" s="37"/>
      <c r="U686" s="37"/>
      <c r="V686" s="37"/>
      <c r="W686" s="37"/>
      <c r="X686" s="37"/>
      <c r="Y686" s="37"/>
      <c r="Z686" s="37"/>
    </row>
    <row r="687" spans="1:26" ht="24.75" customHeight="1">
      <c r="A687" s="37"/>
      <c r="B687" s="37"/>
      <c r="C687" s="37"/>
      <c r="D687" s="37"/>
      <c r="E687" s="37"/>
      <c r="F687" s="37"/>
      <c r="G687" s="37"/>
      <c r="H687" s="37"/>
      <c r="I687" s="37"/>
      <c r="J687" s="37"/>
      <c r="K687" s="37"/>
      <c r="L687" s="37"/>
      <c r="M687" s="37"/>
      <c r="N687" s="37"/>
      <c r="O687" s="37"/>
      <c r="P687" s="37"/>
      <c r="Q687" s="37"/>
      <c r="R687" s="37"/>
      <c r="S687" s="37"/>
      <c r="T687" s="37"/>
      <c r="U687" s="37"/>
      <c r="V687" s="37"/>
      <c r="W687" s="37"/>
      <c r="X687" s="37"/>
      <c r="Y687" s="37"/>
      <c r="Z687" s="37"/>
    </row>
    <row r="688" spans="1:26" ht="24.75" customHeight="1">
      <c r="A688" s="37"/>
      <c r="B688" s="37"/>
      <c r="C688" s="37"/>
      <c r="D688" s="37"/>
      <c r="E688" s="37"/>
      <c r="F688" s="37"/>
      <c r="G688" s="37"/>
      <c r="H688" s="37"/>
      <c r="I688" s="37"/>
      <c r="J688" s="37"/>
      <c r="K688" s="37"/>
      <c r="L688" s="37"/>
      <c r="M688" s="37"/>
      <c r="N688" s="37"/>
      <c r="O688" s="37"/>
      <c r="P688" s="37"/>
      <c r="Q688" s="37"/>
      <c r="R688" s="37"/>
      <c r="S688" s="37"/>
      <c r="T688" s="37"/>
      <c r="U688" s="37"/>
      <c r="V688" s="37"/>
      <c r="W688" s="37"/>
      <c r="X688" s="37"/>
      <c r="Y688" s="37"/>
      <c r="Z688" s="37"/>
    </row>
    <row r="689" spans="1:26" ht="24.75" customHeight="1">
      <c r="A689" s="37"/>
      <c r="B689" s="37"/>
      <c r="C689" s="37"/>
      <c r="D689" s="37"/>
      <c r="E689" s="37"/>
      <c r="F689" s="37"/>
      <c r="G689" s="37"/>
      <c r="H689" s="37"/>
      <c r="I689" s="37"/>
      <c r="J689" s="37"/>
      <c r="K689" s="37"/>
      <c r="L689" s="37"/>
      <c r="M689" s="37"/>
      <c r="N689" s="37"/>
      <c r="O689" s="37"/>
      <c r="P689" s="37"/>
      <c r="Q689" s="37"/>
      <c r="R689" s="37"/>
      <c r="S689" s="37"/>
      <c r="T689" s="37"/>
      <c r="U689" s="37"/>
      <c r="V689" s="37"/>
      <c r="W689" s="37"/>
      <c r="X689" s="37"/>
      <c r="Y689" s="37"/>
      <c r="Z689" s="37"/>
    </row>
    <row r="690" spans="1:26" ht="24.75" customHeight="1">
      <c r="A690" s="37"/>
      <c r="B690" s="37"/>
      <c r="C690" s="37"/>
      <c r="D690" s="37"/>
      <c r="E690" s="37"/>
      <c r="F690" s="37"/>
      <c r="G690" s="37"/>
      <c r="H690" s="37"/>
      <c r="I690" s="37"/>
      <c r="J690" s="37"/>
      <c r="K690" s="37"/>
      <c r="L690" s="37"/>
      <c r="M690" s="37"/>
      <c r="N690" s="37"/>
      <c r="O690" s="37"/>
      <c r="P690" s="37"/>
      <c r="Q690" s="37"/>
      <c r="R690" s="37"/>
      <c r="S690" s="37"/>
      <c r="T690" s="37"/>
      <c r="U690" s="37"/>
      <c r="V690" s="37"/>
      <c r="W690" s="37"/>
      <c r="X690" s="37"/>
      <c r="Y690" s="37"/>
      <c r="Z690" s="37"/>
    </row>
    <row r="691" spans="1:26" ht="24.75" customHeight="1">
      <c r="A691" s="37"/>
      <c r="B691" s="37"/>
      <c r="C691" s="37"/>
      <c r="D691" s="37"/>
      <c r="E691" s="37"/>
      <c r="F691" s="37"/>
      <c r="G691" s="37"/>
      <c r="H691" s="37"/>
      <c r="I691" s="37"/>
      <c r="J691" s="37"/>
      <c r="K691" s="37"/>
      <c r="L691" s="37"/>
      <c r="M691" s="37"/>
      <c r="N691" s="37"/>
      <c r="O691" s="37"/>
      <c r="P691" s="37"/>
      <c r="Q691" s="37"/>
      <c r="R691" s="37"/>
      <c r="S691" s="37"/>
      <c r="T691" s="37"/>
      <c r="U691" s="37"/>
      <c r="V691" s="37"/>
      <c r="W691" s="37"/>
      <c r="X691" s="37"/>
      <c r="Y691" s="37"/>
      <c r="Z691" s="37"/>
    </row>
    <row r="692" spans="1:26" ht="24.75" customHeight="1">
      <c r="A692" s="37"/>
      <c r="B692" s="37"/>
      <c r="C692" s="37"/>
      <c r="D692" s="37"/>
      <c r="E692" s="37"/>
      <c r="F692" s="37"/>
      <c r="G692" s="37"/>
      <c r="H692" s="37"/>
      <c r="I692" s="37"/>
      <c r="J692" s="37"/>
      <c r="K692" s="37"/>
      <c r="L692" s="37"/>
      <c r="M692" s="37"/>
      <c r="N692" s="37"/>
      <c r="O692" s="37"/>
      <c r="P692" s="37"/>
      <c r="Q692" s="37"/>
      <c r="R692" s="37"/>
      <c r="S692" s="37"/>
      <c r="T692" s="37"/>
      <c r="U692" s="37"/>
      <c r="V692" s="37"/>
      <c r="W692" s="37"/>
      <c r="X692" s="37"/>
      <c r="Y692" s="37"/>
      <c r="Z692" s="37"/>
    </row>
    <row r="693" spans="1:26" ht="24.75" customHeight="1">
      <c r="A693" s="37"/>
      <c r="B693" s="37"/>
      <c r="C693" s="37"/>
      <c r="D693" s="37"/>
      <c r="E693" s="37"/>
      <c r="F693" s="37"/>
      <c r="G693" s="37"/>
      <c r="H693" s="37"/>
      <c r="I693" s="37"/>
      <c r="J693" s="37"/>
      <c r="K693" s="37"/>
      <c r="L693" s="37"/>
      <c r="M693" s="37"/>
      <c r="N693" s="37"/>
      <c r="O693" s="37"/>
      <c r="P693" s="37"/>
      <c r="Q693" s="37"/>
      <c r="R693" s="37"/>
      <c r="S693" s="37"/>
      <c r="T693" s="37"/>
      <c r="U693" s="37"/>
      <c r="V693" s="37"/>
      <c r="W693" s="37"/>
      <c r="X693" s="37"/>
      <c r="Y693" s="37"/>
      <c r="Z693" s="37"/>
    </row>
    <row r="694" spans="1:26" ht="24.75" customHeight="1">
      <c r="A694" s="37"/>
      <c r="B694" s="37"/>
      <c r="C694" s="37"/>
      <c r="D694" s="37"/>
      <c r="E694" s="37"/>
      <c r="F694" s="37"/>
      <c r="G694" s="37"/>
      <c r="H694" s="37"/>
      <c r="I694" s="37"/>
      <c r="J694" s="37"/>
      <c r="K694" s="37"/>
      <c r="L694" s="37"/>
      <c r="M694" s="37"/>
      <c r="N694" s="37"/>
      <c r="O694" s="37"/>
      <c r="P694" s="37"/>
      <c r="Q694" s="37"/>
      <c r="R694" s="37"/>
      <c r="S694" s="37"/>
      <c r="T694" s="37"/>
      <c r="U694" s="37"/>
      <c r="V694" s="37"/>
      <c r="W694" s="37"/>
      <c r="X694" s="37"/>
      <c r="Y694" s="37"/>
      <c r="Z694" s="37"/>
    </row>
    <row r="695" spans="1:26" ht="24.75" customHeight="1">
      <c r="A695" s="37"/>
      <c r="B695" s="37"/>
      <c r="C695" s="37"/>
      <c r="D695" s="37"/>
      <c r="E695" s="37"/>
      <c r="F695" s="37"/>
      <c r="G695" s="37"/>
      <c r="H695" s="37"/>
      <c r="I695" s="37"/>
      <c r="J695" s="37"/>
      <c r="K695" s="37"/>
      <c r="L695" s="37"/>
      <c r="M695" s="37"/>
      <c r="N695" s="37"/>
      <c r="O695" s="37"/>
      <c r="P695" s="37"/>
      <c r="Q695" s="37"/>
      <c r="R695" s="37"/>
      <c r="S695" s="37"/>
      <c r="T695" s="37"/>
      <c r="U695" s="37"/>
      <c r="V695" s="37"/>
      <c r="W695" s="37"/>
      <c r="X695" s="37"/>
      <c r="Y695" s="37"/>
      <c r="Z695" s="37"/>
    </row>
    <row r="696" spans="1:26" ht="24.75" customHeight="1">
      <c r="A696" s="37"/>
      <c r="B696" s="37"/>
      <c r="C696" s="37"/>
      <c r="D696" s="37"/>
      <c r="E696" s="37"/>
      <c r="F696" s="37"/>
      <c r="G696" s="37"/>
      <c r="H696" s="37"/>
      <c r="I696" s="37"/>
      <c r="J696" s="37"/>
      <c r="K696" s="37"/>
      <c r="L696" s="37"/>
      <c r="M696" s="37"/>
      <c r="N696" s="37"/>
      <c r="O696" s="37"/>
      <c r="P696" s="37"/>
      <c r="Q696" s="37"/>
      <c r="R696" s="37"/>
      <c r="S696" s="37"/>
      <c r="T696" s="37"/>
      <c r="U696" s="37"/>
      <c r="V696" s="37"/>
      <c r="W696" s="37"/>
      <c r="X696" s="37"/>
      <c r="Y696" s="37"/>
      <c r="Z696" s="37"/>
    </row>
    <row r="697" spans="1:26" ht="24.75" customHeight="1">
      <c r="A697" s="37"/>
      <c r="B697" s="37"/>
      <c r="C697" s="37"/>
      <c r="D697" s="37"/>
      <c r="E697" s="37"/>
      <c r="F697" s="37"/>
      <c r="G697" s="37"/>
      <c r="H697" s="37"/>
      <c r="I697" s="37"/>
      <c r="J697" s="37"/>
      <c r="K697" s="37"/>
      <c r="L697" s="37"/>
      <c r="M697" s="37"/>
      <c r="N697" s="37"/>
      <c r="O697" s="37"/>
      <c r="P697" s="37"/>
      <c r="Q697" s="37"/>
      <c r="R697" s="37"/>
      <c r="S697" s="37"/>
      <c r="T697" s="37"/>
      <c r="U697" s="37"/>
      <c r="V697" s="37"/>
      <c r="W697" s="37"/>
      <c r="X697" s="37"/>
      <c r="Y697" s="37"/>
      <c r="Z697" s="37"/>
    </row>
    <row r="698" spans="1:26" ht="24.75" customHeight="1">
      <c r="A698" s="37"/>
      <c r="B698" s="37"/>
      <c r="C698" s="37"/>
      <c r="D698" s="37"/>
      <c r="E698" s="37"/>
      <c r="F698" s="37"/>
      <c r="G698" s="37"/>
      <c r="H698" s="37"/>
      <c r="I698" s="37"/>
      <c r="J698" s="37"/>
      <c r="K698" s="37"/>
      <c r="L698" s="37"/>
      <c r="M698" s="37"/>
      <c r="N698" s="37"/>
      <c r="O698" s="37"/>
      <c r="P698" s="37"/>
      <c r="Q698" s="37"/>
      <c r="R698" s="37"/>
      <c r="S698" s="37"/>
      <c r="T698" s="37"/>
      <c r="U698" s="37"/>
      <c r="V698" s="37"/>
      <c r="W698" s="37"/>
      <c r="X698" s="37"/>
      <c r="Y698" s="37"/>
      <c r="Z698" s="37"/>
    </row>
    <row r="699" spans="1:26" ht="24.75" customHeight="1">
      <c r="A699" s="37"/>
      <c r="B699" s="37"/>
      <c r="C699" s="37"/>
      <c r="D699" s="37"/>
      <c r="E699" s="37"/>
      <c r="F699" s="37"/>
      <c r="G699" s="37"/>
      <c r="H699" s="37"/>
      <c r="I699" s="37"/>
      <c r="J699" s="37"/>
      <c r="K699" s="37"/>
      <c r="L699" s="37"/>
      <c r="M699" s="37"/>
      <c r="N699" s="37"/>
      <c r="O699" s="37"/>
      <c r="P699" s="37"/>
      <c r="Q699" s="37"/>
      <c r="R699" s="37"/>
      <c r="S699" s="37"/>
      <c r="T699" s="37"/>
      <c r="U699" s="37"/>
      <c r="V699" s="37"/>
      <c r="W699" s="37"/>
      <c r="X699" s="37"/>
      <c r="Y699" s="37"/>
      <c r="Z699" s="37"/>
    </row>
    <row r="700" spans="1:26" ht="24.75" customHeight="1">
      <c r="A700" s="37"/>
      <c r="B700" s="37"/>
      <c r="C700" s="37"/>
      <c r="D700" s="37"/>
      <c r="E700" s="37"/>
      <c r="F700" s="37"/>
      <c r="G700" s="37"/>
      <c r="H700" s="37"/>
      <c r="I700" s="37"/>
      <c r="J700" s="37"/>
      <c r="K700" s="37"/>
      <c r="L700" s="37"/>
      <c r="M700" s="37"/>
      <c r="N700" s="37"/>
      <c r="O700" s="37"/>
      <c r="P700" s="37"/>
      <c r="Q700" s="37"/>
      <c r="R700" s="37"/>
      <c r="S700" s="37"/>
      <c r="T700" s="37"/>
      <c r="U700" s="37"/>
      <c r="V700" s="37"/>
      <c r="W700" s="37"/>
      <c r="X700" s="37"/>
      <c r="Y700" s="37"/>
      <c r="Z700" s="37"/>
    </row>
    <row r="701" spans="1:26" ht="24.75" customHeight="1">
      <c r="A701" s="37"/>
      <c r="B701" s="37"/>
      <c r="C701" s="37"/>
      <c r="D701" s="37"/>
      <c r="E701" s="37"/>
      <c r="F701" s="37"/>
      <c r="G701" s="37"/>
      <c r="H701" s="37"/>
      <c r="I701" s="37"/>
      <c r="J701" s="37"/>
      <c r="K701" s="37"/>
      <c r="L701" s="37"/>
      <c r="M701" s="37"/>
      <c r="N701" s="37"/>
      <c r="O701" s="37"/>
      <c r="P701" s="37"/>
      <c r="Q701" s="37"/>
      <c r="R701" s="37"/>
      <c r="S701" s="37"/>
      <c r="T701" s="37"/>
      <c r="U701" s="37"/>
      <c r="V701" s="37"/>
      <c r="W701" s="37"/>
      <c r="X701" s="37"/>
      <c r="Y701" s="37"/>
      <c r="Z701" s="37"/>
    </row>
    <row r="702" spans="1:26" ht="24.75" customHeight="1">
      <c r="A702" s="37"/>
      <c r="B702" s="37"/>
      <c r="C702" s="37"/>
      <c r="D702" s="37"/>
      <c r="E702" s="37"/>
      <c r="F702" s="37"/>
      <c r="G702" s="37"/>
      <c r="H702" s="37"/>
      <c r="I702" s="37"/>
      <c r="J702" s="37"/>
      <c r="K702" s="37"/>
      <c r="L702" s="37"/>
      <c r="M702" s="37"/>
      <c r="N702" s="37"/>
      <c r="O702" s="37"/>
      <c r="P702" s="37"/>
      <c r="Q702" s="37"/>
      <c r="R702" s="37"/>
      <c r="S702" s="37"/>
      <c r="T702" s="37"/>
      <c r="U702" s="37"/>
      <c r="V702" s="37"/>
      <c r="W702" s="37"/>
      <c r="X702" s="37"/>
      <c r="Y702" s="37"/>
      <c r="Z702" s="37"/>
    </row>
    <row r="703" spans="1:26" ht="24.75" customHeight="1">
      <c r="A703" s="37"/>
      <c r="B703" s="37"/>
      <c r="C703" s="37"/>
      <c r="D703" s="37"/>
      <c r="E703" s="37"/>
      <c r="F703" s="37"/>
      <c r="G703" s="37"/>
      <c r="H703" s="37"/>
      <c r="I703" s="37"/>
      <c r="J703" s="37"/>
      <c r="K703" s="37"/>
      <c r="L703" s="37"/>
      <c r="M703" s="37"/>
      <c r="N703" s="37"/>
      <c r="O703" s="37"/>
      <c r="P703" s="37"/>
      <c r="Q703" s="37"/>
      <c r="R703" s="37"/>
      <c r="S703" s="37"/>
      <c r="T703" s="37"/>
      <c r="U703" s="37"/>
      <c r="V703" s="37"/>
      <c r="W703" s="37"/>
      <c r="X703" s="37"/>
      <c r="Y703" s="37"/>
      <c r="Z703" s="37"/>
    </row>
    <row r="704" spans="1:26" ht="24.75" customHeight="1">
      <c r="A704" s="37"/>
      <c r="B704" s="37"/>
      <c r="C704" s="37"/>
      <c r="D704" s="37"/>
      <c r="E704" s="37"/>
      <c r="F704" s="37"/>
      <c r="G704" s="37"/>
      <c r="H704" s="37"/>
      <c r="I704" s="37"/>
      <c r="J704" s="37"/>
      <c r="K704" s="37"/>
      <c r="L704" s="37"/>
      <c r="M704" s="37"/>
      <c r="N704" s="37"/>
      <c r="O704" s="37"/>
      <c r="P704" s="37"/>
      <c r="Q704" s="37"/>
      <c r="R704" s="37"/>
      <c r="S704" s="37"/>
      <c r="T704" s="37"/>
      <c r="U704" s="37"/>
      <c r="V704" s="37"/>
      <c r="W704" s="37"/>
      <c r="X704" s="37"/>
      <c r="Y704" s="37"/>
      <c r="Z704" s="37"/>
    </row>
    <row r="705" spans="1:26" ht="24.75" customHeight="1">
      <c r="A705" s="37"/>
      <c r="B705" s="37"/>
      <c r="C705" s="37"/>
      <c r="D705" s="37"/>
      <c r="E705" s="37"/>
      <c r="F705" s="37"/>
      <c r="G705" s="37"/>
      <c r="H705" s="37"/>
      <c r="I705" s="37"/>
      <c r="J705" s="37"/>
      <c r="K705" s="37"/>
      <c r="L705" s="37"/>
      <c r="M705" s="37"/>
      <c r="N705" s="37"/>
      <c r="O705" s="37"/>
      <c r="P705" s="37"/>
      <c r="Q705" s="37"/>
      <c r="R705" s="37"/>
      <c r="S705" s="37"/>
      <c r="T705" s="37"/>
      <c r="U705" s="37"/>
      <c r="V705" s="37"/>
      <c r="W705" s="37"/>
      <c r="X705" s="37"/>
      <c r="Y705" s="37"/>
      <c r="Z705" s="37"/>
    </row>
    <row r="706" spans="1:26" ht="24.75" customHeight="1">
      <c r="A706" s="37"/>
      <c r="B706" s="37"/>
      <c r="C706" s="37"/>
      <c r="D706" s="37"/>
      <c r="E706" s="37"/>
      <c r="F706" s="37"/>
      <c r="G706" s="37"/>
      <c r="H706" s="37"/>
      <c r="I706" s="37"/>
      <c r="J706" s="37"/>
      <c r="K706" s="37"/>
      <c r="L706" s="37"/>
      <c r="M706" s="37"/>
      <c r="N706" s="37"/>
      <c r="O706" s="37"/>
      <c r="P706" s="37"/>
      <c r="Q706" s="37"/>
      <c r="R706" s="37"/>
      <c r="S706" s="37"/>
      <c r="T706" s="37"/>
      <c r="U706" s="37"/>
      <c r="V706" s="37"/>
      <c r="W706" s="37"/>
      <c r="X706" s="37"/>
      <c r="Y706" s="37"/>
      <c r="Z706" s="37"/>
    </row>
    <row r="707" spans="1:26" ht="24.75" customHeight="1">
      <c r="A707" s="37"/>
      <c r="B707" s="37"/>
      <c r="C707" s="37"/>
      <c r="D707" s="37"/>
      <c r="E707" s="37"/>
      <c r="F707" s="37"/>
      <c r="G707" s="37"/>
      <c r="H707" s="37"/>
      <c r="I707" s="37"/>
      <c r="J707" s="37"/>
      <c r="K707" s="37"/>
      <c r="L707" s="37"/>
      <c r="M707" s="37"/>
      <c r="N707" s="37"/>
      <c r="O707" s="37"/>
      <c r="P707" s="37"/>
      <c r="Q707" s="37"/>
      <c r="R707" s="37"/>
      <c r="S707" s="37"/>
      <c r="T707" s="37"/>
      <c r="U707" s="37"/>
      <c r="V707" s="37"/>
      <c r="W707" s="37"/>
      <c r="X707" s="37"/>
      <c r="Y707" s="37"/>
      <c r="Z707" s="37"/>
    </row>
    <row r="708" spans="1:26" ht="24.75" customHeight="1">
      <c r="A708" s="37"/>
      <c r="B708" s="37"/>
      <c r="C708" s="37"/>
      <c r="D708" s="37"/>
      <c r="E708" s="37"/>
      <c r="F708" s="37"/>
      <c r="G708" s="37"/>
      <c r="H708" s="37"/>
      <c r="I708" s="37"/>
      <c r="J708" s="37"/>
      <c r="K708" s="37"/>
      <c r="L708" s="37"/>
      <c r="M708" s="37"/>
      <c r="N708" s="37"/>
      <c r="O708" s="37"/>
      <c r="P708" s="37"/>
      <c r="Q708" s="37"/>
      <c r="R708" s="37"/>
      <c r="S708" s="37"/>
      <c r="T708" s="37"/>
      <c r="U708" s="37"/>
      <c r="V708" s="37"/>
      <c r="W708" s="37"/>
      <c r="X708" s="37"/>
      <c r="Y708" s="37"/>
      <c r="Z708" s="37"/>
    </row>
    <row r="709" spans="1:26" ht="24.75" customHeight="1">
      <c r="A709" s="37"/>
      <c r="B709" s="37"/>
      <c r="C709" s="37"/>
      <c r="D709" s="37"/>
      <c r="E709" s="37"/>
      <c r="F709" s="37"/>
      <c r="G709" s="37"/>
      <c r="H709" s="37"/>
      <c r="I709" s="37"/>
      <c r="J709" s="37"/>
      <c r="K709" s="37"/>
      <c r="L709" s="37"/>
      <c r="M709" s="37"/>
      <c r="N709" s="37"/>
      <c r="O709" s="37"/>
      <c r="P709" s="37"/>
      <c r="Q709" s="37"/>
      <c r="R709" s="37"/>
      <c r="S709" s="37"/>
      <c r="T709" s="37"/>
      <c r="U709" s="37"/>
      <c r="V709" s="37"/>
      <c r="W709" s="37"/>
      <c r="X709" s="37"/>
      <c r="Y709" s="37"/>
      <c r="Z709" s="37"/>
    </row>
    <row r="710" spans="1:26" ht="24.75" customHeight="1">
      <c r="A710" s="37"/>
      <c r="B710" s="37"/>
      <c r="C710" s="37"/>
      <c r="D710" s="37"/>
      <c r="E710" s="37"/>
      <c r="F710" s="37"/>
      <c r="G710" s="37"/>
      <c r="H710" s="37"/>
      <c r="I710" s="37"/>
      <c r="J710" s="37"/>
      <c r="K710" s="37"/>
      <c r="L710" s="37"/>
      <c r="M710" s="37"/>
      <c r="N710" s="37"/>
      <c r="O710" s="37"/>
      <c r="P710" s="37"/>
      <c r="Q710" s="37"/>
      <c r="R710" s="37"/>
      <c r="S710" s="37"/>
      <c r="T710" s="37"/>
      <c r="U710" s="37"/>
      <c r="V710" s="37"/>
      <c r="W710" s="37"/>
      <c r="X710" s="37"/>
      <c r="Y710" s="37"/>
      <c r="Z710" s="37"/>
    </row>
    <row r="711" spans="1:26" ht="24.75" customHeight="1">
      <c r="A711" s="37"/>
      <c r="B711" s="37"/>
      <c r="C711" s="37"/>
      <c r="D711" s="37"/>
      <c r="E711" s="37"/>
      <c r="F711" s="37"/>
      <c r="G711" s="37"/>
      <c r="H711" s="37"/>
      <c r="I711" s="37"/>
      <c r="J711" s="37"/>
      <c r="K711" s="37"/>
      <c r="L711" s="37"/>
      <c r="M711" s="37"/>
      <c r="N711" s="37"/>
      <c r="O711" s="37"/>
      <c r="P711" s="37"/>
      <c r="Q711" s="37"/>
      <c r="R711" s="37"/>
      <c r="S711" s="37"/>
      <c r="T711" s="37"/>
      <c r="U711" s="37"/>
      <c r="V711" s="37"/>
      <c r="W711" s="37"/>
      <c r="X711" s="37"/>
      <c r="Y711" s="37"/>
      <c r="Z711" s="37"/>
    </row>
    <row r="712" spans="1:26" ht="24.75" customHeight="1">
      <c r="A712" s="37"/>
      <c r="B712" s="37"/>
      <c r="C712" s="37"/>
      <c r="D712" s="37"/>
      <c r="E712" s="37"/>
      <c r="F712" s="37"/>
      <c r="G712" s="37"/>
      <c r="H712" s="37"/>
      <c r="I712" s="37"/>
      <c r="J712" s="37"/>
      <c r="K712" s="37"/>
      <c r="L712" s="37"/>
      <c r="M712" s="37"/>
      <c r="N712" s="37"/>
      <c r="O712" s="37"/>
      <c r="P712" s="37"/>
      <c r="Q712" s="37"/>
      <c r="R712" s="37"/>
      <c r="S712" s="37"/>
      <c r="T712" s="37"/>
      <c r="U712" s="37"/>
      <c r="V712" s="37"/>
      <c r="W712" s="37"/>
      <c r="X712" s="37"/>
      <c r="Y712" s="37"/>
      <c r="Z712" s="37"/>
    </row>
    <row r="713" spans="1:26" ht="24.75" customHeight="1">
      <c r="A713" s="37"/>
      <c r="B713" s="37"/>
      <c r="C713" s="37"/>
      <c r="D713" s="37"/>
      <c r="E713" s="37"/>
      <c r="F713" s="37"/>
      <c r="G713" s="37"/>
      <c r="H713" s="37"/>
      <c r="I713" s="37"/>
      <c r="J713" s="37"/>
      <c r="K713" s="37"/>
      <c r="L713" s="37"/>
      <c r="M713" s="37"/>
      <c r="N713" s="37"/>
      <c r="O713" s="37"/>
      <c r="P713" s="37"/>
      <c r="Q713" s="37"/>
      <c r="R713" s="37"/>
      <c r="S713" s="37"/>
      <c r="T713" s="37"/>
      <c r="U713" s="37"/>
      <c r="V713" s="37"/>
      <c r="W713" s="37"/>
      <c r="X713" s="37"/>
      <c r="Y713" s="37"/>
      <c r="Z713" s="37"/>
    </row>
    <row r="714" spans="1:26" ht="24.75" customHeight="1">
      <c r="A714" s="37"/>
      <c r="B714" s="37"/>
      <c r="C714" s="37"/>
      <c r="D714" s="37"/>
      <c r="E714" s="37"/>
      <c r="F714" s="37"/>
      <c r="G714" s="37"/>
      <c r="H714" s="37"/>
      <c r="I714" s="37"/>
      <c r="J714" s="37"/>
      <c r="K714" s="37"/>
      <c r="L714" s="37"/>
      <c r="M714" s="37"/>
      <c r="N714" s="37"/>
      <c r="O714" s="37"/>
      <c r="P714" s="37"/>
      <c r="Q714" s="37"/>
      <c r="R714" s="37"/>
      <c r="S714" s="37"/>
      <c r="T714" s="37"/>
      <c r="U714" s="37"/>
      <c r="V714" s="37"/>
      <c r="W714" s="37"/>
      <c r="X714" s="37"/>
      <c r="Y714" s="37"/>
      <c r="Z714" s="37"/>
    </row>
    <row r="715" spans="1:26" ht="24.75" customHeight="1">
      <c r="A715" s="37"/>
      <c r="B715" s="37"/>
      <c r="C715" s="37"/>
      <c r="D715" s="37"/>
      <c r="E715" s="37"/>
      <c r="F715" s="37"/>
      <c r="G715" s="37"/>
      <c r="H715" s="37"/>
      <c r="I715" s="37"/>
      <c r="J715" s="37"/>
      <c r="K715" s="37"/>
      <c r="L715" s="37"/>
      <c r="M715" s="37"/>
      <c r="N715" s="37"/>
      <c r="O715" s="37"/>
      <c r="P715" s="37"/>
      <c r="Q715" s="37"/>
      <c r="R715" s="37"/>
      <c r="S715" s="37"/>
      <c r="T715" s="37"/>
      <c r="U715" s="37"/>
      <c r="V715" s="37"/>
      <c r="W715" s="37"/>
      <c r="X715" s="37"/>
      <c r="Y715" s="37"/>
      <c r="Z715" s="37"/>
    </row>
    <row r="716" spans="1:26" ht="24.75" customHeight="1">
      <c r="A716" s="37"/>
      <c r="B716" s="37"/>
      <c r="C716" s="37"/>
      <c r="D716" s="37"/>
      <c r="E716" s="37"/>
      <c r="F716" s="37"/>
      <c r="G716" s="37"/>
      <c r="H716" s="37"/>
      <c r="I716" s="37"/>
      <c r="J716" s="37"/>
      <c r="K716" s="37"/>
      <c r="L716" s="37"/>
      <c r="M716" s="37"/>
      <c r="N716" s="37"/>
      <c r="O716" s="37"/>
      <c r="P716" s="37"/>
      <c r="Q716" s="37"/>
      <c r="R716" s="37"/>
      <c r="S716" s="37"/>
      <c r="T716" s="37"/>
      <c r="U716" s="37"/>
      <c r="V716" s="37"/>
      <c r="W716" s="37"/>
      <c r="X716" s="37"/>
      <c r="Y716" s="37"/>
      <c r="Z716" s="37"/>
    </row>
    <row r="717" spans="1:26" ht="24.75" customHeight="1">
      <c r="A717" s="37"/>
      <c r="B717" s="37"/>
      <c r="C717" s="37"/>
      <c r="D717" s="37"/>
      <c r="E717" s="37"/>
      <c r="F717" s="37"/>
      <c r="G717" s="37"/>
      <c r="H717" s="37"/>
      <c r="I717" s="37"/>
      <c r="J717" s="37"/>
      <c r="K717" s="37"/>
      <c r="L717" s="37"/>
      <c r="M717" s="37"/>
      <c r="N717" s="37"/>
      <c r="O717" s="37"/>
      <c r="P717" s="37"/>
      <c r="Q717" s="37"/>
      <c r="R717" s="37"/>
      <c r="S717" s="37"/>
      <c r="T717" s="37"/>
      <c r="U717" s="37"/>
      <c r="V717" s="37"/>
      <c r="W717" s="37"/>
      <c r="X717" s="37"/>
      <c r="Y717" s="37"/>
      <c r="Z717" s="37"/>
    </row>
    <row r="718" spans="1:26" ht="24.75" customHeight="1">
      <c r="A718" s="37"/>
      <c r="B718" s="37"/>
      <c r="C718" s="37"/>
      <c r="D718" s="37"/>
      <c r="E718" s="37"/>
      <c r="F718" s="37"/>
      <c r="G718" s="37"/>
      <c r="H718" s="37"/>
      <c r="I718" s="37"/>
      <c r="J718" s="37"/>
      <c r="K718" s="37"/>
      <c r="L718" s="37"/>
      <c r="M718" s="37"/>
      <c r="N718" s="37"/>
      <c r="O718" s="37"/>
      <c r="P718" s="37"/>
      <c r="Q718" s="37"/>
      <c r="R718" s="37"/>
      <c r="S718" s="37"/>
      <c r="T718" s="37"/>
      <c r="U718" s="37"/>
      <c r="V718" s="37"/>
      <c r="W718" s="37"/>
      <c r="X718" s="37"/>
      <c r="Y718" s="37"/>
      <c r="Z718" s="37"/>
    </row>
    <row r="719" spans="1:26" ht="24.75" customHeight="1">
      <c r="A719" s="37"/>
      <c r="B719" s="37"/>
      <c r="C719" s="37"/>
      <c r="D719" s="37"/>
      <c r="E719" s="37"/>
      <c r="F719" s="37"/>
      <c r="G719" s="37"/>
      <c r="H719" s="37"/>
      <c r="I719" s="37"/>
      <c r="J719" s="37"/>
      <c r="K719" s="37"/>
      <c r="L719" s="37"/>
      <c r="M719" s="37"/>
      <c r="N719" s="37"/>
      <c r="O719" s="37"/>
      <c r="P719" s="37"/>
      <c r="Q719" s="37"/>
      <c r="R719" s="37"/>
      <c r="S719" s="37"/>
      <c r="T719" s="37"/>
      <c r="U719" s="37"/>
      <c r="V719" s="37"/>
      <c r="W719" s="37"/>
      <c r="X719" s="37"/>
      <c r="Y719" s="37"/>
      <c r="Z719" s="37"/>
    </row>
    <row r="720" spans="1:26" ht="24.75" customHeight="1">
      <c r="A720" s="37"/>
      <c r="B720" s="37"/>
      <c r="C720" s="37"/>
      <c r="D720" s="37"/>
      <c r="E720" s="37"/>
      <c r="F720" s="37"/>
      <c r="G720" s="37"/>
      <c r="H720" s="37"/>
      <c r="I720" s="37"/>
      <c r="J720" s="37"/>
      <c r="K720" s="37"/>
      <c r="L720" s="37"/>
      <c r="M720" s="37"/>
      <c r="N720" s="37"/>
      <c r="O720" s="37"/>
      <c r="P720" s="37"/>
      <c r="Q720" s="37"/>
      <c r="R720" s="37"/>
      <c r="S720" s="37"/>
      <c r="T720" s="37"/>
      <c r="U720" s="37"/>
      <c r="V720" s="37"/>
      <c r="W720" s="37"/>
      <c r="X720" s="37"/>
      <c r="Y720" s="37"/>
      <c r="Z720" s="37"/>
    </row>
    <row r="721" spans="1:26" ht="24.75" customHeight="1">
      <c r="A721" s="37"/>
      <c r="B721" s="37"/>
      <c r="C721" s="37"/>
      <c r="D721" s="37"/>
      <c r="E721" s="37"/>
      <c r="F721" s="37"/>
      <c r="G721" s="37"/>
      <c r="H721" s="37"/>
      <c r="I721" s="37"/>
      <c r="J721" s="37"/>
      <c r="K721" s="37"/>
      <c r="L721" s="37"/>
      <c r="M721" s="37"/>
      <c r="N721" s="37"/>
      <c r="O721" s="37"/>
      <c r="P721" s="37"/>
      <c r="Q721" s="37"/>
      <c r="R721" s="37"/>
      <c r="S721" s="37"/>
      <c r="T721" s="37"/>
      <c r="U721" s="37"/>
      <c r="V721" s="37"/>
      <c r="W721" s="37"/>
      <c r="X721" s="37"/>
      <c r="Y721" s="37"/>
      <c r="Z721" s="37"/>
    </row>
    <row r="722" spans="1:26" ht="24.75" customHeight="1">
      <c r="A722" s="37"/>
      <c r="B722" s="37"/>
      <c r="C722" s="37"/>
      <c r="D722" s="37"/>
      <c r="E722" s="37"/>
      <c r="F722" s="37"/>
      <c r="G722" s="37"/>
      <c r="H722" s="37"/>
      <c r="I722" s="37"/>
      <c r="J722" s="37"/>
      <c r="K722" s="37"/>
      <c r="L722" s="37"/>
      <c r="M722" s="37"/>
      <c r="N722" s="37"/>
      <c r="O722" s="37"/>
      <c r="P722" s="37"/>
      <c r="Q722" s="37"/>
      <c r="R722" s="37"/>
      <c r="S722" s="37"/>
      <c r="T722" s="37"/>
      <c r="U722" s="37"/>
      <c r="V722" s="37"/>
      <c r="W722" s="37"/>
      <c r="X722" s="37"/>
      <c r="Y722" s="37"/>
      <c r="Z722" s="37"/>
    </row>
    <row r="723" spans="1:26" ht="24.75" customHeight="1">
      <c r="A723" s="37"/>
      <c r="B723" s="37"/>
      <c r="C723" s="37"/>
      <c r="D723" s="37"/>
      <c r="E723" s="37"/>
      <c r="F723" s="37"/>
      <c r="G723" s="37"/>
      <c r="H723" s="37"/>
      <c r="I723" s="37"/>
      <c r="J723" s="37"/>
      <c r="K723" s="37"/>
      <c r="L723" s="37"/>
      <c r="M723" s="37"/>
      <c r="N723" s="37"/>
      <c r="O723" s="37"/>
      <c r="P723" s="37"/>
      <c r="Q723" s="37"/>
      <c r="R723" s="37"/>
      <c r="S723" s="37"/>
      <c r="T723" s="37"/>
      <c r="U723" s="37"/>
      <c r="V723" s="37"/>
      <c r="W723" s="37"/>
      <c r="X723" s="37"/>
      <c r="Y723" s="37"/>
      <c r="Z723" s="37"/>
    </row>
    <row r="724" spans="1:26" ht="24.75" customHeight="1">
      <c r="A724" s="37"/>
      <c r="B724" s="37"/>
      <c r="C724" s="37"/>
      <c r="D724" s="37"/>
      <c r="E724" s="37"/>
      <c r="F724" s="37"/>
      <c r="G724" s="37"/>
      <c r="H724" s="37"/>
      <c r="I724" s="37"/>
      <c r="J724" s="37"/>
      <c r="K724" s="37"/>
      <c r="L724" s="37"/>
      <c r="M724" s="37"/>
      <c r="N724" s="37"/>
      <c r="O724" s="37"/>
      <c r="P724" s="37"/>
      <c r="Q724" s="37"/>
      <c r="R724" s="37"/>
      <c r="S724" s="37"/>
      <c r="T724" s="37"/>
      <c r="U724" s="37"/>
      <c r="V724" s="37"/>
      <c r="W724" s="37"/>
      <c r="X724" s="37"/>
      <c r="Y724" s="37"/>
      <c r="Z724" s="37"/>
    </row>
    <row r="725" spans="1:26" ht="24.75" customHeight="1">
      <c r="A725" s="37"/>
      <c r="B725" s="37"/>
      <c r="C725" s="37"/>
      <c r="D725" s="37"/>
      <c r="E725" s="37"/>
      <c r="F725" s="37"/>
      <c r="G725" s="37"/>
      <c r="H725" s="37"/>
      <c r="I725" s="37"/>
      <c r="J725" s="37"/>
      <c r="K725" s="37"/>
      <c r="L725" s="37"/>
      <c r="M725" s="37"/>
      <c r="N725" s="37"/>
      <c r="O725" s="37"/>
      <c r="P725" s="37"/>
      <c r="Q725" s="37"/>
      <c r="R725" s="37"/>
      <c r="S725" s="37"/>
      <c r="T725" s="37"/>
      <c r="U725" s="37"/>
      <c r="V725" s="37"/>
      <c r="W725" s="37"/>
      <c r="X725" s="37"/>
      <c r="Y725" s="37"/>
      <c r="Z725" s="37"/>
    </row>
    <row r="726" spans="1:26" ht="24.75" customHeight="1">
      <c r="A726" s="37"/>
      <c r="B726" s="37"/>
      <c r="C726" s="37"/>
      <c r="D726" s="37"/>
      <c r="E726" s="37"/>
      <c r="F726" s="37"/>
      <c r="G726" s="37"/>
      <c r="H726" s="37"/>
      <c r="I726" s="37"/>
      <c r="J726" s="37"/>
      <c r="K726" s="37"/>
      <c r="L726" s="37"/>
      <c r="M726" s="37"/>
      <c r="N726" s="37"/>
      <c r="O726" s="37"/>
      <c r="P726" s="37"/>
      <c r="Q726" s="37"/>
      <c r="R726" s="37"/>
      <c r="S726" s="37"/>
      <c r="T726" s="37"/>
      <c r="U726" s="37"/>
      <c r="V726" s="37"/>
      <c r="W726" s="37"/>
      <c r="X726" s="37"/>
      <c r="Y726" s="37"/>
      <c r="Z726" s="37"/>
    </row>
    <row r="727" spans="1:26" ht="24.75" customHeight="1">
      <c r="A727" s="37"/>
      <c r="B727" s="37"/>
      <c r="C727" s="37"/>
      <c r="D727" s="37"/>
      <c r="E727" s="37"/>
      <c r="F727" s="37"/>
      <c r="G727" s="37"/>
      <c r="H727" s="37"/>
      <c r="I727" s="37"/>
      <c r="J727" s="37"/>
      <c r="K727" s="37"/>
      <c r="L727" s="37"/>
      <c r="M727" s="37"/>
      <c r="N727" s="37"/>
      <c r="O727" s="37"/>
      <c r="P727" s="37"/>
      <c r="Q727" s="37"/>
      <c r="R727" s="37"/>
      <c r="S727" s="37"/>
      <c r="T727" s="37"/>
      <c r="U727" s="37"/>
      <c r="V727" s="37"/>
      <c r="W727" s="37"/>
      <c r="X727" s="37"/>
      <c r="Y727" s="37"/>
      <c r="Z727" s="37"/>
    </row>
    <row r="728" spans="1:26" ht="24.75" customHeight="1">
      <c r="A728" s="37"/>
      <c r="B728" s="37"/>
      <c r="C728" s="37"/>
      <c r="D728" s="37"/>
      <c r="E728" s="37"/>
      <c r="F728" s="37"/>
      <c r="G728" s="37"/>
      <c r="H728" s="37"/>
      <c r="I728" s="37"/>
      <c r="J728" s="37"/>
      <c r="K728" s="37"/>
      <c r="L728" s="37"/>
      <c r="M728" s="37"/>
      <c r="N728" s="37"/>
      <c r="O728" s="37"/>
      <c r="P728" s="37"/>
      <c r="Q728" s="37"/>
      <c r="R728" s="37"/>
      <c r="S728" s="37"/>
      <c r="T728" s="37"/>
      <c r="U728" s="37"/>
      <c r="V728" s="37"/>
      <c r="W728" s="37"/>
      <c r="X728" s="37"/>
      <c r="Y728" s="37"/>
      <c r="Z728" s="37"/>
    </row>
    <row r="729" spans="1:26" ht="24.75" customHeight="1">
      <c r="A729" s="37"/>
      <c r="B729" s="37"/>
      <c r="C729" s="37"/>
      <c r="D729" s="37"/>
      <c r="E729" s="37"/>
      <c r="F729" s="37"/>
      <c r="G729" s="37"/>
      <c r="H729" s="37"/>
      <c r="I729" s="37"/>
      <c r="J729" s="37"/>
      <c r="K729" s="37"/>
      <c r="L729" s="37"/>
      <c r="M729" s="37"/>
      <c r="N729" s="37"/>
      <c r="O729" s="37"/>
      <c r="P729" s="37"/>
      <c r="Q729" s="37"/>
      <c r="R729" s="37"/>
      <c r="S729" s="37"/>
      <c r="T729" s="37"/>
      <c r="U729" s="37"/>
      <c r="V729" s="37"/>
      <c r="W729" s="37"/>
      <c r="X729" s="37"/>
      <c r="Y729" s="37"/>
      <c r="Z729" s="37"/>
    </row>
    <row r="730" spans="1:26" ht="24.75" customHeight="1">
      <c r="A730" s="37"/>
      <c r="B730" s="37"/>
      <c r="C730" s="37"/>
      <c r="D730" s="37"/>
      <c r="E730" s="37"/>
      <c r="F730" s="37"/>
      <c r="G730" s="37"/>
      <c r="H730" s="37"/>
      <c r="I730" s="37"/>
      <c r="J730" s="37"/>
      <c r="K730" s="37"/>
      <c r="L730" s="37"/>
      <c r="M730" s="37"/>
      <c r="N730" s="37"/>
      <c r="O730" s="37"/>
      <c r="P730" s="37"/>
      <c r="Q730" s="37"/>
      <c r="R730" s="37"/>
      <c r="S730" s="37"/>
      <c r="T730" s="37"/>
      <c r="U730" s="37"/>
      <c r="V730" s="37"/>
      <c r="W730" s="37"/>
      <c r="X730" s="37"/>
      <c r="Y730" s="37"/>
      <c r="Z730" s="37"/>
    </row>
    <row r="731" spans="1:26" ht="24.75" customHeight="1">
      <c r="A731" s="37"/>
      <c r="B731" s="37"/>
      <c r="C731" s="37"/>
      <c r="D731" s="37"/>
      <c r="E731" s="37"/>
      <c r="F731" s="37"/>
      <c r="G731" s="37"/>
      <c r="H731" s="37"/>
      <c r="I731" s="37"/>
      <c r="J731" s="37"/>
      <c r="K731" s="37"/>
      <c r="L731" s="37"/>
      <c r="M731" s="37"/>
      <c r="N731" s="37"/>
      <c r="O731" s="37"/>
      <c r="P731" s="37"/>
      <c r="Q731" s="37"/>
      <c r="R731" s="37"/>
      <c r="S731" s="37"/>
      <c r="T731" s="37"/>
      <c r="U731" s="37"/>
      <c r="V731" s="37"/>
      <c r="W731" s="37"/>
      <c r="X731" s="37"/>
      <c r="Y731" s="37"/>
      <c r="Z731" s="37"/>
    </row>
    <row r="732" spans="1:26" ht="24.75" customHeight="1">
      <c r="A732" s="37"/>
      <c r="B732" s="37"/>
      <c r="C732" s="37"/>
      <c r="D732" s="37"/>
      <c r="E732" s="37"/>
      <c r="F732" s="37"/>
      <c r="G732" s="37"/>
      <c r="H732" s="37"/>
      <c r="I732" s="37"/>
      <c r="J732" s="37"/>
      <c r="K732" s="37"/>
      <c r="L732" s="37"/>
      <c r="M732" s="37"/>
      <c r="N732" s="37"/>
      <c r="O732" s="37"/>
      <c r="P732" s="37"/>
      <c r="Q732" s="37"/>
      <c r="R732" s="37"/>
      <c r="S732" s="37"/>
      <c r="T732" s="37"/>
      <c r="U732" s="37"/>
      <c r="V732" s="37"/>
      <c r="W732" s="37"/>
      <c r="X732" s="37"/>
      <c r="Y732" s="37"/>
      <c r="Z732" s="37"/>
    </row>
    <row r="733" spans="1:26" ht="24.75" customHeight="1">
      <c r="A733" s="37"/>
      <c r="B733" s="37"/>
      <c r="C733" s="37"/>
      <c r="D733" s="37"/>
      <c r="E733" s="37"/>
      <c r="F733" s="37"/>
      <c r="G733" s="37"/>
      <c r="H733" s="37"/>
      <c r="I733" s="37"/>
      <c r="J733" s="37"/>
      <c r="K733" s="37"/>
      <c r="L733" s="37"/>
      <c r="M733" s="37"/>
      <c r="N733" s="37"/>
      <c r="O733" s="37"/>
      <c r="P733" s="37"/>
      <c r="Q733" s="37"/>
      <c r="R733" s="37"/>
      <c r="S733" s="37"/>
      <c r="T733" s="37"/>
      <c r="U733" s="37"/>
      <c r="V733" s="37"/>
      <c r="W733" s="37"/>
      <c r="X733" s="37"/>
      <c r="Y733" s="37"/>
      <c r="Z733" s="37"/>
    </row>
    <row r="734" spans="1:26" ht="24.75" customHeight="1">
      <c r="A734" s="37"/>
      <c r="B734" s="37"/>
      <c r="C734" s="37"/>
      <c r="D734" s="37"/>
      <c r="E734" s="37"/>
      <c r="F734" s="37"/>
      <c r="G734" s="37"/>
      <c r="H734" s="37"/>
      <c r="I734" s="37"/>
      <c r="J734" s="37"/>
      <c r="K734" s="37"/>
      <c r="L734" s="37"/>
      <c r="M734" s="37"/>
      <c r="N734" s="37"/>
      <c r="O734" s="37"/>
      <c r="P734" s="37"/>
      <c r="Q734" s="37"/>
      <c r="R734" s="37"/>
      <c r="S734" s="37"/>
      <c r="T734" s="37"/>
      <c r="U734" s="37"/>
      <c r="V734" s="37"/>
      <c r="W734" s="37"/>
      <c r="X734" s="37"/>
      <c r="Y734" s="37"/>
      <c r="Z734" s="37"/>
    </row>
    <row r="735" spans="1:26" ht="24.75" customHeight="1">
      <c r="A735" s="37"/>
      <c r="B735" s="37"/>
      <c r="C735" s="37"/>
      <c r="D735" s="37"/>
      <c r="E735" s="37"/>
      <c r="F735" s="37"/>
      <c r="G735" s="37"/>
      <c r="H735" s="37"/>
      <c r="I735" s="37"/>
      <c r="J735" s="37"/>
      <c r="K735" s="37"/>
      <c r="L735" s="37"/>
      <c r="M735" s="37"/>
      <c r="N735" s="37"/>
      <c r="O735" s="37"/>
      <c r="P735" s="37"/>
      <c r="Q735" s="37"/>
      <c r="R735" s="37"/>
      <c r="S735" s="37"/>
      <c r="T735" s="37"/>
      <c r="U735" s="37"/>
      <c r="V735" s="37"/>
      <c r="W735" s="37"/>
      <c r="X735" s="37"/>
      <c r="Y735" s="37"/>
      <c r="Z735" s="37"/>
    </row>
    <row r="736" spans="1:26" ht="24.75" customHeight="1">
      <c r="A736" s="37"/>
      <c r="B736" s="37"/>
      <c r="C736" s="37"/>
      <c r="D736" s="37"/>
      <c r="E736" s="37"/>
      <c r="F736" s="37"/>
      <c r="G736" s="37"/>
      <c r="H736" s="37"/>
      <c r="I736" s="37"/>
      <c r="J736" s="37"/>
      <c r="K736" s="37"/>
      <c r="L736" s="37"/>
      <c r="M736" s="37"/>
      <c r="N736" s="37"/>
      <c r="O736" s="37"/>
      <c r="P736" s="37"/>
      <c r="Q736" s="37"/>
      <c r="R736" s="37"/>
      <c r="S736" s="37"/>
      <c r="T736" s="37"/>
      <c r="U736" s="37"/>
      <c r="V736" s="37"/>
      <c r="W736" s="37"/>
      <c r="X736" s="37"/>
      <c r="Y736" s="37"/>
      <c r="Z736" s="37"/>
    </row>
    <row r="737" spans="1:26" ht="24.75" customHeight="1">
      <c r="A737" s="37"/>
      <c r="B737" s="37"/>
      <c r="C737" s="37"/>
      <c r="D737" s="37"/>
      <c r="E737" s="37"/>
      <c r="F737" s="37"/>
      <c r="G737" s="37"/>
      <c r="H737" s="37"/>
      <c r="I737" s="37"/>
      <c r="J737" s="37"/>
      <c r="K737" s="37"/>
      <c r="L737" s="37"/>
      <c r="M737" s="37"/>
      <c r="N737" s="37"/>
      <c r="O737" s="37"/>
      <c r="P737" s="37"/>
      <c r="Q737" s="37"/>
      <c r="R737" s="37"/>
      <c r="S737" s="37"/>
      <c r="T737" s="37"/>
      <c r="U737" s="37"/>
      <c r="V737" s="37"/>
      <c r="W737" s="37"/>
      <c r="X737" s="37"/>
      <c r="Y737" s="37"/>
      <c r="Z737" s="37"/>
    </row>
    <row r="738" spans="1:26" ht="24.75" customHeight="1">
      <c r="A738" s="37"/>
      <c r="B738" s="37"/>
      <c r="C738" s="37"/>
      <c r="D738" s="37"/>
      <c r="E738" s="37"/>
      <c r="F738" s="37"/>
      <c r="G738" s="37"/>
      <c r="H738" s="37"/>
      <c r="I738" s="37"/>
      <c r="J738" s="37"/>
      <c r="K738" s="37"/>
      <c r="L738" s="37"/>
      <c r="M738" s="37"/>
      <c r="N738" s="37"/>
      <c r="O738" s="37"/>
      <c r="P738" s="37"/>
      <c r="Q738" s="37"/>
      <c r="R738" s="37"/>
      <c r="S738" s="37"/>
      <c r="T738" s="37"/>
      <c r="U738" s="37"/>
      <c r="V738" s="37"/>
      <c r="W738" s="37"/>
      <c r="X738" s="37"/>
      <c r="Y738" s="37"/>
      <c r="Z738" s="37"/>
    </row>
    <row r="739" spans="1:26" ht="24.75" customHeight="1">
      <c r="A739" s="37"/>
      <c r="B739" s="37"/>
      <c r="C739" s="37"/>
      <c r="D739" s="37"/>
      <c r="E739" s="37"/>
      <c r="F739" s="37"/>
      <c r="G739" s="37"/>
      <c r="H739" s="37"/>
      <c r="I739" s="37"/>
      <c r="J739" s="37"/>
      <c r="K739" s="37"/>
      <c r="L739" s="37"/>
      <c r="M739" s="37"/>
      <c r="N739" s="37"/>
      <c r="O739" s="37"/>
      <c r="P739" s="37"/>
      <c r="Q739" s="37"/>
      <c r="R739" s="37"/>
      <c r="S739" s="37"/>
      <c r="T739" s="37"/>
      <c r="U739" s="37"/>
      <c r="V739" s="37"/>
      <c r="W739" s="37"/>
      <c r="X739" s="37"/>
      <c r="Y739" s="37"/>
      <c r="Z739" s="37"/>
    </row>
    <row r="740" spans="1:26" ht="24.75" customHeight="1">
      <c r="A740" s="37"/>
      <c r="B740" s="37"/>
      <c r="C740" s="37"/>
      <c r="D740" s="37"/>
      <c r="E740" s="37"/>
      <c r="F740" s="37"/>
      <c r="G740" s="37"/>
      <c r="H740" s="37"/>
      <c r="I740" s="37"/>
      <c r="J740" s="37"/>
      <c r="K740" s="37"/>
      <c r="L740" s="37"/>
      <c r="M740" s="37"/>
      <c r="N740" s="37"/>
      <c r="O740" s="37"/>
      <c r="P740" s="37"/>
      <c r="Q740" s="37"/>
      <c r="R740" s="37"/>
      <c r="S740" s="37"/>
      <c r="T740" s="37"/>
      <c r="U740" s="37"/>
      <c r="V740" s="37"/>
      <c r="W740" s="37"/>
      <c r="X740" s="37"/>
      <c r="Y740" s="37"/>
      <c r="Z740" s="37"/>
    </row>
    <row r="741" spans="1:26" ht="24.75" customHeight="1">
      <c r="A741" s="37"/>
      <c r="B741" s="37"/>
      <c r="C741" s="37"/>
      <c r="D741" s="37"/>
      <c r="E741" s="37"/>
      <c r="F741" s="37"/>
      <c r="G741" s="37"/>
      <c r="H741" s="37"/>
      <c r="I741" s="37"/>
      <c r="J741" s="37"/>
      <c r="K741" s="37"/>
      <c r="L741" s="37"/>
      <c r="M741" s="37"/>
      <c r="N741" s="37"/>
      <c r="O741" s="37"/>
      <c r="P741" s="37"/>
      <c r="Q741" s="37"/>
      <c r="R741" s="37"/>
      <c r="S741" s="37"/>
      <c r="T741" s="37"/>
      <c r="U741" s="37"/>
      <c r="V741" s="37"/>
      <c r="W741" s="37"/>
      <c r="X741" s="37"/>
      <c r="Y741" s="37"/>
      <c r="Z741" s="37"/>
    </row>
    <row r="742" spans="1:26" ht="24.75" customHeight="1">
      <c r="A742" s="37"/>
      <c r="B742" s="37"/>
      <c r="C742" s="37"/>
      <c r="D742" s="37"/>
      <c r="E742" s="37"/>
      <c r="F742" s="37"/>
      <c r="G742" s="37"/>
      <c r="H742" s="37"/>
      <c r="I742" s="37"/>
      <c r="J742" s="37"/>
      <c r="K742" s="37"/>
      <c r="L742" s="37"/>
      <c r="M742" s="37"/>
      <c r="N742" s="37"/>
      <c r="O742" s="37"/>
      <c r="P742" s="37"/>
      <c r="Q742" s="37"/>
      <c r="R742" s="37"/>
      <c r="S742" s="37"/>
      <c r="T742" s="37"/>
      <c r="U742" s="37"/>
      <c r="V742" s="37"/>
      <c r="W742" s="37"/>
      <c r="X742" s="37"/>
      <c r="Y742" s="37"/>
      <c r="Z742" s="37"/>
    </row>
    <row r="743" spans="1:26" ht="24.75" customHeight="1">
      <c r="A743" s="37"/>
      <c r="B743" s="37"/>
      <c r="C743" s="37"/>
      <c r="D743" s="37"/>
      <c r="E743" s="37"/>
      <c r="F743" s="37"/>
      <c r="G743" s="37"/>
      <c r="H743" s="37"/>
      <c r="I743" s="37"/>
      <c r="J743" s="37"/>
      <c r="K743" s="37"/>
      <c r="L743" s="37"/>
      <c r="M743" s="37"/>
      <c r="N743" s="37"/>
      <c r="O743" s="37"/>
      <c r="P743" s="37"/>
      <c r="Q743" s="37"/>
      <c r="R743" s="37"/>
      <c r="S743" s="37"/>
      <c r="T743" s="37"/>
      <c r="U743" s="37"/>
      <c r="V743" s="37"/>
      <c r="W743" s="37"/>
      <c r="X743" s="37"/>
      <c r="Y743" s="37"/>
      <c r="Z743" s="37"/>
    </row>
    <row r="744" spans="1:26" ht="24.75" customHeight="1">
      <c r="A744" s="37"/>
      <c r="B744" s="37"/>
      <c r="C744" s="37"/>
      <c r="D744" s="37"/>
      <c r="E744" s="37"/>
      <c r="F744" s="37"/>
      <c r="G744" s="37"/>
      <c r="H744" s="37"/>
      <c r="I744" s="37"/>
      <c r="J744" s="37"/>
      <c r="K744" s="37"/>
      <c r="L744" s="37"/>
      <c r="M744" s="37"/>
      <c r="N744" s="37"/>
      <c r="O744" s="37"/>
      <c r="P744" s="37"/>
      <c r="Q744" s="37"/>
      <c r="R744" s="37"/>
      <c r="S744" s="37"/>
      <c r="T744" s="37"/>
      <c r="U744" s="37"/>
      <c r="V744" s="37"/>
      <c r="W744" s="37"/>
      <c r="X744" s="37"/>
      <c r="Y744" s="37"/>
      <c r="Z744" s="37"/>
    </row>
    <row r="745" spans="1:26" ht="24.75" customHeight="1">
      <c r="A745" s="37"/>
      <c r="B745" s="37"/>
      <c r="C745" s="37"/>
      <c r="D745" s="37"/>
      <c r="E745" s="37"/>
      <c r="F745" s="37"/>
      <c r="G745" s="37"/>
      <c r="H745" s="37"/>
      <c r="I745" s="37"/>
      <c r="J745" s="37"/>
      <c r="K745" s="37"/>
      <c r="L745" s="37"/>
      <c r="M745" s="37"/>
      <c r="N745" s="37"/>
      <c r="O745" s="37"/>
      <c r="P745" s="37"/>
      <c r="Q745" s="37"/>
      <c r="R745" s="37"/>
      <c r="S745" s="37"/>
      <c r="T745" s="37"/>
      <c r="U745" s="37"/>
      <c r="V745" s="37"/>
      <c r="W745" s="37"/>
      <c r="X745" s="37"/>
      <c r="Y745" s="37"/>
      <c r="Z745" s="37"/>
    </row>
    <row r="746" spans="1:26" ht="24.75" customHeight="1">
      <c r="A746" s="37"/>
      <c r="B746" s="37"/>
      <c r="C746" s="37"/>
      <c r="D746" s="37"/>
      <c r="E746" s="37"/>
      <c r="F746" s="37"/>
      <c r="G746" s="37"/>
      <c r="H746" s="37"/>
      <c r="I746" s="37"/>
      <c r="J746" s="37"/>
      <c r="K746" s="37"/>
      <c r="L746" s="37"/>
      <c r="M746" s="37"/>
      <c r="N746" s="37"/>
      <c r="O746" s="37"/>
      <c r="P746" s="37"/>
      <c r="Q746" s="37"/>
      <c r="R746" s="37"/>
      <c r="S746" s="37"/>
      <c r="T746" s="37"/>
      <c r="U746" s="37"/>
      <c r="V746" s="37"/>
      <c r="W746" s="37"/>
      <c r="X746" s="37"/>
      <c r="Y746" s="37"/>
      <c r="Z746" s="37"/>
    </row>
    <row r="747" spans="1:26" ht="24.75" customHeight="1">
      <c r="A747" s="37"/>
      <c r="B747" s="37"/>
      <c r="C747" s="37"/>
      <c r="D747" s="37"/>
      <c r="E747" s="37"/>
      <c r="F747" s="37"/>
      <c r="G747" s="37"/>
      <c r="H747" s="37"/>
      <c r="I747" s="37"/>
      <c r="J747" s="37"/>
      <c r="K747" s="37"/>
      <c r="L747" s="37"/>
      <c r="M747" s="37"/>
      <c r="N747" s="37"/>
      <c r="O747" s="37"/>
      <c r="P747" s="37"/>
      <c r="Q747" s="37"/>
      <c r="R747" s="37"/>
      <c r="S747" s="37"/>
      <c r="T747" s="37"/>
      <c r="U747" s="37"/>
      <c r="V747" s="37"/>
      <c r="W747" s="37"/>
      <c r="X747" s="37"/>
      <c r="Y747" s="37"/>
      <c r="Z747" s="37"/>
    </row>
    <row r="748" spans="1:26" ht="24.75" customHeight="1">
      <c r="A748" s="37"/>
      <c r="B748" s="37"/>
      <c r="C748" s="37"/>
      <c r="D748" s="37"/>
      <c r="E748" s="37"/>
      <c r="F748" s="37"/>
      <c r="G748" s="37"/>
      <c r="H748" s="37"/>
      <c r="I748" s="37"/>
      <c r="J748" s="37"/>
      <c r="K748" s="37"/>
      <c r="L748" s="37"/>
      <c r="M748" s="37"/>
      <c r="N748" s="37"/>
      <c r="O748" s="37"/>
      <c r="P748" s="37"/>
      <c r="Q748" s="37"/>
      <c r="R748" s="37"/>
      <c r="S748" s="37"/>
      <c r="T748" s="37"/>
      <c r="U748" s="37"/>
      <c r="V748" s="37"/>
      <c r="W748" s="37"/>
      <c r="X748" s="37"/>
      <c r="Y748" s="37"/>
      <c r="Z748" s="37"/>
    </row>
    <row r="749" spans="1:26" ht="24.75" customHeight="1">
      <c r="A749" s="37"/>
      <c r="B749" s="37"/>
      <c r="C749" s="37"/>
      <c r="D749" s="37"/>
      <c r="E749" s="37"/>
      <c r="F749" s="37"/>
      <c r="G749" s="37"/>
      <c r="H749" s="37"/>
      <c r="I749" s="37"/>
      <c r="J749" s="37"/>
      <c r="K749" s="37"/>
      <c r="L749" s="37"/>
      <c r="M749" s="37"/>
      <c r="N749" s="37"/>
      <c r="O749" s="37"/>
      <c r="P749" s="37"/>
      <c r="Q749" s="37"/>
      <c r="R749" s="37"/>
      <c r="S749" s="37"/>
      <c r="T749" s="37"/>
      <c r="U749" s="37"/>
      <c r="V749" s="37"/>
      <c r="W749" s="37"/>
      <c r="X749" s="37"/>
      <c r="Y749" s="37"/>
      <c r="Z749" s="37"/>
    </row>
    <row r="750" spans="1:26" ht="24.75" customHeight="1">
      <c r="A750" s="37"/>
      <c r="B750" s="37"/>
      <c r="C750" s="37"/>
      <c r="D750" s="37"/>
      <c r="E750" s="37"/>
      <c r="F750" s="37"/>
      <c r="G750" s="37"/>
      <c r="H750" s="37"/>
      <c r="I750" s="37"/>
      <c r="J750" s="37"/>
      <c r="K750" s="37"/>
      <c r="L750" s="37"/>
      <c r="M750" s="37"/>
      <c r="N750" s="37"/>
      <c r="O750" s="37"/>
      <c r="P750" s="37"/>
      <c r="Q750" s="37"/>
      <c r="R750" s="37"/>
      <c r="S750" s="37"/>
      <c r="T750" s="37"/>
      <c r="U750" s="37"/>
      <c r="V750" s="37"/>
      <c r="W750" s="37"/>
      <c r="X750" s="37"/>
      <c r="Y750" s="37"/>
      <c r="Z750" s="37"/>
    </row>
    <row r="751" spans="1:26" ht="24.75" customHeight="1">
      <c r="A751" s="37"/>
      <c r="B751" s="37"/>
      <c r="C751" s="37"/>
      <c r="D751" s="37"/>
      <c r="E751" s="37"/>
      <c r="F751" s="37"/>
      <c r="G751" s="37"/>
      <c r="H751" s="37"/>
      <c r="I751" s="37"/>
      <c r="J751" s="37"/>
      <c r="K751" s="37"/>
      <c r="L751" s="37"/>
      <c r="M751" s="37"/>
      <c r="N751" s="37"/>
      <c r="O751" s="37"/>
      <c r="P751" s="37"/>
      <c r="Q751" s="37"/>
      <c r="R751" s="37"/>
      <c r="S751" s="37"/>
      <c r="T751" s="37"/>
      <c r="U751" s="37"/>
      <c r="V751" s="37"/>
      <c r="W751" s="37"/>
      <c r="X751" s="37"/>
      <c r="Y751" s="37"/>
      <c r="Z751" s="37"/>
    </row>
    <row r="752" spans="1:26" ht="24.75" customHeight="1">
      <c r="A752" s="37"/>
      <c r="B752" s="37"/>
      <c r="C752" s="37"/>
      <c r="D752" s="37"/>
      <c r="E752" s="37"/>
      <c r="F752" s="37"/>
      <c r="G752" s="37"/>
      <c r="H752" s="37"/>
      <c r="I752" s="37"/>
      <c r="J752" s="37"/>
      <c r="K752" s="37"/>
      <c r="L752" s="37"/>
      <c r="M752" s="37"/>
      <c r="N752" s="37"/>
      <c r="O752" s="37"/>
      <c r="P752" s="37"/>
      <c r="Q752" s="37"/>
      <c r="R752" s="37"/>
      <c r="S752" s="37"/>
      <c r="T752" s="37"/>
      <c r="U752" s="37"/>
      <c r="V752" s="37"/>
      <c r="W752" s="37"/>
      <c r="X752" s="37"/>
      <c r="Y752" s="37"/>
      <c r="Z752" s="37"/>
    </row>
    <row r="753" spans="1:26" ht="24.75" customHeight="1">
      <c r="A753" s="37"/>
      <c r="B753" s="37"/>
      <c r="C753" s="37"/>
      <c r="D753" s="37"/>
      <c r="E753" s="37"/>
      <c r="F753" s="37"/>
      <c r="G753" s="37"/>
      <c r="H753" s="37"/>
      <c r="I753" s="37"/>
      <c r="J753" s="37"/>
      <c r="K753" s="37"/>
      <c r="L753" s="37"/>
      <c r="M753" s="37"/>
      <c r="N753" s="37"/>
      <c r="O753" s="37"/>
      <c r="P753" s="37"/>
      <c r="Q753" s="37"/>
      <c r="R753" s="37"/>
      <c r="S753" s="37"/>
      <c r="T753" s="37"/>
      <c r="U753" s="37"/>
      <c r="V753" s="37"/>
      <c r="W753" s="37"/>
      <c r="X753" s="37"/>
      <c r="Y753" s="37"/>
      <c r="Z753" s="37"/>
    </row>
    <row r="754" spans="1:26" ht="24.75" customHeight="1">
      <c r="A754" s="37"/>
      <c r="B754" s="37"/>
      <c r="C754" s="37"/>
      <c r="D754" s="37"/>
      <c r="E754" s="37"/>
      <c r="F754" s="37"/>
      <c r="G754" s="37"/>
      <c r="H754" s="37"/>
      <c r="I754" s="37"/>
      <c r="J754" s="37"/>
      <c r="K754" s="37"/>
      <c r="L754" s="37"/>
      <c r="M754" s="37"/>
      <c r="N754" s="37"/>
      <c r="O754" s="37"/>
      <c r="P754" s="37"/>
      <c r="Q754" s="37"/>
      <c r="R754" s="37"/>
      <c r="S754" s="37"/>
      <c r="T754" s="37"/>
      <c r="U754" s="37"/>
      <c r="V754" s="37"/>
      <c r="W754" s="37"/>
      <c r="X754" s="37"/>
      <c r="Y754" s="37"/>
      <c r="Z754" s="37"/>
    </row>
    <row r="755" spans="1:26" ht="24.75" customHeight="1">
      <c r="A755" s="37"/>
      <c r="B755" s="37"/>
      <c r="C755" s="37"/>
      <c r="D755" s="37"/>
      <c r="E755" s="37"/>
      <c r="F755" s="37"/>
      <c r="G755" s="37"/>
      <c r="H755" s="37"/>
      <c r="I755" s="37"/>
      <c r="J755" s="37"/>
      <c r="K755" s="37"/>
      <c r="L755" s="37"/>
      <c r="M755" s="37"/>
      <c r="N755" s="37"/>
      <c r="O755" s="37"/>
      <c r="P755" s="37"/>
      <c r="Q755" s="37"/>
      <c r="R755" s="37"/>
      <c r="S755" s="37"/>
      <c r="T755" s="37"/>
      <c r="U755" s="37"/>
      <c r="V755" s="37"/>
      <c r="W755" s="37"/>
      <c r="X755" s="37"/>
      <c r="Y755" s="37"/>
      <c r="Z755" s="37"/>
    </row>
    <row r="756" spans="1:26" ht="24.75" customHeight="1">
      <c r="A756" s="37"/>
      <c r="B756" s="37"/>
      <c r="C756" s="37"/>
      <c r="D756" s="37"/>
      <c r="E756" s="37"/>
      <c r="F756" s="37"/>
      <c r="G756" s="37"/>
      <c r="H756" s="37"/>
      <c r="I756" s="37"/>
      <c r="J756" s="37"/>
      <c r="K756" s="37"/>
      <c r="L756" s="37"/>
      <c r="M756" s="37"/>
      <c r="N756" s="37"/>
      <c r="O756" s="37"/>
      <c r="P756" s="37"/>
      <c r="Q756" s="37"/>
      <c r="R756" s="37"/>
      <c r="S756" s="37"/>
      <c r="T756" s="37"/>
      <c r="U756" s="37"/>
      <c r="V756" s="37"/>
      <c r="W756" s="37"/>
      <c r="X756" s="37"/>
      <c r="Y756" s="37"/>
      <c r="Z756" s="37"/>
    </row>
    <row r="757" spans="1:26" ht="24.75" customHeight="1">
      <c r="A757" s="37"/>
      <c r="B757" s="37"/>
      <c r="C757" s="37"/>
      <c r="D757" s="37"/>
      <c r="E757" s="37"/>
      <c r="F757" s="37"/>
      <c r="G757" s="37"/>
      <c r="H757" s="37"/>
      <c r="I757" s="37"/>
      <c r="J757" s="37"/>
      <c r="K757" s="37"/>
      <c r="L757" s="37"/>
      <c r="M757" s="37"/>
      <c r="N757" s="37"/>
      <c r="O757" s="37"/>
      <c r="P757" s="37"/>
      <c r="Q757" s="37"/>
      <c r="R757" s="37"/>
      <c r="S757" s="37"/>
      <c r="T757" s="37"/>
      <c r="U757" s="37"/>
      <c r="V757" s="37"/>
      <c r="W757" s="37"/>
      <c r="X757" s="37"/>
      <c r="Y757" s="37"/>
      <c r="Z757" s="37"/>
    </row>
    <row r="758" spans="1:26" ht="24.75" customHeight="1">
      <c r="A758" s="37"/>
      <c r="B758" s="37"/>
      <c r="C758" s="37"/>
      <c r="D758" s="37"/>
      <c r="E758" s="37"/>
      <c r="F758" s="37"/>
      <c r="G758" s="37"/>
      <c r="H758" s="37"/>
      <c r="I758" s="37"/>
      <c r="J758" s="37"/>
      <c r="K758" s="37"/>
      <c r="L758" s="37"/>
      <c r="M758" s="37"/>
      <c r="N758" s="37"/>
      <c r="O758" s="37"/>
      <c r="P758" s="37"/>
      <c r="Q758" s="37"/>
      <c r="R758" s="37"/>
      <c r="S758" s="37"/>
      <c r="T758" s="37"/>
      <c r="U758" s="37"/>
      <c r="V758" s="37"/>
      <c r="W758" s="37"/>
      <c r="X758" s="37"/>
      <c r="Y758" s="37"/>
      <c r="Z758" s="37"/>
    </row>
    <row r="759" spans="1:26" ht="24.75" customHeight="1">
      <c r="A759" s="37"/>
      <c r="B759" s="37"/>
      <c r="C759" s="37"/>
      <c r="D759" s="37"/>
      <c r="E759" s="37"/>
      <c r="F759" s="37"/>
      <c r="G759" s="37"/>
      <c r="H759" s="37"/>
      <c r="I759" s="37"/>
      <c r="J759" s="37"/>
      <c r="K759" s="37"/>
      <c r="L759" s="37"/>
      <c r="M759" s="37"/>
      <c r="N759" s="37"/>
      <c r="O759" s="37"/>
      <c r="P759" s="37"/>
      <c r="Q759" s="37"/>
      <c r="R759" s="37"/>
      <c r="S759" s="37"/>
      <c r="T759" s="37"/>
      <c r="U759" s="37"/>
      <c r="V759" s="37"/>
      <c r="W759" s="37"/>
      <c r="X759" s="37"/>
      <c r="Y759" s="37"/>
      <c r="Z759" s="37"/>
    </row>
    <row r="760" spans="1:26" ht="24.75" customHeight="1">
      <c r="A760" s="37"/>
      <c r="B760" s="37"/>
      <c r="C760" s="37"/>
      <c r="D760" s="37"/>
      <c r="E760" s="37"/>
      <c r="F760" s="37"/>
      <c r="G760" s="37"/>
      <c r="H760" s="37"/>
      <c r="I760" s="37"/>
      <c r="J760" s="37"/>
      <c r="K760" s="37"/>
      <c r="L760" s="37"/>
      <c r="M760" s="37"/>
      <c r="N760" s="37"/>
      <c r="O760" s="37"/>
      <c r="P760" s="37"/>
      <c r="Q760" s="37"/>
      <c r="R760" s="37"/>
      <c r="S760" s="37"/>
      <c r="T760" s="37"/>
      <c r="U760" s="37"/>
      <c r="V760" s="37"/>
      <c r="W760" s="37"/>
      <c r="X760" s="37"/>
      <c r="Y760" s="37"/>
      <c r="Z760" s="37"/>
    </row>
    <row r="761" spans="1:26" ht="24.75" customHeight="1">
      <c r="A761" s="37"/>
      <c r="B761" s="37"/>
      <c r="C761" s="37"/>
      <c r="D761" s="37"/>
      <c r="E761" s="37"/>
      <c r="F761" s="37"/>
      <c r="G761" s="37"/>
      <c r="H761" s="37"/>
      <c r="I761" s="37"/>
      <c r="J761" s="37"/>
      <c r="K761" s="37"/>
      <c r="L761" s="37"/>
      <c r="M761" s="37"/>
      <c r="N761" s="37"/>
      <c r="O761" s="37"/>
      <c r="P761" s="37"/>
      <c r="Q761" s="37"/>
      <c r="R761" s="37"/>
      <c r="S761" s="37"/>
      <c r="T761" s="37"/>
      <c r="U761" s="37"/>
      <c r="V761" s="37"/>
      <c r="W761" s="37"/>
      <c r="X761" s="37"/>
      <c r="Y761" s="37"/>
      <c r="Z761" s="37"/>
    </row>
    <row r="762" spans="1:26" ht="24.75" customHeight="1">
      <c r="A762" s="37"/>
      <c r="B762" s="37"/>
      <c r="C762" s="37"/>
      <c r="D762" s="37"/>
      <c r="E762" s="37"/>
      <c r="F762" s="37"/>
      <c r="G762" s="37"/>
      <c r="H762" s="37"/>
      <c r="I762" s="37"/>
      <c r="J762" s="37"/>
      <c r="K762" s="37"/>
      <c r="L762" s="37"/>
      <c r="M762" s="37"/>
      <c r="N762" s="37"/>
      <c r="O762" s="37"/>
      <c r="P762" s="37"/>
      <c r="Q762" s="37"/>
      <c r="R762" s="37"/>
      <c r="S762" s="37"/>
      <c r="T762" s="37"/>
      <c r="U762" s="37"/>
      <c r="V762" s="37"/>
      <c r="W762" s="37"/>
      <c r="X762" s="37"/>
      <c r="Y762" s="37"/>
      <c r="Z762" s="37"/>
    </row>
    <row r="763" spans="1:26" ht="24.75" customHeight="1">
      <c r="A763" s="37"/>
      <c r="B763" s="37"/>
      <c r="C763" s="37"/>
      <c r="D763" s="37"/>
      <c r="E763" s="37"/>
      <c r="F763" s="37"/>
      <c r="G763" s="37"/>
      <c r="H763" s="37"/>
      <c r="I763" s="37"/>
      <c r="J763" s="37"/>
      <c r="K763" s="37"/>
      <c r="L763" s="37"/>
      <c r="M763" s="37"/>
      <c r="N763" s="37"/>
      <c r="O763" s="37"/>
      <c r="P763" s="37"/>
      <c r="Q763" s="37"/>
      <c r="R763" s="37"/>
      <c r="S763" s="37"/>
      <c r="T763" s="37"/>
      <c r="U763" s="37"/>
      <c r="V763" s="37"/>
      <c r="W763" s="37"/>
      <c r="X763" s="37"/>
      <c r="Y763" s="37"/>
      <c r="Z763" s="37"/>
    </row>
    <row r="764" spans="1:26" ht="24.75" customHeight="1">
      <c r="A764" s="37"/>
      <c r="B764" s="37"/>
      <c r="C764" s="37"/>
      <c r="D764" s="37"/>
      <c r="E764" s="37"/>
      <c r="F764" s="37"/>
      <c r="G764" s="37"/>
      <c r="H764" s="37"/>
      <c r="I764" s="37"/>
      <c r="J764" s="37"/>
      <c r="K764" s="37"/>
      <c r="L764" s="37"/>
      <c r="M764" s="37"/>
      <c r="N764" s="37"/>
      <c r="O764" s="37"/>
      <c r="P764" s="37"/>
      <c r="Q764" s="37"/>
      <c r="R764" s="37"/>
      <c r="S764" s="37"/>
      <c r="T764" s="37"/>
      <c r="U764" s="37"/>
      <c r="V764" s="37"/>
      <c r="W764" s="37"/>
      <c r="X764" s="37"/>
      <c r="Y764" s="37"/>
      <c r="Z764" s="37"/>
    </row>
    <row r="765" spans="1:26" ht="24.75" customHeight="1">
      <c r="A765" s="37"/>
      <c r="B765" s="37"/>
      <c r="C765" s="37"/>
      <c r="D765" s="37"/>
      <c r="E765" s="37"/>
      <c r="F765" s="37"/>
      <c r="G765" s="37"/>
      <c r="H765" s="37"/>
      <c r="I765" s="37"/>
      <c r="J765" s="37"/>
      <c r="K765" s="37"/>
      <c r="L765" s="37"/>
      <c r="M765" s="37"/>
      <c r="N765" s="37"/>
      <c r="O765" s="37"/>
      <c r="P765" s="37"/>
      <c r="Q765" s="37"/>
      <c r="R765" s="37"/>
      <c r="S765" s="37"/>
      <c r="T765" s="37"/>
      <c r="U765" s="37"/>
      <c r="V765" s="37"/>
      <c r="W765" s="37"/>
      <c r="X765" s="37"/>
      <c r="Y765" s="37"/>
      <c r="Z765" s="37"/>
    </row>
    <row r="766" spans="1:26" ht="24.75" customHeight="1">
      <c r="A766" s="37"/>
      <c r="B766" s="37"/>
      <c r="C766" s="37"/>
      <c r="D766" s="37"/>
      <c r="E766" s="37"/>
      <c r="F766" s="37"/>
      <c r="G766" s="37"/>
      <c r="H766" s="37"/>
      <c r="I766" s="37"/>
      <c r="J766" s="37"/>
      <c r="K766" s="37"/>
      <c r="L766" s="37"/>
      <c r="M766" s="37"/>
      <c r="N766" s="37"/>
      <c r="O766" s="37"/>
      <c r="P766" s="37"/>
      <c r="Q766" s="37"/>
      <c r="R766" s="37"/>
      <c r="S766" s="37"/>
      <c r="T766" s="37"/>
      <c r="U766" s="37"/>
      <c r="V766" s="37"/>
      <c r="W766" s="37"/>
      <c r="X766" s="37"/>
      <c r="Y766" s="37"/>
      <c r="Z766" s="37"/>
    </row>
    <row r="767" spans="1:26" ht="24.75" customHeight="1">
      <c r="A767" s="37"/>
      <c r="B767" s="37"/>
      <c r="C767" s="37"/>
      <c r="D767" s="37"/>
      <c r="E767" s="37"/>
      <c r="F767" s="37"/>
      <c r="G767" s="37"/>
      <c r="H767" s="37"/>
      <c r="I767" s="37"/>
      <c r="J767" s="37"/>
      <c r="K767" s="37"/>
      <c r="L767" s="37"/>
      <c r="M767" s="37"/>
      <c r="N767" s="37"/>
      <c r="O767" s="37"/>
      <c r="P767" s="37"/>
      <c r="Q767" s="37"/>
      <c r="R767" s="37"/>
      <c r="S767" s="37"/>
      <c r="T767" s="37"/>
      <c r="U767" s="37"/>
      <c r="V767" s="37"/>
      <c r="W767" s="37"/>
      <c r="X767" s="37"/>
      <c r="Y767" s="37"/>
      <c r="Z767" s="37"/>
    </row>
    <row r="768" spans="1:26" ht="24.75" customHeight="1">
      <c r="A768" s="37"/>
      <c r="B768" s="37"/>
      <c r="C768" s="37"/>
      <c r="D768" s="37"/>
      <c r="E768" s="37"/>
      <c r="F768" s="37"/>
      <c r="G768" s="37"/>
      <c r="H768" s="37"/>
      <c r="I768" s="37"/>
      <c r="J768" s="37"/>
      <c r="K768" s="37"/>
      <c r="L768" s="37"/>
      <c r="M768" s="37"/>
      <c r="N768" s="37"/>
      <c r="O768" s="37"/>
      <c r="P768" s="37"/>
      <c r="Q768" s="37"/>
      <c r="R768" s="37"/>
      <c r="S768" s="37"/>
      <c r="T768" s="37"/>
      <c r="U768" s="37"/>
      <c r="V768" s="37"/>
      <c r="W768" s="37"/>
      <c r="X768" s="37"/>
      <c r="Y768" s="37"/>
      <c r="Z768" s="37"/>
    </row>
    <row r="769" spans="1:26" ht="24.75" customHeight="1">
      <c r="A769" s="37"/>
      <c r="B769" s="37"/>
      <c r="C769" s="37"/>
      <c r="D769" s="37"/>
      <c r="E769" s="37"/>
      <c r="F769" s="37"/>
      <c r="G769" s="37"/>
      <c r="H769" s="37"/>
      <c r="I769" s="37"/>
      <c r="J769" s="37"/>
      <c r="K769" s="37"/>
      <c r="L769" s="37"/>
      <c r="M769" s="37"/>
      <c r="N769" s="37"/>
      <c r="O769" s="37"/>
      <c r="P769" s="37"/>
      <c r="Q769" s="37"/>
      <c r="R769" s="37"/>
      <c r="S769" s="37"/>
      <c r="T769" s="37"/>
      <c r="U769" s="37"/>
      <c r="V769" s="37"/>
      <c r="W769" s="37"/>
      <c r="X769" s="37"/>
      <c r="Y769" s="37"/>
      <c r="Z769" s="37"/>
    </row>
    <row r="770" spans="1:26" ht="24.75" customHeight="1">
      <c r="A770" s="37"/>
      <c r="B770" s="37"/>
      <c r="C770" s="37"/>
      <c r="D770" s="37"/>
      <c r="E770" s="37"/>
      <c r="F770" s="37"/>
      <c r="G770" s="37"/>
      <c r="H770" s="37"/>
      <c r="I770" s="37"/>
      <c r="J770" s="37"/>
      <c r="K770" s="37"/>
      <c r="L770" s="37"/>
      <c r="M770" s="37"/>
      <c r="N770" s="37"/>
      <c r="O770" s="37"/>
      <c r="P770" s="37"/>
      <c r="Q770" s="37"/>
      <c r="R770" s="37"/>
      <c r="S770" s="37"/>
      <c r="T770" s="37"/>
      <c r="U770" s="37"/>
      <c r="V770" s="37"/>
      <c r="W770" s="37"/>
      <c r="X770" s="37"/>
      <c r="Y770" s="37"/>
      <c r="Z770" s="37"/>
    </row>
    <row r="771" spans="1:26" ht="24.75" customHeight="1">
      <c r="A771" s="37"/>
      <c r="B771" s="37"/>
      <c r="C771" s="37"/>
      <c r="D771" s="37"/>
      <c r="E771" s="37"/>
      <c r="F771" s="37"/>
      <c r="G771" s="37"/>
      <c r="H771" s="37"/>
      <c r="I771" s="37"/>
      <c r="J771" s="37"/>
      <c r="K771" s="37"/>
      <c r="L771" s="37"/>
      <c r="M771" s="37"/>
      <c r="N771" s="37"/>
      <c r="O771" s="37"/>
      <c r="P771" s="37"/>
      <c r="Q771" s="37"/>
      <c r="R771" s="37"/>
      <c r="S771" s="37"/>
      <c r="T771" s="37"/>
      <c r="U771" s="37"/>
      <c r="V771" s="37"/>
      <c r="W771" s="37"/>
      <c r="X771" s="37"/>
      <c r="Y771" s="37"/>
      <c r="Z771" s="37"/>
    </row>
    <row r="772" spans="1:26" ht="24.75" customHeight="1">
      <c r="A772" s="37"/>
      <c r="B772" s="37"/>
      <c r="C772" s="37"/>
      <c r="D772" s="37"/>
      <c r="E772" s="37"/>
      <c r="F772" s="37"/>
      <c r="G772" s="37"/>
      <c r="H772" s="37"/>
      <c r="I772" s="37"/>
      <c r="J772" s="37"/>
      <c r="K772" s="37"/>
      <c r="L772" s="37"/>
      <c r="M772" s="37"/>
      <c r="N772" s="37"/>
      <c r="O772" s="37"/>
      <c r="P772" s="37"/>
      <c r="Q772" s="37"/>
      <c r="R772" s="37"/>
      <c r="S772" s="37"/>
      <c r="T772" s="37"/>
      <c r="U772" s="37"/>
      <c r="V772" s="37"/>
      <c r="W772" s="37"/>
      <c r="X772" s="37"/>
      <c r="Y772" s="37"/>
      <c r="Z772" s="37"/>
    </row>
    <row r="773" spans="1:26" ht="24.75" customHeight="1">
      <c r="A773" s="37"/>
      <c r="B773" s="37"/>
      <c r="C773" s="37"/>
      <c r="D773" s="37"/>
      <c r="E773" s="37"/>
      <c r="F773" s="37"/>
      <c r="G773" s="37"/>
      <c r="H773" s="37"/>
      <c r="I773" s="37"/>
      <c r="J773" s="37"/>
      <c r="K773" s="37"/>
      <c r="L773" s="37"/>
      <c r="M773" s="37"/>
      <c r="N773" s="37"/>
      <c r="O773" s="37"/>
      <c r="P773" s="37"/>
      <c r="Q773" s="37"/>
      <c r="R773" s="37"/>
      <c r="S773" s="37"/>
      <c r="T773" s="37"/>
      <c r="U773" s="37"/>
      <c r="V773" s="37"/>
      <c r="W773" s="37"/>
      <c r="X773" s="37"/>
      <c r="Y773" s="37"/>
      <c r="Z773" s="37"/>
    </row>
    <row r="774" spans="1:26" ht="24.75" customHeight="1">
      <c r="A774" s="37"/>
      <c r="B774" s="37"/>
      <c r="C774" s="37"/>
      <c r="D774" s="37"/>
      <c r="E774" s="37"/>
      <c r="F774" s="37"/>
      <c r="G774" s="37"/>
      <c r="H774" s="37"/>
      <c r="I774" s="37"/>
      <c r="J774" s="37"/>
      <c r="K774" s="37"/>
      <c r="L774" s="37"/>
      <c r="M774" s="37"/>
      <c r="N774" s="37"/>
      <c r="O774" s="37"/>
      <c r="P774" s="37"/>
      <c r="Q774" s="37"/>
      <c r="R774" s="37"/>
      <c r="S774" s="37"/>
      <c r="T774" s="37"/>
      <c r="U774" s="37"/>
      <c r="V774" s="37"/>
      <c r="W774" s="37"/>
      <c r="X774" s="37"/>
      <c r="Y774" s="37"/>
      <c r="Z774" s="37"/>
    </row>
    <row r="775" spans="1:26" ht="24.75" customHeight="1">
      <c r="A775" s="37"/>
      <c r="B775" s="37"/>
      <c r="C775" s="37"/>
      <c r="D775" s="37"/>
      <c r="E775" s="37"/>
      <c r="F775" s="37"/>
      <c r="G775" s="37"/>
      <c r="H775" s="37"/>
      <c r="I775" s="37"/>
      <c r="J775" s="37"/>
      <c r="K775" s="37"/>
      <c r="L775" s="37"/>
      <c r="M775" s="37"/>
      <c r="N775" s="37"/>
      <c r="O775" s="37"/>
      <c r="P775" s="37"/>
      <c r="Q775" s="37"/>
      <c r="R775" s="37"/>
      <c r="S775" s="37"/>
      <c r="T775" s="37"/>
      <c r="U775" s="37"/>
      <c r="V775" s="37"/>
      <c r="W775" s="37"/>
      <c r="X775" s="37"/>
      <c r="Y775" s="37"/>
      <c r="Z775" s="37"/>
    </row>
    <row r="776" spans="1:26" ht="24.75" customHeight="1">
      <c r="A776" s="37"/>
      <c r="B776" s="37"/>
      <c r="C776" s="37"/>
      <c r="D776" s="37"/>
      <c r="E776" s="37"/>
      <c r="F776" s="37"/>
      <c r="G776" s="37"/>
      <c r="H776" s="37"/>
      <c r="I776" s="37"/>
      <c r="J776" s="37"/>
      <c r="K776" s="37"/>
      <c r="L776" s="37"/>
      <c r="M776" s="37"/>
      <c r="N776" s="37"/>
      <c r="O776" s="37"/>
      <c r="P776" s="37"/>
      <c r="Q776" s="37"/>
      <c r="R776" s="37"/>
      <c r="S776" s="37"/>
      <c r="T776" s="37"/>
      <c r="U776" s="37"/>
      <c r="V776" s="37"/>
      <c r="W776" s="37"/>
      <c r="X776" s="37"/>
      <c r="Y776" s="37"/>
      <c r="Z776" s="37"/>
    </row>
    <row r="777" spans="1:26" ht="24.75" customHeight="1">
      <c r="A777" s="37"/>
      <c r="B777" s="37"/>
      <c r="C777" s="37"/>
      <c r="D777" s="37"/>
      <c r="E777" s="37"/>
      <c r="F777" s="37"/>
      <c r="G777" s="37"/>
      <c r="H777" s="37"/>
      <c r="I777" s="37"/>
      <c r="J777" s="37"/>
      <c r="K777" s="37"/>
      <c r="L777" s="37"/>
      <c r="M777" s="37"/>
      <c r="N777" s="37"/>
      <c r="O777" s="37"/>
      <c r="P777" s="37"/>
      <c r="Q777" s="37"/>
      <c r="R777" s="37"/>
      <c r="S777" s="37"/>
      <c r="T777" s="37"/>
      <c r="U777" s="37"/>
      <c r="V777" s="37"/>
      <c r="W777" s="37"/>
      <c r="X777" s="37"/>
      <c r="Y777" s="37"/>
      <c r="Z777" s="37"/>
    </row>
    <row r="778" spans="1:26" ht="24.75" customHeight="1">
      <c r="A778" s="37"/>
      <c r="B778" s="37"/>
      <c r="C778" s="37"/>
      <c r="D778" s="37"/>
      <c r="E778" s="37"/>
      <c r="F778" s="37"/>
      <c r="G778" s="37"/>
      <c r="H778" s="37"/>
      <c r="I778" s="37"/>
      <c r="J778" s="37"/>
      <c r="K778" s="37"/>
      <c r="L778" s="37"/>
      <c r="M778" s="37"/>
      <c r="N778" s="37"/>
      <c r="O778" s="37"/>
      <c r="P778" s="37"/>
      <c r="Q778" s="37"/>
      <c r="R778" s="37"/>
      <c r="S778" s="37"/>
      <c r="T778" s="37"/>
      <c r="U778" s="37"/>
      <c r="V778" s="37"/>
      <c r="W778" s="37"/>
      <c r="X778" s="37"/>
      <c r="Y778" s="37"/>
      <c r="Z778" s="37"/>
    </row>
    <row r="779" spans="1:26" ht="24.75" customHeight="1">
      <c r="A779" s="37"/>
      <c r="B779" s="37"/>
      <c r="C779" s="37"/>
      <c r="D779" s="37"/>
      <c r="E779" s="37"/>
      <c r="F779" s="37"/>
      <c r="G779" s="37"/>
      <c r="H779" s="37"/>
      <c r="I779" s="37"/>
      <c r="J779" s="37"/>
      <c r="K779" s="37"/>
      <c r="L779" s="37"/>
      <c r="M779" s="37"/>
      <c r="N779" s="37"/>
      <c r="O779" s="37"/>
      <c r="P779" s="37"/>
      <c r="Q779" s="37"/>
      <c r="R779" s="37"/>
      <c r="S779" s="37"/>
      <c r="T779" s="37"/>
      <c r="U779" s="37"/>
      <c r="V779" s="37"/>
      <c r="W779" s="37"/>
      <c r="X779" s="37"/>
      <c r="Y779" s="37"/>
      <c r="Z779" s="37"/>
    </row>
    <row r="780" spans="1:26" ht="24.75" customHeight="1">
      <c r="A780" s="37"/>
      <c r="B780" s="37"/>
      <c r="C780" s="37"/>
      <c r="D780" s="37"/>
      <c r="E780" s="37"/>
      <c r="F780" s="37"/>
      <c r="G780" s="37"/>
      <c r="H780" s="37"/>
      <c r="I780" s="37"/>
      <c r="J780" s="37"/>
      <c r="K780" s="37"/>
      <c r="L780" s="37"/>
      <c r="M780" s="37"/>
      <c r="N780" s="37"/>
      <c r="O780" s="37"/>
      <c r="P780" s="37"/>
      <c r="Q780" s="37"/>
      <c r="R780" s="37"/>
      <c r="S780" s="37"/>
      <c r="T780" s="37"/>
      <c r="U780" s="37"/>
      <c r="V780" s="37"/>
      <c r="W780" s="37"/>
      <c r="X780" s="37"/>
      <c r="Y780" s="37"/>
      <c r="Z780" s="37"/>
    </row>
    <row r="781" spans="1:26" ht="24.75" customHeight="1">
      <c r="A781" s="37"/>
      <c r="B781" s="37"/>
      <c r="C781" s="37"/>
      <c r="D781" s="37"/>
      <c r="E781" s="37"/>
      <c r="F781" s="37"/>
      <c r="G781" s="37"/>
      <c r="H781" s="37"/>
      <c r="I781" s="37"/>
      <c r="J781" s="37"/>
      <c r="K781" s="37"/>
      <c r="L781" s="37"/>
      <c r="M781" s="37"/>
      <c r="N781" s="37"/>
      <c r="O781" s="37"/>
      <c r="P781" s="37"/>
      <c r="Q781" s="37"/>
      <c r="R781" s="37"/>
      <c r="S781" s="37"/>
      <c r="T781" s="37"/>
      <c r="U781" s="37"/>
      <c r="V781" s="37"/>
      <c r="W781" s="37"/>
      <c r="X781" s="37"/>
      <c r="Y781" s="37"/>
      <c r="Z781" s="37"/>
    </row>
    <row r="782" spans="1:26" ht="24.75" customHeight="1">
      <c r="A782" s="37"/>
      <c r="B782" s="37"/>
      <c r="C782" s="37"/>
      <c r="D782" s="37"/>
      <c r="E782" s="37"/>
      <c r="F782" s="37"/>
      <c r="G782" s="37"/>
      <c r="H782" s="37"/>
      <c r="I782" s="37"/>
      <c r="J782" s="37"/>
      <c r="K782" s="37"/>
      <c r="L782" s="37"/>
      <c r="M782" s="37"/>
      <c r="N782" s="37"/>
      <c r="O782" s="37"/>
      <c r="P782" s="37"/>
      <c r="Q782" s="37"/>
      <c r="R782" s="37"/>
      <c r="S782" s="37"/>
      <c r="T782" s="37"/>
      <c r="U782" s="37"/>
      <c r="V782" s="37"/>
      <c r="W782" s="37"/>
      <c r="X782" s="37"/>
      <c r="Y782" s="37"/>
      <c r="Z782" s="37"/>
    </row>
    <row r="783" spans="1:26" ht="24.75" customHeight="1">
      <c r="A783" s="37"/>
      <c r="B783" s="37"/>
      <c r="C783" s="37"/>
      <c r="D783" s="37"/>
      <c r="E783" s="37"/>
      <c r="F783" s="37"/>
      <c r="G783" s="37"/>
      <c r="H783" s="37"/>
      <c r="I783" s="37"/>
      <c r="J783" s="37"/>
      <c r="K783" s="37"/>
      <c r="L783" s="37"/>
      <c r="M783" s="37"/>
      <c r="N783" s="37"/>
      <c r="O783" s="37"/>
      <c r="P783" s="37"/>
      <c r="Q783" s="37"/>
      <c r="R783" s="37"/>
      <c r="S783" s="37"/>
      <c r="T783" s="37"/>
      <c r="U783" s="37"/>
      <c r="V783" s="37"/>
      <c r="W783" s="37"/>
      <c r="X783" s="37"/>
      <c r="Y783" s="37"/>
      <c r="Z783" s="37"/>
    </row>
    <row r="784" spans="1:26" ht="24.75" customHeight="1">
      <c r="A784" s="37"/>
      <c r="B784" s="37"/>
      <c r="C784" s="37"/>
      <c r="D784" s="37"/>
      <c r="E784" s="37"/>
      <c r="F784" s="37"/>
      <c r="G784" s="37"/>
      <c r="H784" s="37"/>
      <c r="I784" s="37"/>
      <c r="J784" s="37"/>
      <c r="K784" s="37"/>
      <c r="L784" s="37"/>
      <c r="M784" s="37"/>
      <c r="N784" s="37"/>
      <c r="O784" s="37"/>
      <c r="P784" s="37"/>
      <c r="Q784" s="37"/>
      <c r="R784" s="37"/>
      <c r="S784" s="37"/>
      <c r="T784" s="37"/>
      <c r="U784" s="37"/>
      <c r="V784" s="37"/>
      <c r="W784" s="37"/>
      <c r="X784" s="37"/>
      <c r="Y784" s="37"/>
      <c r="Z784" s="37"/>
    </row>
    <row r="785" spans="1:26" ht="24.75" customHeight="1">
      <c r="A785" s="37"/>
      <c r="B785" s="37"/>
      <c r="C785" s="37"/>
      <c r="D785" s="37"/>
      <c r="E785" s="37"/>
      <c r="F785" s="37"/>
      <c r="G785" s="37"/>
      <c r="H785" s="37"/>
      <c r="I785" s="37"/>
      <c r="J785" s="37"/>
      <c r="K785" s="37"/>
      <c r="L785" s="37"/>
      <c r="M785" s="37"/>
      <c r="N785" s="37"/>
      <c r="O785" s="37"/>
      <c r="P785" s="37"/>
      <c r="Q785" s="37"/>
      <c r="R785" s="37"/>
      <c r="S785" s="37"/>
      <c r="T785" s="37"/>
      <c r="U785" s="37"/>
      <c r="V785" s="37"/>
      <c r="W785" s="37"/>
      <c r="X785" s="37"/>
      <c r="Y785" s="37"/>
      <c r="Z785" s="37"/>
    </row>
    <row r="786" spans="1:26" ht="24.75" customHeight="1">
      <c r="A786" s="37"/>
      <c r="B786" s="37"/>
      <c r="C786" s="37"/>
      <c r="D786" s="37"/>
      <c r="E786" s="37"/>
      <c r="F786" s="37"/>
      <c r="G786" s="37"/>
      <c r="H786" s="37"/>
      <c r="I786" s="37"/>
      <c r="J786" s="37"/>
      <c r="K786" s="37"/>
      <c r="L786" s="37"/>
      <c r="M786" s="37"/>
      <c r="N786" s="37"/>
      <c r="O786" s="37"/>
      <c r="P786" s="37"/>
      <c r="Q786" s="37"/>
      <c r="R786" s="37"/>
      <c r="S786" s="37"/>
      <c r="T786" s="37"/>
      <c r="U786" s="37"/>
      <c r="V786" s="37"/>
      <c r="W786" s="37"/>
      <c r="X786" s="37"/>
      <c r="Y786" s="37"/>
      <c r="Z786" s="37"/>
    </row>
    <row r="787" spans="1:26" ht="24.75" customHeight="1">
      <c r="A787" s="37"/>
      <c r="B787" s="37"/>
      <c r="C787" s="37"/>
      <c r="D787" s="37"/>
      <c r="E787" s="37"/>
      <c r="F787" s="37"/>
      <c r="G787" s="37"/>
      <c r="H787" s="37"/>
      <c r="I787" s="37"/>
      <c r="J787" s="37"/>
      <c r="K787" s="37"/>
      <c r="L787" s="37"/>
      <c r="M787" s="37"/>
      <c r="N787" s="37"/>
      <c r="O787" s="37"/>
      <c r="P787" s="37"/>
      <c r="Q787" s="37"/>
      <c r="R787" s="37"/>
      <c r="S787" s="37"/>
      <c r="T787" s="37"/>
      <c r="U787" s="37"/>
      <c r="V787" s="37"/>
      <c r="W787" s="37"/>
      <c r="X787" s="37"/>
      <c r="Y787" s="37"/>
      <c r="Z787" s="37"/>
    </row>
    <row r="788" spans="1:26" ht="24.75" customHeight="1">
      <c r="A788" s="37"/>
      <c r="B788" s="37"/>
      <c r="C788" s="37"/>
      <c r="D788" s="37"/>
      <c r="E788" s="37"/>
      <c r="F788" s="37"/>
      <c r="G788" s="37"/>
      <c r="H788" s="37"/>
      <c r="I788" s="37"/>
      <c r="J788" s="37"/>
      <c r="K788" s="37"/>
      <c r="L788" s="37"/>
      <c r="M788" s="37"/>
      <c r="N788" s="37"/>
      <c r="O788" s="37"/>
      <c r="P788" s="37"/>
      <c r="Q788" s="37"/>
      <c r="R788" s="37"/>
      <c r="S788" s="37"/>
      <c r="T788" s="37"/>
      <c r="U788" s="37"/>
      <c r="V788" s="37"/>
      <c r="W788" s="37"/>
      <c r="X788" s="37"/>
      <c r="Y788" s="37"/>
      <c r="Z788" s="37"/>
    </row>
    <row r="789" spans="1:26" ht="24.75" customHeight="1">
      <c r="A789" s="37"/>
      <c r="B789" s="37"/>
      <c r="C789" s="37"/>
      <c r="D789" s="37"/>
      <c r="E789" s="37"/>
      <c r="F789" s="37"/>
      <c r="G789" s="37"/>
      <c r="H789" s="37"/>
      <c r="I789" s="37"/>
      <c r="J789" s="37"/>
      <c r="K789" s="37"/>
      <c r="L789" s="37"/>
      <c r="M789" s="37"/>
      <c r="N789" s="37"/>
      <c r="O789" s="37"/>
      <c r="P789" s="37"/>
      <c r="Q789" s="37"/>
      <c r="R789" s="37"/>
      <c r="S789" s="37"/>
      <c r="T789" s="37"/>
      <c r="U789" s="37"/>
      <c r="V789" s="37"/>
      <c r="W789" s="37"/>
      <c r="X789" s="37"/>
      <c r="Y789" s="37"/>
      <c r="Z789" s="37"/>
    </row>
    <row r="790" spans="1:26" ht="24.75" customHeight="1">
      <c r="A790" s="37"/>
      <c r="B790" s="37"/>
      <c r="C790" s="37"/>
      <c r="D790" s="37"/>
      <c r="E790" s="37"/>
      <c r="F790" s="37"/>
      <c r="G790" s="37"/>
      <c r="H790" s="37"/>
      <c r="I790" s="37"/>
      <c r="J790" s="37"/>
      <c r="K790" s="37"/>
      <c r="L790" s="37"/>
      <c r="M790" s="37"/>
      <c r="N790" s="37"/>
      <c r="O790" s="37"/>
      <c r="P790" s="37"/>
      <c r="Q790" s="37"/>
      <c r="R790" s="37"/>
      <c r="S790" s="37"/>
      <c r="T790" s="37"/>
      <c r="U790" s="37"/>
      <c r="V790" s="37"/>
      <c r="W790" s="37"/>
      <c r="X790" s="37"/>
      <c r="Y790" s="37"/>
      <c r="Z790" s="37"/>
    </row>
    <row r="791" spans="1:26" ht="24.75" customHeight="1">
      <c r="A791" s="37"/>
      <c r="B791" s="37"/>
      <c r="C791" s="37"/>
      <c r="D791" s="37"/>
      <c r="E791" s="37"/>
      <c r="F791" s="37"/>
      <c r="G791" s="37"/>
      <c r="H791" s="37"/>
      <c r="I791" s="37"/>
      <c r="J791" s="37"/>
      <c r="K791" s="37"/>
      <c r="L791" s="37"/>
      <c r="M791" s="37"/>
      <c r="N791" s="37"/>
      <c r="O791" s="37"/>
      <c r="P791" s="37"/>
      <c r="Q791" s="37"/>
      <c r="R791" s="37"/>
      <c r="S791" s="37"/>
      <c r="T791" s="37"/>
      <c r="U791" s="37"/>
      <c r="V791" s="37"/>
      <c r="W791" s="37"/>
      <c r="X791" s="37"/>
      <c r="Y791" s="37"/>
      <c r="Z791" s="37"/>
    </row>
    <row r="792" spans="1:26" ht="24.75" customHeight="1">
      <c r="A792" s="37"/>
      <c r="B792" s="37"/>
      <c r="C792" s="37"/>
      <c r="D792" s="37"/>
      <c r="E792" s="37"/>
      <c r="F792" s="37"/>
      <c r="G792" s="37"/>
      <c r="H792" s="37"/>
      <c r="I792" s="37"/>
      <c r="J792" s="37"/>
      <c r="K792" s="37"/>
      <c r="L792" s="37"/>
      <c r="M792" s="37"/>
      <c r="N792" s="37"/>
      <c r="O792" s="37"/>
      <c r="P792" s="37"/>
      <c r="Q792" s="37"/>
      <c r="R792" s="37"/>
      <c r="S792" s="37"/>
      <c r="T792" s="37"/>
      <c r="U792" s="37"/>
      <c r="V792" s="37"/>
      <c r="W792" s="37"/>
      <c r="X792" s="37"/>
      <c r="Y792" s="37"/>
      <c r="Z792" s="37"/>
    </row>
    <row r="793" spans="1:26" ht="24.75" customHeight="1">
      <c r="A793" s="37"/>
      <c r="B793" s="37"/>
      <c r="C793" s="37"/>
      <c r="D793" s="37"/>
      <c r="E793" s="37"/>
      <c r="F793" s="37"/>
      <c r="G793" s="37"/>
      <c r="H793" s="37"/>
      <c r="I793" s="37"/>
      <c r="J793" s="37"/>
      <c r="K793" s="37"/>
      <c r="L793" s="37"/>
      <c r="M793" s="37"/>
      <c r="N793" s="37"/>
      <c r="O793" s="37"/>
      <c r="P793" s="37"/>
      <c r="Q793" s="37"/>
      <c r="R793" s="37"/>
      <c r="S793" s="37"/>
      <c r="T793" s="37"/>
      <c r="U793" s="37"/>
      <c r="V793" s="37"/>
      <c r="W793" s="37"/>
      <c r="X793" s="37"/>
      <c r="Y793" s="37"/>
      <c r="Z793" s="37"/>
    </row>
    <row r="794" spans="1:26" ht="24.75" customHeight="1">
      <c r="A794" s="37"/>
      <c r="B794" s="37"/>
      <c r="C794" s="37"/>
      <c r="D794" s="37"/>
      <c r="E794" s="37"/>
      <c r="F794" s="37"/>
      <c r="G794" s="37"/>
      <c r="H794" s="37"/>
      <c r="I794" s="37"/>
      <c r="J794" s="37"/>
      <c r="K794" s="37"/>
      <c r="L794" s="37"/>
      <c r="M794" s="37"/>
      <c r="N794" s="37"/>
      <c r="O794" s="37"/>
      <c r="P794" s="37"/>
      <c r="Q794" s="37"/>
      <c r="R794" s="37"/>
      <c r="S794" s="37"/>
      <c r="T794" s="37"/>
      <c r="U794" s="37"/>
      <c r="V794" s="37"/>
      <c r="W794" s="37"/>
      <c r="X794" s="37"/>
      <c r="Y794" s="37"/>
      <c r="Z794" s="37"/>
    </row>
    <row r="795" spans="1:26" ht="24.75" customHeight="1">
      <c r="A795" s="37"/>
      <c r="B795" s="37"/>
      <c r="C795" s="37"/>
      <c r="D795" s="37"/>
      <c r="E795" s="37"/>
      <c r="F795" s="37"/>
      <c r="G795" s="37"/>
      <c r="H795" s="37"/>
      <c r="I795" s="37"/>
      <c r="J795" s="37"/>
      <c r="K795" s="37"/>
      <c r="L795" s="37"/>
      <c r="M795" s="37"/>
      <c r="N795" s="37"/>
      <c r="O795" s="37"/>
      <c r="P795" s="37"/>
      <c r="Q795" s="37"/>
      <c r="R795" s="37"/>
      <c r="S795" s="37"/>
      <c r="T795" s="37"/>
      <c r="U795" s="37"/>
      <c r="V795" s="37"/>
      <c r="W795" s="37"/>
      <c r="X795" s="37"/>
      <c r="Y795" s="37"/>
      <c r="Z795" s="37"/>
    </row>
    <row r="796" spans="1:26" ht="24.75" customHeight="1">
      <c r="A796" s="37"/>
      <c r="B796" s="37"/>
      <c r="C796" s="37"/>
      <c r="D796" s="37"/>
      <c r="E796" s="37"/>
      <c r="F796" s="37"/>
      <c r="G796" s="37"/>
      <c r="H796" s="37"/>
      <c r="I796" s="37"/>
      <c r="J796" s="37"/>
      <c r="K796" s="37"/>
      <c r="L796" s="37"/>
      <c r="M796" s="37"/>
      <c r="N796" s="37"/>
      <c r="O796" s="37"/>
      <c r="P796" s="37"/>
      <c r="Q796" s="37"/>
      <c r="R796" s="37"/>
      <c r="S796" s="37"/>
      <c r="T796" s="37"/>
      <c r="U796" s="37"/>
      <c r="V796" s="37"/>
      <c r="W796" s="37"/>
      <c r="X796" s="37"/>
      <c r="Y796" s="37"/>
      <c r="Z796" s="37"/>
    </row>
    <row r="797" spans="1:26" ht="24.75" customHeight="1">
      <c r="A797" s="37"/>
      <c r="B797" s="37"/>
      <c r="C797" s="37"/>
      <c r="D797" s="37"/>
      <c r="E797" s="37"/>
      <c r="F797" s="37"/>
      <c r="G797" s="37"/>
      <c r="H797" s="37"/>
      <c r="I797" s="37"/>
      <c r="J797" s="37"/>
      <c r="K797" s="37"/>
      <c r="L797" s="37"/>
      <c r="M797" s="37"/>
      <c r="N797" s="37"/>
      <c r="O797" s="37"/>
      <c r="P797" s="37"/>
      <c r="Q797" s="37"/>
      <c r="R797" s="37"/>
      <c r="S797" s="37"/>
      <c r="T797" s="37"/>
      <c r="U797" s="37"/>
      <c r="V797" s="37"/>
      <c r="W797" s="37"/>
      <c r="X797" s="37"/>
      <c r="Y797" s="37"/>
      <c r="Z797" s="37"/>
    </row>
    <row r="798" spans="1:26" ht="24.75" customHeight="1">
      <c r="A798" s="37"/>
      <c r="B798" s="37"/>
      <c r="C798" s="37"/>
      <c r="D798" s="37"/>
      <c r="E798" s="37"/>
      <c r="F798" s="37"/>
      <c r="G798" s="37"/>
      <c r="H798" s="37"/>
      <c r="I798" s="37"/>
      <c r="J798" s="37"/>
      <c r="K798" s="37"/>
      <c r="L798" s="37"/>
      <c r="M798" s="37"/>
      <c r="N798" s="37"/>
      <c r="O798" s="37"/>
      <c r="P798" s="37"/>
      <c r="Q798" s="37"/>
      <c r="R798" s="37"/>
      <c r="S798" s="37"/>
      <c r="T798" s="37"/>
      <c r="U798" s="37"/>
      <c r="V798" s="37"/>
      <c r="W798" s="37"/>
      <c r="X798" s="37"/>
      <c r="Y798" s="37"/>
      <c r="Z798" s="37"/>
    </row>
    <row r="799" spans="1:26" ht="24.75" customHeight="1">
      <c r="A799" s="37"/>
      <c r="B799" s="37"/>
      <c r="C799" s="37"/>
      <c r="D799" s="37"/>
      <c r="E799" s="37"/>
      <c r="F799" s="37"/>
      <c r="G799" s="37"/>
      <c r="H799" s="37"/>
      <c r="I799" s="37"/>
      <c r="J799" s="37"/>
      <c r="K799" s="37"/>
      <c r="L799" s="37"/>
      <c r="M799" s="37"/>
      <c r="N799" s="37"/>
      <c r="O799" s="37"/>
      <c r="P799" s="37"/>
      <c r="Q799" s="37"/>
      <c r="R799" s="37"/>
      <c r="S799" s="37"/>
      <c r="T799" s="37"/>
      <c r="U799" s="37"/>
      <c r="V799" s="37"/>
      <c r="W799" s="37"/>
      <c r="X799" s="37"/>
      <c r="Y799" s="37"/>
      <c r="Z799" s="37"/>
    </row>
    <row r="800" spans="1:26" ht="24.75" customHeight="1">
      <c r="A800" s="37"/>
      <c r="B800" s="37"/>
      <c r="C800" s="37"/>
      <c r="D800" s="37"/>
      <c r="E800" s="37"/>
      <c r="F800" s="37"/>
      <c r="G800" s="37"/>
      <c r="H800" s="37"/>
      <c r="I800" s="37"/>
      <c r="J800" s="37"/>
      <c r="K800" s="37"/>
      <c r="L800" s="37"/>
      <c r="M800" s="37"/>
      <c r="N800" s="37"/>
      <c r="O800" s="37"/>
      <c r="P800" s="37"/>
      <c r="Q800" s="37"/>
      <c r="R800" s="37"/>
      <c r="S800" s="37"/>
      <c r="T800" s="37"/>
      <c r="U800" s="37"/>
      <c r="V800" s="37"/>
      <c r="W800" s="37"/>
      <c r="X800" s="37"/>
      <c r="Y800" s="37"/>
      <c r="Z800" s="37"/>
    </row>
    <row r="801" spans="1:26" ht="24.75" customHeight="1">
      <c r="A801" s="37"/>
      <c r="B801" s="37"/>
      <c r="C801" s="37"/>
      <c r="D801" s="37"/>
      <c r="E801" s="37"/>
      <c r="F801" s="37"/>
      <c r="G801" s="37"/>
      <c r="H801" s="37"/>
      <c r="I801" s="37"/>
      <c r="J801" s="37"/>
      <c r="K801" s="37"/>
      <c r="L801" s="37"/>
      <c r="M801" s="37"/>
      <c r="N801" s="37"/>
      <c r="O801" s="37"/>
      <c r="P801" s="37"/>
      <c r="Q801" s="37"/>
      <c r="R801" s="37"/>
      <c r="S801" s="37"/>
      <c r="T801" s="37"/>
      <c r="U801" s="37"/>
      <c r="V801" s="37"/>
      <c r="W801" s="37"/>
      <c r="X801" s="37"/>
      <c r="Y801" s="37"/>
      <c r="Z801" s="37"/>
    </row>
    <row r="802" spans="1:26" ht="24.75" customHeight="1">
      <c r="A802" s="37"/>
      <c r="B802" s="37"/>
      <c r="C802" s="37"/>
      <c r="D802" s="37"/>
      <c r="E802" s="37"/>
      <c r="F802" s="37"/>
      <c r="G802" s="37"/>
      <c r="H802" s="37"/>
      <c r="I802" s="37"/>
      <c r="J802" s="37"/>
      <c r="K802" s="37"/>
      <c r="L802" s="37"/>
      <c r="M802" s="37"/>
      <c r="N802" s="37"/>
      <c r="O802" s="37"/>
      <c r="P802" s="37"/>
      <c r="Q802" s="37"/>
      <c r="R802" s="37"/>
      <c r="S802" s="37"/>
      <c r="T802" s="37"/>
      <c r="U802" s="37"/>
      <c r="V802" s="37"/>
      <c r="W802" s="37"/>
      <c r="X802" s="37"/>
      <c r="Y802" s="37"/>
      <c r="Z802" s="37"/>
    </row>
    <row r="803" spans="1:26" ht="24.75" customHeight="1">
      <c r="A803" s="37"/>
      <c r="B803" s="37"/>
      <c r="C803" s="37"/>
      <c r="D803" s="37"/>
      <c r="E803" s="37"/>
      <c r="F803" s="37"/>
      <c r="G803" s="37"/>
      <c r="H803" s="37"/>
      <c r="I803" s="37"/>
      <c r="J803" s="37"/>
      <c r="K803" s="37"/>
      <c r="L803" s="37"/>
      <c r="M803" s="37"/>
      <c r="N803" s="37"/>
      <c r="O803" s="37"/>
      <c r="P803" s="37"/>
      <c r="Q803" s="37"/>
      <c r="R803" s="37"/>
      <c r="S803" s="37"/>
      <c r="T803" s="37"/>
      <c r="U803" s="37"/>
      <c r="V803" s="37"/>
      <c r="W803" s="37"/>
      <c r="X803" s="37"/>
      <c r="Y803" s="37"/>
      <c r="Z803" s="37"/>
    </row>
    <row r="804" spans="1:26" ht="24.75" customHeight="1">
      <c r="A804" s="37"/>
      <c r="B804" s="37"/>
      <c r="C804" s="37"/>
      <c r="D804" s="37"/>
      <c r="E804" s="37"/>
      <c r="F804" s="37"/>
      <c r="G804" s="37"/>
      <c r="H804" s="37"/>
      <c r="I804" s="37"/>
      <c r="J804" s="37"/>
      <c r="K804" s="37"/>
      <c r="L804" s="37"/>
      <c r="M804" s="37"/>
      <c r="N804" s="37"/>
      <c r="O804" s="37"/>
      <c r="P804" s="37"/>
      <c r="Q804" s="37"/>
      <c r="R804" s="37"/>
      <c r="S804" s="37"/>
      <c r="T804" s="37"/>
      <c r="U804" s="37"/>
      <c r="V804" s="37"/>
      <c r="W804" s="37"/>
      <c r="X804" s="37"/>
      <c r="Y804" s="37"/>
      <c r="Z804" s="37"/>
    </row>
    <row r="805" spans="1:26" ht="24.75" customHeight="1">
      <c r="A805" s="37"/>
      <c r="B805" s="37"/>
      <c r="C805" s="37"/>
      <c r="D805" s="37"/>
      <c r="E805" s="37"/>
      <c r="F805" s="37"/>
      <c r="G805" s="37"/>
      <c r="H805" s="37"/>
      <c r="I805" s="37"/>
      <c r="J805" s="37"/>
      <c r="K805" s="37"/>
      <c r="L805" s="37"/>
      <c r="M805" s="37"/>
      <c r="N805" s="37"/>
      <c r="O805" s="37"/>
      <c r="P805" s="37"/>
      <c r="Q805" s="37"/>
      <c r="R805" s="37"/>
      <c r="S805" s="37"/>
      <c r="T805" s="37"/>
      <c r="U805" s="37"/>
      <c r="V805" s="37"/>
      <c r="W805" s="37"/>
      <c r="X805" s="37"/>
      <c r="Y805" s="37"/>
      <c r="Z805" s="37"/>
    </row>
    <row r="806" spans="1:26" ht="24.75" customHeight="1">
      <c r="A806" s="37"/>
      <c r="B806" s="37"/>
      <c r="C806" s="37"/>
      <c r="D806" s="37"/>
      <c r="E806" s="37"/>
      <c r="F806" s="37"/>
      <c r="G806" s="37"/>
      <c r="H806" s="37"/>
      <c r="I806" s="37"/>
      <c r="J806" s="37"/>
      <c r="K806" s="37"/>
      <c r="L806" s="37"/>
      <c r="M806" s="37"/>
      <c r="N806" s="37"/>
      <c r="O806" s="37"/>
      <c r="P806" s="37"/>
      <c r="Q806" s="37"/>
      <c r="R806" s="37"/>
      <c r="S806" s="37"/>
      <c r="T806" s="37"/>
      <c r="U806" s="37"/>
      <c r="V806" s="37"/>
      <c r="W806" s="37"/>
      <c r="X806" s="37"/>
      <c r="Y806" s="37"/>
      <c r="Z806" s="37"/>
    </row>
    <row r="807" spans="1:26" ht="24.75" customHeight="1">
      <c r="A807" s="37"/>
      <c r="B807" s="37"/>
      <c r="C807" s="37"/>
      <c r="D807" s="37"/>
      <c r="E807" s="37"/>
      <c r="F807" s="37"/>
      <c r="G807" s="37"/>
      <c r="H807" s="37"/>
      <c r="I807" s="37"/>
      <c r="J807" s="37"/>
      <c r="K807" s="37"/>
      <c r="L807" s="37"/>
      <c r="M807" s="37"/>
      <c r="N807" s="37"/>
      <c r="O807" s="37"/>
      <c r="P807" s="37"/>
      <c r="Q807" s="37"/>
      <c r="R807" s="37"/>
      <c r="S807" s="37"/>
      <c r="T807" s="37"/>
      <c r="U807" s="37"/>
      <c r="V807" s="37"/>
      <c r="W807" s="37"/>
      <c r="X807" s="37"/>
      <c r="Y807" s="37"/>
      <c r="Z807" s="37"/>
    </row>
    <row r="808" spans="1:26" ht="24.75" customHeight="1">
      <c r="A808" s="37"/>
      <c r="B808" s="37"/>
      <c r="C808" s="37"/>
      <c r="D808" s="37"/>
      <c r="E808" s="37"/>
      <c r="F808" s="37"/>
      <c r="G808" s="37"/>
      <c r="H808" s="37"/>
      <c r="I808" s="37"/>
      <c r="J808" s="37"/>
      <c r="K808" s="37"/>
      <c r="L808" s="37"/>
      <c r="M808" s="37"/>
      <c r="N808" s="37"/>
      <c r="O808" s="37"/>
      <c r="P808" s="37"/>
      <c r="Q808" s="37"/>
      <c r="R808" s="37"/>
      <c r="S808" s="37"/>
      <c r="T808" s="37"/>
      <c r="U808" s="37"/>
      <c r="V808" s="37"/>
      <c r="W808" s="37"/>
      <c r="X808" s="37"/>
      <c r="Y808" s="37"/>
      <c r="Z808" s="37"/>
    </row>
    <row r="809" spans="1:26" ht="24.75" customHeight="1">
      <c r="A809" s="37"/>
      <c r="B809" s="37"/>
      <c r="C809" s="37"/>
      <c r="D809" s="37"/>
      <c r="E809" s="37"/>
      <c r="F809" s="37"/>
      <c r="G809" s="37"/>
      <c r="H809" s="37"/>
      <c r="I809" s="37"/>
      <c r="J809" s="37"/>
      <c r="K809" s="37"/>
      <c r="L809" s="37"/>
      <c r="M809" s="37"/>
      <c r="N809" s="37"/>
      <c r="O809" s="37"/>
      <c r="P809" s="37"/>
      <c r="Q809" s="37"/>
      <c r="R809" s="37"/>
      <c r="S809" s="37"/>
      <c r="T809" s="37"/>
      <c r="U809" s="37"/>
      <c r="V809" s="37"/>
      <c r="W809" s="37"/>
      <c r="X809" s="37"/>
      <c r="Y809" s="37"/>
      <c r="Z809" s="37"/>
    </row>
    <row r="810" spans="1:26" ht="24.75" customHeight="1">
      <c r="A810" s="37"/>
      <c r="B810" s="37"/>
      <c r="C810" s="37"/>
      <c r="D810" s="37"/>
      <c r="E810" s="37"/>
      <c r="F810" s="37"/>
      <c r="G810" s="37"/>
      <c r="H810" s="37"/>
      <c r="I810" s="37"/>
      <c r="J810" s="37"/>
      <c r="K810" s="37"/>
      <c r="L810" s="37"/>
      <c r="M810" s="37"/>
      <c r="N810" s="37"/>
      <c r="O810" s="37"/>
      <c r="P810" s="37"/>
      <c r="Q810" s="37"/>
      <c r="R810" s="37"/>
      <c r="S810" s="37"/>
      <c r="T810" s="37"/>
      <c r="U810" s="37"/>
      <c r="V810" s="37"/>
      <c r="W810" s="37"/>
      <c r="X810" s="37"/>
      <c r="Y810" s="37"/>
      <c r="Z810" s="37"/>
    </row>
    <row r="811" spans="1:26" ht="24.75" customHeight="1">
      <c r="A811" s="37"/>
      <c r="B811" s="37"/>
      <c r="C811" s="37"/>
      <c r="D811" s="37"/>
      <c r="E811" s="37"/>
      <c r="F811" s="37"/>
      <c r="G811" s="37"/>
      <c r="H811" s="37"/>
      <c r="I811" s="37"/>
      <c r="J811" s="37"/>
      <c r="K811" s="37"/>
      <c r="L811" s="37"/>
      <c r="M811" s="37"/>
      <c r="N811" s="37"/>
      <c r="O811" s="37"/>
      <c r="P811" s="37"/>
      <c r="Q811" s="37"/>
      <c r="R811" s="37"/>
      <c r="S811" s="37"/>
      <c r="T811" s="37"/>
      <c r="U811" s="37"/>
      <c r="V811" s="37"/>
      <c r="W811" s="37"/>
      <c r="X811" s="37"/>
      <c r="Y811" s="37"/>
      <c r="Z811" s="37"/>
    </row>
    <row r="812" spans="1:26" ht="24.75" customHeight="1">
      <c r="A812" s="37"/>
      <c r="B812" s="37"/>
      <c r="C812" s="37"/>
      <c r="D812" s="37"/>
      <c r="E812" s="37"/>
      <c r="F812" s="37"/>
      <c r="G812" s="37"/>
      <c r="H812" s="37"/>
      <c r="I812" s="37"/>
      <c r="J812" s="37"/>
      <c r="K812" s="37"/>
      <c r="L812" s="37"/>
      <c r="M812" s="37"/>
      <c r="N812" s="37"/>
      <c r="O812" s="37"/>
      <c r="P812" s="37"/>
      <c r="Q812" s="37"/>
      <c r="R812" s="37"/>
      <c r="S812" s="37"/>
      <c r="T812" s="37"/>
      <c r="U812" s="37"/>
      <c r="V812" s="37"/>
      <c r="W812" s="37"/>
      <c r="X812" s="37"/>
      <c r="Y812" s="37"/>
      <c r="Z812" s="37"/>
    </row>
    <row r="813" spans="1:26" ht="24.75" customHeight="1">
      <c r="A813" s="37"/>
      <c r="B813" s="37"/>
      <c r="C813" s="37"/>
      <c r="D813" s="37"/>
      <c r="E813" s="37"/>
      <c r="F813" s="37"/>
      <c r="G813" s="37"/>
      <c r="H813" s="37"/>
      <c r="I813" s="37"/>
      <c r="J813" s="37"/>
      <c r="K813" s="37"/>
      <c r="L813" s="37"/>
      <c r="M813" s="37"/>
      <c r="N813" s="37"/>
      <c r="O813" s="37"/>
      <c r="P813" s="37"/>
      <c r="Q813" s="37"/>
      <c r="R813" s="37"/>
      <c r="S813" s="37"/>
      <c r="T813" s="37"/>
      <c r="U813" s="37"/>
      <c r="V813" s="37"/>
      <c r="W813" s="37"/>
      <c r="X813" s="37"/>
      <c r="Y813" s="37"/>
      <c r="Z813" s="37"/>
    </row>
    <row r="814" spans="1:26" ht="24.75" customHeight="1">
      <c r="A814" s="37"/>
      <c r="B814" s="37"/>
      <c r="C814" s="37"/>
      <c r="D814" s="37"/>
      <c r="E814" s="37"/>
      <c r="F814" s="37"/>
      <c r="G814" s="37"/>
      <c r="H814" s="37"/>
      <c r="I814" s="37"/>
      <c r="J814" s="37"/>
      <c r="K814" s="37"/>
      <c r="L814" s="37"/>
      <c r="M814" s="37"/>
      <c r="N814" s="37"/>
      <c r="O814" s="37"/>
      <c r="P814" s="37"/>
      <c r="Q814" s="37"/>
      <c r="R814" s="37"/>
      <c r="S814" s="37"/>
      <c r="T814" s="37"/>
      <c r="U814" s="37"/>
      <c r="V814" s="37"/>
      <c r="W814" s="37"/>
      <c r="X814" s="37"/>
      <c r="Y814" s="37"/>
      <c r="Z814" s="37"/>
    </row>
    <row r="815" spans="1:26" ht="24.75" customHeight="1">
      <c r="A815" s="37"/>
      <c r="B815" s="37"/>
      <c r="C815" s="37"/>
      <c r="D815" s="37"/>
      <c r="E815" s="37"/>
      <c r="F815" s="37"/>
      <c r="G815" s="37"/>
      <c r="H815" s="37"/>
      <c r="I815" s="37"/>
      <c r="J815" s="37"/>
      <c r="K815" s="37"/>
      <c r="L815" s="37"/>
      <c r="M815" s="37"/>
      <c r="N815" s="37"/>
      <c r="O815" s="37"/>
      <c r="P815" s="37"/>
      <c r="Q815" s="37"/>
      <c r="R815" s="37"/>
      <c r="S815" s="37"/>
      <c r="T815" s="37"/>
      <c r="U815" s="37"/>
      <c r="V815" s="37"/>
      <c r="W815" s="37"/>
      <c r="X815" s="37"/>
      <c r="Y815" s="37"/>
      <c r="Z815" s="37"/>
    </row>
    <row r="816" spans="1:26" ht="24.75" customHeight="1">
      <c r="A816" s="37"/>
      <c r="B816" s="37"/>
      <c r="C816" s="37"/>
      <c r="D816" s="37"/>
      <c r="E816" s="37"/>
      <c r="F816" s="37"/>
      <c r="G816" s="37"/>
      <c r="H816" s="37"/>
      <c r="I816" s="37"/>
      <c r="J816" s="37"/>
      <c r="K816" s="37"/>
      <c r="L816" s="37"/>
      <c r="M816" s="37"/>
      <c r="N816" s="37"/>
      <c r="O816" s="37"/>
      <c r="P816" s="37"/>
      <c r="Q816" s="37"/>
      <c r="R816" s="37"/>
      <c r="S816" s="37"/>
      <c r="T816" s="37"/>
      <c r="U816" s="37"/>
      <c r="V816" s="37"/>
      <c r="W816" s="37"/>
      <c r="X816" s="37"/>
      <c r="Y816" s="37"/>
      <c r="Z816" s="37"/>
    </row>
    <row r="817" spans="1:26" ht="24.75" customHeight="1">
      <c r="A817" s="37"/>
      <c r="B817" s="37"/>
      <c r="C817" s="37"/>
      <c r="D817" s="37"/>
      <c r="E817" s="37"/>
      <c r="F817" s="37"/>
      <c r="G817" s="37"/>
      <c r="H817" s="37"/>
      <c r="I817" s="37"/>
      <c r="J817" s="37"/>
      <c r="K817" s="37"/>
      <c r="L817" s="37"/>
      <c r="M817" s="37"/>
      <c r="N817" s="37"/>
      <c r="O817" s="37"/>
      <c r="P817" s="37"/>
      <c r="Q817" s="37"/>
      <c r="R817" s="37"/>
      <c r="S817" s="37"/>
      <c r="T817" s="37"/>
      <c r="U817" s="37"/>
      <c r="V817" s="37"/>
      <c r="W817" s="37"/>
      <c r="X817" s="37"/>
      <c r="Y817" s="37"/>
      <c r="Z817" s="37"/>
    </row>
    <row r="818" spans="1:26" ht="24.75" customHeight="1">
      <c r="A818" s="37"/>
      <c r="B818" s="37"/>
      <c r="C818" s="37"/>
      <c r="D818" s="37"/>
      <c r="E818" s="37"/>
      <c r="F818" s="37"/>
      <c r="G818" s="37"/>
      <c r="H818" s="37"/>
      <c r="I818" s="37"/>
      <c r="J818" s="37"/>
      <c r="K818" s="37"/>
      <c r="L818" s="37"/>
      <c r="M818" s="37"/>
      <c r="N818" s="37"/>
      <c r="O818" s="37"/>
      <c r="P818" s="37"/>
      <c r="Q818" s="37"/>
      <c r="R818" s="37"/>
      <c r="S818" s="37"/>
      <c r="T818" s="37"/>
      <c r="U818" s="37"/>
      <c r="V818" s="37"/>
      <c r="W818" s="37"/>
      <c r="X818" s="37"/>
      <c r="Y818" s="37"/>
      <c r="Z818" s="37"/>
    </row>
    <row r="819" spans="1:26" ht="24.75" customHeight="1">
      <c r="A819" s="37"/>
      <c r="B819" s="37"/>
      <c r="C819" s="37"/>
      <c r="D819" s="37"/>
      <c r="E819" s="37"/>
      <c r="F819" s="37"/>
      <c r="G819" s="37"/>
      <c r="H819" s="37"/>
      <c r="I819" s="37"/>
      <c r="J819" s="37"/>
      <c r="K819" s="37"/>
      <c r="L819" s="37"/>
      <c r="M819" s="37"/>
      <c r="N819" s="37"/>
      <c r="O819" s="37"/>
      <c r="P819" s="37"/>
      <c r="Q819" s="37"/>
      <c r="R819" s="37"/>
      <c r="S819" s="37"/>
      <c r="T819" s="37"/>
      <c r="U819" s="37"/>
      <c r="V819" s="37"/>
      <c r="W819" s="37"/>
      <c r="X819" s="37"/>
      <c r="Y819" s="37"/>
      <c r="Z819" s="37"/>
    </row>
    <row r="820" spans="1:26" ht="24.75" customHeight="1">
      <c r="A820" s="37"/>
      <c r="B820" s="37"/>
      <c r="C820" s="37"/>
      <c r="D820" s="37"/>
      <c r="E820" s="37"/>
      <c r="F820" s="37"/>
      <c r="G820" s="37"/>
      <c r="H820" s="37"/>
      <c r="I820" s="37"/>
      <c r="J820" s="37"/>
      <c r="K820" s="37"/>
      <c r="L820" s="37"/>
      <c r="M820" s="37"/>
      <c r="N820" s="37"/>
      <c r="O820" s="37"/>
      <c r="P820" s="37"/>
      <c r="Q820" s="37"/>
      <c r="R820" s="37"/>
      <c r="S820" s="37"/>
      <c r="T820" s="37"/>
      <c r="U820" s="37"/>
      <c r="V820" s="37"/>
      <c r="W820" s="37"/>
      <c r="X820" s="37"/>
      <c r="Y820" s="37"/>
      <c r="Z820" s="37"/>
    </row>
    <row r="821" spans="1:26" ht="24.75" customHeight="1">
      <c r="A821" s="37"/>
      <c r="B821" s="37"/>
      <c r="C821" s="37"/>
      <c r="D821" s="37"/>
      <c r="E821" s="37"/>
      <c r="F821" s="37"/>
      <c r="G821" s="37"/>
      <c r="H821" s="37"/>
      <c r="I821" s="37"/>
      <c r="J821" s="37"/>
      <c r="K821" s="37"/>
      <c r="L821" s="37"/>
      <c r="M821" s="37"/>
      <c r="N821" s="37"/>
      <c r="O821" s="37"/>
      <c r="P821" s="37"/>
      <c r="Q821" s="37"/>
      <c r="R821" s="37"/>
      <c r="S821" s="37"/>
      <c r="T821" s="37"/>
      <c r="U821" s="37"/>
      <c r="V821" s="37"/>
      <c r="W821" s="37"/>
      <c r="X821" s="37"/>
      <c r="Y821" s="37"/>
      <c r="Z821" s="37"/>
    </row>
    <row r="822" spans="1:26" ht="24.75" customHeight="1">
      <c r="A822" s="37"/>
      <c r="B822" s="37"/>
      <c r="C822" s="37"/>
      <c r="D822" s="37"/>
      <c r="E822" s="37"/>
      <c r="F822" s="37"/>
      <c r="G822" s="37"/>
      <c r="H822" s="37"/>
      <c r="I822" s="37"/>
      <c r="J822" s="37"/>
      <c r="K822" s="37"/>
      <c r="L822" s="37"/>
      <c r="M822" s="37"/>
      <c r="N822" s="37"/>
      <c r="O822" s="37"/>
      <c r="P822" s="37"/>
      <c r="Q822" s="37"/>
      <c r="R822" s="37"/>
      <c r="S822" s="37"/>
      <c r="T822" s="37"/>
      <c r="U822" s="37"/>
      <c r="V822" s="37"/>
      <c r="W822" s="37"/>
      <c r="X822" s="37"/>
      <c r="Y822" s="37"/>
      <c r="Z822" s="37"/>
    </row>
    <row r="823" spans="1:26" ht="24.75" customHeight="1">
      <c r="A823" s="37"/>
      <c r="B823" s="37"/>
      <c r="C823" s="37"/>
      <c r="D823" s="37"/>
      <c r="E823" s="37"/>
      <c r="F823" s="37"/>
      <c r="G823" s="37"/>
      <c r="H823" s="37"/>
      <c r="I823" s="37"/>
      <c r="J823" s="37"/>
      <c r="K823" s="37"/>
      <c r="L823" s="37"/>
      <c r="M823" s="37"/>
      <c r="N823" s="37"/>
      <c r="O823" s="37"/>
      <c r="P823" s="37"/>
      <c r="Q823" s="37"/>
      <c r="R823" s="37"/>
      <c r="S823" s="37"/>
      <c r="T823" s="37"/>
      <c r="U823" s="37"/>
      <c r="V823" s="37"/>
      <c r="W823" s="37"/>
      <c r="X823" s="37"/>
      <c r="Y823" s="37"/>
      <c r="Z823" s="37"/>
    </row>
    <row r="824" spans="1:26" ht="24.75" customHeight="1">
      <c r="A824" s="37"/>
      <c r="B824" s="37"/>
      <c r="C824" s="37"/>
      <c r="D824" s="37"/>
      <c r="E824" s="37"/>
      <c r="F824" s="37"/>
      <c r="G824" s="37"/>
      <c r="H824" s="37"/>
      <c r="I824" s="37"/>
      <c r="J824" s="37"/>
      <c r="K824" s="37"/>
      <c r="L824" s="37"/>
      <c r="M824" s="37"/>
      <c r="N824" s="37"/>
      <c r="O824" s="37"/>
      <c r="P824" s="37"/>
      <c r="Q824" s="37"/>
      <c r="R824" s="37"/>
      <c r="S824" s="37"/>
      <c r="T824" s="37"/>
      <c r="U824" s="37"/>
      <c r="V824" s="37"/>
      <c r="W824" s="37"/>
      <c r="X824" s="37"/>
      <c r="Y824" s="37"/>
      <c r="Z824" s="37"/>
    </row>
    <row r="825" spans="1:26" ht="24.75" customHeight="1">
      <c r="A825" s="37"/>
      <c r="B825" s="37"/>
      <c r="C825" s="37"/>
      <c r="D825" s="37"/>
      <c r="E825" s="37"/>
      <c r="F825" s="37"/>
      <c r="G825" s="37"/>
      <c r="H825" s="37"/>
      <c r="I825" s="37"/>
      <c r="J825" s="37"/>
      <c r="K825" s="37"/>
      <c r="L825" s="37"/>
      <c r="M825" s="37"/>
      <c r="N825" s="37"/>
      <c r="O825" s="37"/>
      <c r="P825" s="37"/>
      <c r="Q825" s="37"/>
      <c r="R825" s="37"/>
      <c r="S825" s="37"/>
      <c r="T825" s="37"/>
      <c r="U825" s="37"/>
      <c r="V825" s="37"/>
      <c r="W825" s="37"/>
      <c r="X825" s="37"/>
      <c r="Y825" s="37"/>
      <c r="Z825" s="37"/>
    </row>
    <row r="826" spans="1:26" ht="24.75" customHeight="1">
      <c r="A826" s="37"/>
      <c r="B826" s="37"/>
      <c r="C826" s="37"/>
      <c r="D826" s="37"/>
      <c r="E826" s="37"/>
      <c r="F826" s="37"/>
      <c r="G826" s="37"/>
      <c r="H826" s="37"/>
      <c r="I826" s="37"/>
      <c r="J826" s="37"/>
      <c r="K826" s="37"/>
      <c r="L826" s="37"/>
      <c r="M826" s="37"/>
      <c r="N826" s="37"/>
      <c r="O826" s="37"/>
      <c r="P826" s="37"/>
      <c r="Q826" s="37"/>
      <c r="R826" s="37"/>
      <c r="S826" s="37"/>
      <c r="T826" s="37"/>
      <c r="U826" s="37"/>
      <c r="V826" s="37"/>
      <c r="W826" s="37"/>
      <c r="X826" s="37"/>
      <c r="Y826" s="37"/>
      <c r="Z826" s="37"/>
    </row>
    <row r="827" spans="1:26" ht="24.75" customHeight="1">
      <c r="A827" s="37"/>
      <c r="B827" s="37"/>
      <c r="C827" s="37"/>
      <c r="D827" s="37"/>
      <c r="E827" s="37"/>
      <c r="F827" s="37"/>
      <c r="G827" s="37"/>
      <c r="H827" s="37"/>
      <c r="I827" s="37"/>
      <c r="J827" s="37"/>
      <c r="K827" s="37"/>
      <c r="L827" s="37"/>
      <c r="M827" s="37"/>
      <c r="N827" s="37"/>
      <c r="O827" s="37"/>
      <c r="P827" s="37"/>
      <c r="Q827" s="37"/>
      <c r="R827" s="37"/>
      <c r="S827" s="37"/>
      <c r="T827" s="37"/>
      <c r="U827" s="37"/>
      <c r="V827" s="37"/>
      <c r="W827" s="37"/>
      <c r="X827" s="37"/>
      <c r="Y827" s="37"/>
      <c r="Z827" s="37"/>
    </row>
    <row r="828" spans="1:26" ht="24.75" customHeight="1">
      <c r="A828" s="37"/>
      <c r="B828" s="37"/>
      <c r="C828" s="37"/>
      <c r="D828" s="37"/>
      <c r="E828" s="37"/>
      <c r="F828" s="37"/>
      <c r="G828" s="37"/>
      <c r="H828" s="37"/>
      <c r="I828" s="37"/>
      <c r="J828" s="37"/>
      <c r="K828" s="37"/>
      <c r="L828" s="37"/>
      <c r="M828" s="37"/>
      <c r="N828" s="37"/>
      <c r="O828" s="37"/>
      <c r="P828" s="37"/>
      <c r="Q828" s="37"/>
      <c r="R828" s="37"/>
      <c r="S828" s="37"/>
      <c r="T828" s="37"/>
      <c r="U828" s="37"/>
      <c r="V828" s="37"/>
      <c r="W828" s="37"/>
      <c r="X828" s="37"/>
      <c r="Y828" s="37"/>
      <c r="Z828" s="37"/>
    </row>
    <row r="829" spans="1:26" ht="24.75" customHeight="1">
      <c r="A829" s="37"/>
      <c r="B829" s="37"/>
      <c r="C829" s="37"/>
      <c r="D829" s="37"/>
      <c r="E829" s="37"/>
      <c r="F829" s="37"/>
      <c r="G829" s="37"/>
      <c r="H829" s="37"/>
      <c r="I829" s="37"/>
      <c r="J829" s="37"/>
      <c r="K829" s="37"/>
      <c r="L829" s="37"/>
      <c r="M829" s="37"/>
      <c r="N829" s="37"/>
      <c r="O829" s="37"/>
      <c r="P829" s="37"/>
      <c r="Q829" s="37"/>
      <c r="R829" s="37"/>
      <c r="S829" s="37"/>
      <c r="T829" s="37"/>
      <c r="U829" s="37"/>
      <c r="V829" s="37"/>
      <c r="W829" s="37"/>
      <c r="X829" s="37"/>
      <c r="Y829" s="37"/>
      <c r="Z829" s="37"/>
    </row>
    <row r="830" spans="1:26" ht="24.75" customHeight="1">
      <c r="A830" s="37"/>
      <c r="B830" s="37"/>
      <c r="C830" s="37"/>
      <c r="D830" s="37"/>
      <c r="E830" s="37"/>
      <c r="F830" s="37"/>
      <c r="G830" s="37"/>
      <c r="H830" s="37"/>
      <c r="I830" s="37"/>
      <c r="J830" s="37"/>
      <c r="K830" s="37"/>
      <c r="L830" s="37"/>
      <c r="M830" s="37"/>
      <c r="N830" s="37"/>
      <c r="O830" s="37"/>
      <c r="P830" s="37"/>
      <c r="Q830" s="37"/>
      <c r="R830" s="37"/>
      <c r="S830" s="37"/>
      <c r="T830" s="37"/>
      <c r="U830" s="37"/>
      <c r="V830" s="37"/>
      <c r="W830" s="37"/>
      <c r="X830" s="37"/>
      <c r="Y830" s="37"/>
      <c r="Z830" s="37"/>
    </row>
    <row r="831" spans="1:26" ht="24.75" customHeight="1">
      <c r="A831" s="37"/>
      <c r="B831" s="37"/>
      <c r="C831" s="37"/>
      <c r="D831" s="37"/>
      <c r="E831" s="37"/>
      <c r="F831" s="37"/>
      <c r="G831" s="37"/>
      <c r="H831" s="37"/>
      <c r="I831" s="37"/>
      <c r="J831" s="37"/>
      <c r="K831" s="37"/>
      <c r="L831" s="37"/>
      <c r="M831" s="37"/>
      <c r="N831" s="37"/>
      <c r="O831" s="37"/>
      <c r="P831" s="37"/>
      <c r="Q831" s="37"/>
      <c r="R831" s="37"/>
      <c r="S831" s="37"/>
      <c r="T831" s="37"/>
      <c r="U831" s="37"/>
      <c r="V831" s="37"/>
      <c r="W831" s="37"/>
      <c r="X831" s="37"/>
      <c r="Y831" s="37"/>
      <c r="Z831" s="37"/>
    </row>
    <row r="832" spans="1:26" ht="24.75" customHeight="1">
      <c r="A832" s="37"/>
      <c r="B832" s="37"/>
      <c r="C832" s="37"/>
      <c r="D832" s="37"/>
      <c r="E832" s="37"/>
      <c r="F832" s="37"/>
      <c r="G832" s="37"/>
      <c r="H832" s="37"/>
      <c r="I832" s="37"/>
      <c r="J832" s="37"/>
      <c r="K832" s="37"/>
      <c r="L832" s="37"/>
      <c r="M832" s="37"/>
      <c r="N832" s="37"/>
      <c r="O832" s="37"/>
      <c r="P832" s="37"/>
      <c r="Q832" s="37"/>
      <c r="R832" s="37"/>
      <c r="S832" s="37"/>
      <c r="T832" s="37"/>
      <c r="U832" s="37"/>
      <c r="V832" s="37"/>
      <c r="W832" s="37"/>
      <c r="X832" s="37"/>
      <c r="Y832" s="37"/>
      <c r="Z832" s="37"/>
    </row>
    <row r="833" spans="1:26" ht="24.75" customHeight="1">
      <c r="A833" s="37"/>
      <c r="B833" s="37"/>
      <c r="C833" s="37"/>
      <c r="D833" s="37"/>
      <c r="E833" s="37"/>
      <c r="F833" s="37"/>
      <c r="G833" s="37"/>
      <c r="H833" s="37"/>
      <c r="I833" s="37"/>
      <c r="J833" s="37"/>
      <c r="K833" s="37"/>
      <c r="L833" s="37"/>
      <c r="M833" s="37"/>
      <c r="N833" s="37"/>
      <c r="O833" s="37"/>
      <c r="P833" s="37"/>
      <c r="Q833" s="37"/>
      <c r="R833" s="37"/>
      <c r="S833" s="37"/>
      <c r="T833" s="37"/>
      <c r="U833" s="37"/>
      <c r="V833" s="37"/>
      <c r="W833" s="37"/>
      <c r="X833" s="37"/>
      <c r="Y833" s="37"/>
      <c r="Z833" s="37"/>
    </row>
    <row r="834" spans="1:26" ht="24.75" customHeight="1">
      <c r="A834" s="37"/>
      <c r="B834" s="37"/>
      <c r="C834" s="37"/>
      <c r="D834" s="37"/>
      <c r="E834" s="37"/>
      <c r="F834" s="37"/>
      <c r="G834" s="37"/>
      <c r="H834" s="37"/>
      <c r="I834" s="37"/>
      <c r="J834" s="37"/>
      <c r="K834" s="37"/>
      <c r="L834" s="37"/>
      <c r="M834" s="37"/>
      <c r="N834" s="37"/>
      <c r="O834" s="37"/>
      <c r="P834" s="37"/>
      <c r="Q834" s="37"/>
      <c r="R834" s="37"/>
      <c r="S834" s="37"/>
      <c r="T834" s="37"/>
      <c r="U834" s="37"/>
      <c r="V834" s="37"/>
      <c r="W834" s="37"/>
      <c r="X834" s="37"/>
      <c r="Y834" s="37"/>
      <c r="Z834" s="37"/>
    </row>
    <row r="835" spans="1:26" ht="24.75" customHeight="1">
      <c r="A835" s="37"/>
      <c r="B835" s="37"/>
      <c r="C835" s="37"/>
      <c r="D835" s="37"/>
      <c r="E835" s="37"/>
      <c r="F835" s="37"/>
      <c r="G835" s="37"/>
      <c r="H835" s="37"/>
      <c r="I835" s="37"/>
      <c r="J835" s="37"/>
      <c r="K835" s="37"/>
      <c r="L835" s="37"/>
      <c r="M835" s="37"/>
      <c r="N835" s="37"/>
      <c r="O835" s="37"/>
      <c r="P835" s="37"/>
      <c r="Q835" s="37"/>
      <c r="R835" s="37"/>
      <c r="S835" s="37"/>
      <c r="T835" s="37"/>
      <c r="U835" s="37"/>
      <c r="V835" s="37"/>
      <c r="W835" s="37"/>
      <c r="X835" s="37"/>
      <c r="Y835" s="37"/>
      <c r="Z835" s="37"/>
    </row>
    <row r="836" spans="1:26" ht="24.75" customHeight="1">
      <c r="A836" s="37"/>
      <c r="B836" s="37"/>
      <c r="C836" s="37"/>
      <c r="D836" s="37"/>
      <c r="E836" s="37"/>
      <c r="F836" s="37"/>
      <c r="G836" s="37"/>
      <c r="H836" s="37"/>
      <c r="I836" s="37"/>
      <c r="J836" s="37"/>
      <c r="K836" s="37"/>
      <c r="L836" s="37"/>
      <c r="M836" s="37"/>
      <c r="N836" s="37"/>
      <c r="O836" s="37"/>
      <c r="P836" s="37"/>
      <c r="Q836" s="37"/>
      <c r="R836" s="37"/>
      <c r="S836" s="37"/>
      <c r="T836" s="37"/>
      <c r="U836" s="37"/>
      <c r="V836" s="37"/>
      <c r="W836" s="37"/>
      <c r="X836" s="37"/>
      <c r="Y836" s="37"/>
      <c r="Z836" s="37"/>
    </row>
    <row r="837" spans="1:26" ht="24.75" customHeight="1">
      <c r="A837" s="37"/>
      <c r="B837" s="37"/>
      <c r="C837" s="37"/>
      <c r="D837" s="37"/>
      <c r="E837" s="37"/>
      <c r="F837" s="37"/>
      <c r="G837" s="37"/>
      <c r="H837" s="37"/>
      <c r="I837" s="37"/>
      <c r="J837" s="37"/>
      <c r="K837" s="37"/>
      <c r="L837" s="37"/>
      <c r="M837" s="37"/>
      <c r="N837" s="37"/>
      <c r="O837" s="37"/>
      <c r="P837" s="37"/>
      <c r="Q837" s="37"/>
      <c r="R837" s="37"/>
      <c r="S837" s="37"/>
      <c r="T837" s="37"/>
      <c r="U837" s="37"/>
      <c r="V837" s="37"/>
      <c r="W837" s="37"/>
      <c r="X837" s="37"/>
      <c r="Y837" s="37"/>
      <c r="Z837" s="37"/>
    </row>
    <row r="838" spans="1:26" ht="24.75" customHeight="1">
      <c r="A838" s="37"/>
      <c r="B838" s="37"/>
      <c r="C838" s="37"/>
      <c r="D838" s="37"/>
      <c r="E838" s="37"/>
      <c r="F838" s="37"/>
      <c r="G838" s="37"/>
      <c r="H838" s="37"/>
      <c r="I838" s="37"/>
      <c r="J838" s="37"/>
      <c r="K838" s="37"/>
      <c r="L838" s="37"/>
      <c r="M838" s="37"/>
      <c r="N838" s="37"/>
      <c r="O838" s="37"/>
      <c r="P838" s="37"/>
      <c r="Q838" s="37"/>
      <c r="R838" s="37"/>
      <c r="S838" s="37"/>
      <c r="T838" s="37"/>
      <c r="U838" s="37"/>
      <c r="V838" s="37"/>
      <c r="W838" s="37"/>
      <c r="X838" s="37"/>
      <c r="Y838" s="37"/>
      <c r="Z838" s="37"/>
    </row>
    <row r="839" spans="1:26" ht="24.75" customHeight="1">
      <c r="A839" s="37"/>
      <c r="B839" s="37"/>
      <c r="C839" s="37"/>
      <c r="D839" s="37"/>
      <c r="E839" s="37"/>
      <c r="F839" s="37"/>
      <c r="G839" s="37"/>
      <c r="H839" s="37"/>
      <c r="I839" s="37"/>
      <c r="J839" s="37"/>
      <c r="K839" s="37"/>
      <c r="L839" s="37"/>
      <c r="M839" s="37"/>
      <c r="N839" s="37"/>
      <c r="O839" s="37"/>
      <c r="P839" s="37"/>
      <c r="Q839" s="37"/>
      <c r="R839" s="37"/>
      <c r="S839" s="37"/>
      <c r="T839" s="37"/>
      <c r="U839" s="37"/>
      <c r="V839" s="37"/>
      <c r="W839" s="37"/>
      <c r="X839" s="37"/>
      <c r="Y839" s="37"/>
      <c r="Z839" s="37"/>
    </row>
    <row r="840" spans="1:26" ht="24.75" customHeight="1">
      <c r="A840" s="37"/>
      <c r="B840" s="37"/>
      <c r="C840" s="37"/>
      <c r="D840" s="37"/>
      <c r="E840" s="37"/>
      <c r="F840" s="37"/>
      <c r="G840" s="37"/>
      <c r="H840" s="37"/>
      <c r="I840" s="37"/>
      <c r="J840" s="37"/>
      <c r="K840" s="37"/>
      <c r="L840" s="37"/>
      <c r="M840" s="37"/>
      <c r="N840" s="37"/>
      <c r="O840" s="37"/>
      <c r="P840" s="37"/>
      <c r="Q840" s="37"/>
      <c r="R840" s="37"/>
      <c r="S840" s="37"/>
      <c r="T840" s="37"/>
      <c r="U840" s="37"/>
      <c r="V840" s="37"/>
      <c r="W840" s="37"/>
      <c r="X840" s="37"/>
      <c r="Y840" s="37"/>
      <c r="Z840" s="37"/>
    </row>
    <row r="841" spans="1:26" ht="24.75" customHeight="1">
      <c r="A841" s="37"/>
      <c r="B841" s="37"/>
      <c r="C841" s="37"/>
      <c r="D841" s="37"/>
      <c r="E841" s="37"/>
      <c r="F841" s="37"/>
      <c r="G841" s="37"/>
      <c r="H841" s="37"/>
      <c r="I841" s="37"/>
      <c r="J841" s="37"/>
      <c r="K841" s="37"/>
      <c r="L841" s="37"/>
      <c r="M841" s="37"/>
      <c r="N841" s="37"/>
      <c r="O841" s="37"/>
      <c r="P841" s="37"/>
      <c r="Q841" s="37"/>
      <c r="R841" s="37"/>
      <c r="S841" s="37"/>
      <c r="T841" s="37"/>
      <c r="U841" s="37"/>
      <c r="V841" s="37"/>
      <c r="W841" s="37"/>
      <c r="X841" s="37"/>
      <c r="Y841" s="37"/>
      <c r="Z841" s="37"/>
    </row>
    <row r="842" spans="1:26" ht="24.75" customHeight="1">
      <c r="A842" s="37"/>
      <c r="B842" s="37"/>
      <c r="C842" s="37"/>
      <c r="D842" s="37"/>
      <c r="E842" s="37"/>
      <c r="F842" s="37"/>
      <c r="G842" s="37"/>
      <c r="H842" s="37"/>
      <c r="I842" s="37"/>
      <c r="J842" s="37"/>
      <c r="K842" s="37"/>
      <c r="L842" s="37"/>
      <c r="M842" s="37"/>
      <c r="N842" s="37"/>
      <c r="O842" s="37"/>
      <c r="P842" s="37"/>
      <c r="Q842" s="37"/>
      <c r="R842" s="37"/>
      <c r="S842" s="37"/>
      <c r="T842" s="37"/>
      <c r="U842" s="37"/>
      <c r="V842" s="37"/>
      <c r="W842" s="37"/>
      <c r="X842" s="37"/>
      <c r="Y842" s="37"/>
      <c r="Z842" s="37"/>
    </row>
    <row r="843" spans="1:26" ht="24.75" customHeight="1">
      <c r="A843" s="37"/>
      <c r="B843" s="37"/>
      <c r="C843" s="37"/>
      <c r="D843" s="37"/>
      <c r="E843" s="37"/>
      <c r="F843" s="37"/>
      <c r="G843" s="37"/>
      <c r="H843" s="37"/>
      <c r="I843" s="37"/>
      <c r="J843" s="37"/>
      <c r="K843" s="37"/>
      <c r="L843" s="37"/>
      <c r="M843" s="37"/>
      <c r="N843" s="37"/>
      <c r="O843" s="37"/>
      <c r="P843" s="37"/>
      <c r="Q843" s="37"/>
      <c r="R843" s="37"/>
      <c r="S843" s="37"/>
      <c r="T843" s="37"/>
      <c r="U843" s="37"/>
      <c r="V843" s="37"/>
      <c r="W843" s="37"/>
      <c r="X843" s="37"/>
      <c r="Y843" s="37"/>
      <c r="Z843" s="37"/>
    </row>
    <row r="844" spans="1:26" ht="24.75" customHeight="1">
      <c r="A844" s="37"/>
      <c r="B844" s="37"/>
      <c r="C844" s="37"/>
      <c r="D844" s="37"/>
      <c r="E844" s="37"/>
      <c r="F844" s="37"/>
      <c r="G844" s="37"/>
      <c r="H844" s="37"/>
      <c r="I844" s="37"/>
      <c r="J844" s="37"/>
      <c r="K844" s="37"/>
      <c r="L844" s="37"/>
      <c r="M844" s="37"/>
      <c r="N844" s="37"/>
      <c r="O844" s="37"/>
      <c r="P844" s="37"/>
      <c r="Q844" s="37"/>
      <c r="R844" s="37"/>
      <c r="S844" s="37"/>
      <c r="T844" s="37"/>
      <c r="U844" s="37"/>
      <c r="V844" s="37"/>
      <c r="W844" s="37"/>
      <c r="X844" s="37"/>
      <c r="Y844" s="37"/>
      <c r="Z844" s="37"/>
    </row>
    <row r="845" spans="1:26" ht="24.75" customHeight="1">
      <c r="A845" s="37"/>
      <c r="B845" s="37"/>
      <c r="C845" s="37"/>
      <c r="D845" s="37"/>
      <c r="E845" s="37"/>
      <c r="F845" s="37"/>
      <c r="G845" s="37"/>
      <c r="H845" s="37"/>
      <c r="I845" s="37"/>
      <c r="J845" s="37"/>
      <c r="K845" s="37"/>
      <c r="L845" s="37"/>
      <c r="M845" s="37"/>
      <c r="N845" s="37"/>
      <c r="O845" s="37"/>
      <c r="P845" s="37"/>
      <c r="Q845" s="37"/>
      <c r="R845" s="37"/>
      <c r="S845" s="37"/>
      <c r="T845" s="37"/>
      <c r="U845" s="37"/>
      <c r="V845" s="37"/>
      <c r="W845" s="37"/>
      <c r="X845" s="37"/>
      <c r="Y845" s="37"/>
      <c r="Z845" s="37"/>
    </row>
    <row r="846" spans="1:26" ht="24.75" customHeight="1">
      <c r="A846" s="37"/>
      <c r="B846" s="37"/>
      <c r="C846" s="37"/>
      <c r="D846" s="37"/>
      <c r="E846" s="37"/>
      <c r="F846" s="37"/>
      <c r="G846" s="37"/>
      <c r="H846" s="37"/>
      <c r="I846" s="37"/>
      <c r="J846" s="37"/>
      <c r="K846" s="37"/>
      <c r="L846" s="37"/>
      <c r="M846" s="37"/>
      <c r="N846" s="37"/>
      <c r="O846" s="37"/>
      <c r="P846" s="37"/>
      <c r="Q846" s="37"/>
      <c r="R846" s="37"/>
      <c r="S846" s="37"/>
      <c r="T846" s="37"/>
      <c r="U846" s="37"/>
      <c r="V846" s="37"/>
      <c r="W846" s="37"/>
      <c r="X846" s="37"/>
      <c r="Y846" s="37"/>
      <c r="Z846" s="37"/>
    </row>
    <row r="847" spans="1:26" ht="24.75" customHeight="1">
      <c r="A847" s="37"/>
      <c r="B847" s="37"/>
      <c r="C847" s="37"/>
      <c r="D847" s="37"/>
      <c r="E847" s="37"/>
      <c r="F847" s="37"/>
      <c r="G847" s="37"/>
      <c r="H847" s="37"/>
      <c r="I847" s="37"/>
      <c r="J847" s="37"/>
      <c r="K847" s="37"/>
      <c r="L847" s="37"/>
      <c r="M847" s="37"/>
      <c r="N847" s="37"/>
      <c r="O847" s="37"/>
      <c r="P847" s="37"/>
      <c r="Q847" s="37"/>
      <c r="R847" s="37"/>
      <c r="S847" s="37"/>
      <c r="T847" s="37"/>
      <c r="U847" s="37"/>
      <c r="V847" s="37"/>
      <c r="W847" s="37"/>
      <c r="X847" s="37"/>
      <c r="Y847" s="37"/>
      <c r="Z847" s="37"/>
    </row>
    <row r="848" spans="1:26" ht="24.75" customHeight="1">
      <c r="A848" s="37"/>
      <c r="B848" s="37"/>
      <c r="C848" s="37"/>
      <c r="D848" s="37"/>
      <c r="E848" s="37"/>
      <c r="F848" s="37"/>
      <c r="G848" s="37"/>
      <c r="H848" s="37"/>
      <c r="I848" s="37"/>
      <c r="J848" s="37"/>
      <c r="K848" s="37"/>
      <c r="L848" s="37"/>
      <c r="M848" s="37"/>
      <c r="N848" s="37"/>
      <c r="O848" s="37"/>
      <c r="P848" s="37"/>
      <c r="Q848" s="37"/>
      <c r="R848" s="37"/>
      <c r="S848" s="37"/>
      <c r="T848" s="37"/>
      <c r="U848" s="37"/>
      <c r="V848" s="37"/>
      <c r="W848" s="37"/>
      <c r="X848" s="37"/>
      <c r="Y848" s="37"/>
      <c r="Z848" s="37"/>
    </row>
    <row r="849" spans="1:26" ht="24.75" customHeight="1">
      <c r="A849" s="37"/>
      <c r="B849" s="37"/>
      <c r="C849" s="37"/>
      <c r="D849" s="37"/>
      <c r="E849" s="37"/>
      <c r="F849" s="37"/>
      <c r="G849" s="37"/>
      <c r="H849" s="37"/>
      <c r="I849" s="37"/>
      <c r="J849" s="37"/>
      <c r="K849" s="37"/>
      <c r="L849" s="37"/>
      <c r="M849" s="37"/>
      <c r="N849" s="37"/>
      <c r="O849" s="37"/>
      <c r="P849" s="37"/>
      <c r="Q849" s="37"/>
      <c r="R849" s="37"/>
      <c r="S849" s="37"/>
      <c r="T849" s="37"/>
      <c r="U849" s="37"/>
      <c r="V849" s="37"/>
      <c r="W849" s="37"/>
      <c r="X849" s="37"/>
      <c r="Y849" s="37"/>
      <c r="Z849" s="37"/>
    </row>
    <row r="850" spans="1:26" ht="24.75" customHeight="1">
      <c r="A850" s="37"/>
      <c r="B850" s="37"/>
      <c r="C850" s="37"/>
      <c r="D850" s="37"/>
      <c r="E850" s="37"/>
      <c r="F850" s="37"/>
      <c r="G850" s="37"/>
      <c r="H850" s="37"/>
      <c r="I850" s="37"/>
      <c r="J850" s="37"/>
      <c r="K850" s="37"/>
      <c r="L850" s="37"/>
      <c r="M850" s="37"/>
      <c r="N850" s="37"/>
      <c r="O850" s="37"/>
      <c r="P850" s="37"/>
      <c r="Q850" s="37"/>
      <c r="R850" s="37"/>
      <c r="S850" s="37"/>
      <c r="T850" s="37"/>
      <c r="U850" s="37"/>
      <c r="V850" s="37"/>
      <c r="W850" s="37"/>
      <c r="X850" s="37"/>
      <c r="Y850" s="37"/>
      <c r="Z850" s="37"/>
    </row>
    <row r="851" spans="1:26" ht="24.75" customHeight="1">
      <c r="A851" s="37"/>
      <c r="B851" s="37"/>
      <c r="C851" s="37"/>
      <c r="D851" s="37"/>
      <c r="E851" s="37"/>
      <c r="F851" s="37"/>
      <c r="G851" s="37"/>
      <c r="H851" s="37"/>
      <c r="I851" s="37"/>
      <c r="J851" s="37"/>
      <c r="K851" s="37"/>
      <c r="L851" s="37"/>
      <c r="M851" s="37"/>
      <c r="N851" s="37"/>
      <c r="O851" s="37"/>
      <c r="P851" s="37"/>
      <c r="Q851" s="37"/>
      <c r="R851" s="37"/>
      <c r="S851" s="37"/>
      <c r="T851" s="37"/>
      <c r="U851" s="37"/>
      <c r="V851" s="37"/>
      <c r="W851" s="37"/>
      <c r="X851" s="37"/>
      <c r="Y851" s="37"/>
      <c r="Z851" s="37"/>
    </row>
    <row r="852" spans="1:26" ht="24.75" customHeight="1">
      <c r="A852" s="37"/>
      <c r="B852" s="37"/>
      <c r="C852" s="37"/>
      <c r="D852" s="37"/>
      <c r="E852" s="37"/>
      <c r="F852" s="37"/>
      <c r="G852" s="37"/>
      <c r="H852" s="37"/>
      <c r="I852" s="37"/>
      <c r="J852" s="37"/>
      <c r="K852" s="37"/>
      <c r="L852" s="37"/>
      <c r="M852" s="37"/>
      <c r="N852" s="37"/>
      <c r="O852" s="37"/>
      <c r="P852" s="37"/>
      <c r="Q852" s="37"/>
      <c r="R852" s="37"/>
      <c r="S852" s="37"/>
      <c r="T852" s="37"/>
      <c r="U852" s="37"/>
      <c r="V852" s="37"/>
      <c r="W852" s="37"/>
      <c r="X852" s="37"/>
      <c r="Y852" s="37"/>
      <c r="Z852" s="37"/>
    </row>
    <row r="853" spans="1:26" ht="24.75" customHeight="1">
      <c r="A853" s="37"/>
      <c r="B853" s="37"/>
      <c r="C853" s="37"/>
      <c r="D853" s="37"/>
      <c r="E853" s="37"/>
      <c r="F853" s="37"/>
      <c r="G853" s="37"/>
      <c r="H853" s="37"/>
      <c r="I853" s="37"/>
      <c r="J853" s="37"/>
      <c r="K853" s="37"/>
      <c r="L853" s="37"/>
      <c r="M853" s="37"/>
      <c r="N853" s="37"/>
      <c r="O853" s="37"/>
      <c r="P853" s="37"/>
      <c r="Q853" s="37"/>
      <c r="R853" s="37"/>
      <c r="S853" s="37"/>
      <c r="T853" s="37"/>
      <c r="U853" s="37"/>
      <c r="V853" s="37"/>
      <c r="W853" s="37"/>
      <c r="X853" s="37"/>
      <c r="Y853" s="37"/>
      <c r="Z853" s="37"/>
    </row>
    <row r="854" spans="1:26" ht="24.75" customHeight="1">
      <c r="A854" s="37"/>
      <c r="B854" s="37"/>
      <c r="C854" s="37"/>
      <c r="D854" s="37"/>
      <c r="E854" s="37"/>
      <c r="F854" s="37"/>
      <c r="G854" s="37"/>
      <c r="H854" s="37"/>
      <c r="I854" s="37"/>
      <c r="J854" s="37"/>
      <c r="K854" s="37"/>
      <c r="L854" s="37"/>
      <c r="M854" s="37"/>
      <c r="N854" s="37"/>
      <c r="O854" s="37"/>
      <c r="P854" s="37"/>
      <c r="Q854" s="37"/>
      <c r="R854" s="37"/>
      <c r="S854" s="37"/>
      <c r="T854" s="37"/>
      <c r="U854" s="37"/>
      <c r="V854" s="37"/>
      <c r="W854" s="37"/>
      <c r="X854" s="37"/>
      <c r="Y854" s="37"/>
      <c r="Z854" s="37"/>
    </row>
    <row r="855" spans="1:26" ht="24.75" customHeight="1">
      <c r="A855" s="37"/>
      <c r="B855" s="37"/>
      <c r="C855" s="37"/>
      <c r="D855" s="37"/>
      <c r="E855" s="37"/>
      <c r="F855" s="37"/>
      <c r="G855" s="37"/>
      <c r="H855" s="37"/>
      <c r="I855" s="37"/>
      <c r="J855" s="37"/>
      <c r="K855" s="37"/>
      <c r="L855" s="37"/>
      <c r="M855" s="37"/>
      <c r="N855" s="37"/>
      <c r="O855" s="37"/>
      <c r="P855" s="37"/>
      <c r="Q855" s="37"/>
      <c r="R855" s="37"/>
      <c r="S855" s="37"/>
      <c r="T855" s="37"/>
      <c r="U855" s="37"/>
      <c r="V855" s="37"/>
      <c r="W855" s="37"/>
      <c r="X855" s="37"/>
      <c r="Y855" s="37"/>
      <c r="Z855" s="37"/>
    </row>
    <row r="856" spans="1:26" ht="24.75" customHeight="1">
      <c r="A856" s="37"/>
      <c r="B856" s="37"/>
      <c r="C856" s="37"/>
      <c r="D856" s="37"/>
      <c r="E856" s="37"/>
      <c r="F856" s="37"/>
      <c r="G856" s="37"/>
      <c r="H856" s="37"/>
      <c r="I856" s="37"/>
      <c r="J856" s="37"/>
      <c r="K856" s="37"/>
      <c r="L856" s="37"/>
      <c r="M856" s="37"/>
      <c r="N856" s="37"/>
      <c r="O856" s="37"/>
      <c r="P856" s="37"/>
      <c r="Q856" s="37"/>
      <c r="R856" s="37"/>
      <c r="S856" s="37"/>
      <c r="T856" s="37"/>
      <c r="U856" s="37"/>
      <c r="V856" s="37"/>
      <c r="W856" s="37"/>
      <c r="X856" s="37"/>
      <c r="Y856" s="37"/>
      <c r="Z856" s="37"/>
    </row>
    <row r="857" spans="1:26" ht="24.75" customHeight="1">
      <c r="A857" s="37"/>
      <c r="B857" s="37"/>
      <c r="C857" s="37"/>
      <c r="D857" s="37"/>
      <c r="E857" s="37"/>
      <c r="F857" s="37"/>
      <c r="G857" s="37"/>
      <c r="H857" s="37"/>
      <c r="I857" s="37"/>
      <c r="J857" s="37"/>
      <c r="K857" s="37"/>
      <c r="L857" s="37"/>
      <c r="M857" s="37"/>
      <c r="N857" s="37"/>
      <c r="O857" s="37"/>
      <c r="P857" s="37"/>
      <c r="Q857" s="37"/>
      <c r="R857" s="37"/>
      <c r="S857" s="37"/>
      <c r="T857" s="37"/>
      <c r="U857" s="37"/>
      <c r="V857" s="37"/>
      <c r="W857" s="37"/>
      <c r="X857" s="37"/>
      <c r="Y857" s="37"/>
      <c r="Z857" s="37"/>
    </row>
    <row r="858" spans="1:26" ht="24.75" customHeight="1">
      <c r="A858" s="37"/>
      <c r="B858" s="37"/>
      <c r="C858" s="37"/>
      <c r="D858" s="37"/>
      <c r="E858" s="37"/>
      <c r="F858" s="37"/>
      <c r="G858" s="37"/>
      <c r="H858" s="37"/>
      <c r="I858" s="37"/>
      <c r="J858" s="37"/>
      <c r="K858" s="37"/>
      <c r="L858" s="37"/>
      <c r="M858" s="37"/>
      <c r="N858" s="37"/>
      <c r="O858" s="37"/>
      <c r="P858" s="37"/>
      <c r="Q858" s="37"/>
      <c r="R858" s="37"/>
      <c r="S858" s="37"/>
      <c r="T858" s="37"/>
      <c r="U858" s="37"/>
      <c r="V858" s="37"/>
      <c r="W858" s="37"/>
      <c r="X858" s="37"/>
      <c r="Y858" s="37"/>
      <c r="Z858" s="37"/>
    </row>
    <row r="859" spans="1:26" ht="24.75" customHeight="1">
      <c r="A859" s="37"/>
      <c r="B859" s="37"/>
      <c r="C859" s="37"/>
      <c r="D859" s="37"/>
      <c r="E859" s="37"/>
      <c r="F859" s="37"/>
      <c r="G859" s="37"/>
      <c r="H859" s="37"/>
      <c r="I859" s="37"/>
      <c r="J859" s="37"/>
      <c r="K859" s="37"/>
      <c r="L859" s="37"/>
      <c r="M859" s="37"/>
      <c r="N859" s="37"/>
      <c r="O859" s="37"/>
      <c r="P859" s="37"/>
      <c r="Q859" s="37"/>
      <c r="R859" s="37"/>
      <c r="S859" s="37"/>
      <c r="T859" s="37"/>
      <c r="U859" s="37"/>
      <c r="V859" s="37"/>
      <c r="W859" s="37"/>
      <c r="X859" s="37"/>
      <c r="Y859" s="37"/>
      <c r="Z859" s="37"/>
    </row>
    <row r="860" spans="1:26" ht="24.75" customHeight="1">
      <c r="A860" s="37"/>
      <c r="B860" s="37"/>
      <c r="C860" s="37"/>
      <c r="D860" s="37"/>
      <c r="E860" s="37"/>
      <c r="F860" s="37"/>
      <c r="G860" s="37"/>
      <c r="H860" s="37"/>
      <c r="I860" s="37"/>
      <c r="J860" s="37"/>
      <c r="K860" s="37"/>
      <c r="L860" s="37"/>
      <c r="M860" s="37"/>
      <c r="N860" s="37"/>
      <c r="O860" s="37"/>
      <c r="P860" s="37"/>
      <c r="Q860" s="37"/>
      <c r="R860" s="37"/>
      <c r="S860" s="37"/>
      <c r="T860" s="37"/>
      <c r="U860" s="37"/>
      <c r="V860" s="37"/>
      <c r="W860" s="37"/>
      <c r="X860" s="37"/>
      <c r="Y860" s="37"/>
      <c r="Z860" s="37"/>
    </row>
    <row r="861" spans="1:26" ht="24.75" customHeight="1">
      <c r="A861" s="37"/>
      <c r="B861" s="37"/>
      <c r="C861" s="37"/>
      <c r="D861" s="37"/>
      <c r="E861" s="37"/>
      <c r="F861" s="37"/>
      <c r="G861" s="37"/>
      <c r="H861" s="37"/>
      <c r="I861" s="37"/>
      <c r="J861" s="37"/>
      <c r="K861" s="37"/>
      <c r="L861" s="37"/>
      <c r="M861" s="37"/>
      <c r="N861" s="37"/>
      <c r="O861" s="37"/>
      <c r="P861" s="37"/>
      <c r="Q861" s="37"/>
      <c r="R861" s="37"/>
      <c r="S861" s="37"/>
      <c r="T861" s="37"/>
      <c r="U861" s="37"/>
      <c r="V861" s="37"/>
      <c r="W861" s="37"/>
      <c r="X861" s="37"/>
      <c r="Y861" s="37"/>
      <c r="Z861" s="37"/>
    </row>
    <row r="862" spans="1:26" ht="24.75" customHeight="1">
      <c r="A862" s="37"/>
      <c r="B862" s="37"/>
      <c r="C862" s="37"/>
      <c r="D862" s="37"/>
      <c r="E862" s="37"/>
      <c r="F862" s="37"/>
      <c r="G862" s="37"/>
      <c r="H862" s="37"/>
      <c r="I862" s="37"/>
      <c r="J862" s="37"/>
      <c r="K862" s="37"/>
      <c r="L862" s="37"/>
      <c r="M862" s="37"/>
      <c r="N862" s="37"/>
      <c r="O862" s="37"/>
      <c r="P862" s="37"/>
      <c r="Q862" s="37"/>
      <c r="R862" s="37"/>
      <c r="S862" s="37"/>
      <c r="T862" s="37"/>
      <c r="U862" s="37"/>
      <c r="V862" s="37"/>
      <c r="W862" s="37"/>
      <c r="X862" s="37"/>
      <c r="Y862" s="37"/>
      <c r="Z862" s="37"/>
    </row>
    <row r="863" spans="1:26" ht="24.75" customHeight="1">
      <c r="A863" s="37"/>
      <c r="B863" s="37"/>
      <c r="C863" s="37"/>
      <c r="D863" s="37"/>
      <c r="E863" s="37"/>
      <c r="F863" s="37"/>
      <c r="G863" s="37"/>
      <c r="H863" s="37"/>
      <c r="I863" s="37"/>
      <c r="J863" s="37"/>
      <c r="K863" s="37"/>
      <c r="L863" s="37"/>
      <c r="M863" s="37"/>
      <c r="N863" s="37"/>
      <c r="O863" s="37"/>
      <c r="P863" s="37"/>
      <c r="Q863" s="37"/>
      <c r="R863" s="37"/>
      <c r="S863" s="37"/>
      <c r="T863" s="37"/>
      <c r="U863" s="37"/>
      <c r="V863" s="37"/>
      <c r="W863" s="37"/>
      <c r="X863" s="37"/>
      <c r="Y863" s="37"/>
      <c r="Z863" s="37"/>
    </row>
    <row r="864" spans="1:26" ht="24.75" customHeight="1">
      <c r="A864" s="37"/>
      <c r="B864" s="37"/>
      <c r="C864" s="37"/>
      <c r="D864" s="37"/>
      <c r="E864" s="37"/>
      <c r="F864" s="37"/>
      <c r="G864" s="37"/>
      <c r="H864" s="37"/>
      <c r="I864" s="37"/>
      <c r="J864" s="37"/>
      <c r="K864" s="37"/>
      <c r="L864" s="37"/>
      <c r="M864" s="37"/>
      <c r="N864" s="37"/>
      <c r="O864" s="37"/>
      <c r="P864" s="37"/>
      <c r="Q864" s="37"/>
      <c r="R864" s="37"/>
      <c r="S864" s="37"/>
      <c r="T864" s="37"/>
      <c r="U864" s="37"/>
      <c r="V864" s="37"/>
      <c r="W864" s="37"/>
      <c r="X864" s="37"/>
      <c r="Y864" s="37"/>
      <c r="Z864" s="37"/>
    </row>
    <row r="865" spans="1:26" ht="24.75" customHeight="1">
      <c r="A865" s="37"/>
      <c r="B865" s="37"/>
      <c r="C865" s="37"/>
      <c r="D865" s="37"/>
      <c r="E865" s="37"/>
      <c r="F865" s="37"/>
      <c r="G865" s="37"/>
      <c r="H865" s="37"/>
      <c r="I865" s="37"/>
      <c r="J865" s="37"/>
      <c r="K865" s="37"/>
      <c r="L865" s="37"/>
      <c r="M865" s="37"/>
      <c r="N865" s="37"/>
      <c r="O865" s="37"/>
      <c r="P865" s="37"/>
      <c r="Q865" s="37"/>
      <c r="R865" s="37"/>
      <c r="S865" s="37"/>
      <c r="T865" s="37"/>
      <c r="U865" s="37"/>
      <c r="V865" s="37"/>
      <c r="W865" s="37"/>
      <c r="X865" s="37"/>
      <c r="Y865" s="37"/>
      <c r="Z865" s="37"/>
    </row>
    <row r="866" spans="1:26" ht="24.75" customHeight="1">
      <c r="A866" s="37"/>
      <c r="B866" s="37"/>
      <c r="C866" s="37"/>
      <c r="D866" s="37"/>
      <c r="E866" s="37"/>
      <c r="F866" s="37"/>
      <c r="G866" s="37"/>
      <c r="H866" s="37"/>
      <c r="I866" s="37"/>
      <c r="J866" s="37"/>
      <c r="K866" s="37"/>
      <c r="L866" s="37"/>
      <c r="M866" s="37"/>
      <c r="N866" s="37"/>
      <c r="O866" s="37"/>
      <c r="P866" s="37"/>
      <c r="Q866" s="37"/>
      <c r="R866" s="37"/>
      <c r="S866" s="37"/>
      <c r="T866" s="37"/>
      <c r="U866" s="37"/>
      <c r="V866" s="37"/>
      <c r="W866" s="37"/>
      <c r="X866" s="37"/>
      <c r="Y866" s="37"/>
      <c r="Z866" s="37"/>
    </row>
    <row r="867" spans="1:26" ht="24.75" customHeight="1">
      <c r="A867" s="37"/>
      <c r="B867" s="37"/>
      <c r="C867" s="37"/>
      <c r="D867" s="37"/>
      <c r="E867" s="37"/>
      <c r="F867" s="37"/>
      <c r="G867" s="37"/>
      <c r="H867" s="37"/>
      <c r="I867" s="37"/>
      <c r="J867" s="37"/>
      <c r="K867" s="37"/>
      <c r="L867" s="37"/>
      <c r="M867" s="37"/>
      <c r="N867" s="37"/>
      <c r="O867" s="37"/>
      <c r="P867" s="37"/>
      <c r="Q867" s="37"/>
      <c r="R867" s="37"/>
      <c r="S867" s="37"/>
      <c r="T867" s="37"/>
      <c r="U867" s="37"/>
      <c r="V867" s="37"/>
      <c r="W867" s="37"/>
      <c r="X867" s="37"/>
      <c r="Y867" s="37"/>
      <c r="Z867" s="37"/>
    </row>
    <row r="868" spans="1:26" ht="24.75" customHeight="1">
      <c r="A868" s="37"/>
      <c r="B868" s="37"/>
      <c r="C868" s="37"/>
      <c r="D868" s="37"/>
      <c r="E868" s="37"/>
      <c r="F868" s="37"/>
      <c r="G868" s="37"/>
      <c r="H868" s="37"/>
      <c r="I868" s="37"/>
      <c r="J868" s="37"/>
      <c r="K868" s="37"/>
      <c r="L868" s="37"/>
      <c r="M868" s="37"/>
      <c r="N868" s="37"/>
      <c r="O868" s="37"/>
      <c r="P868" s="37"/>
      <c r="Q868" s="37"/>
      <c r="R868" s="37"/>
      <c r="S868" s="37"/>
      <c r="T868" s="37"/>
      <c r="U868" s="37"/>
      <c r="V868" s="37"/>
      <c r="W868" s="37"/>
      <c r="X868" s="37"/>
      <c r="Y868" s="37"/>
      <c r="Z868" s="37"/>
    </row>
    <row r="869" spans="1:26" ht="24.75" customHeight="1">
      <c r="A869" s="37"/>
      <c r="B869" s="37"/>
      <c r="C869" s="37"/>
      <c r="D869" s="37"/>
      <c r="E869" s="37"/>
      <c r="F869" s="37"/>
      <c r="G869" s="37"/>
      <c r="H869" s="37"/>
      <c r="I869" s="37"/>
      <c r="J869" s="37"/>
      <c r="K869" s="37"/>
      <c r="L869" s="37"/>
      <c r="M869" s="37"/>
      <c r="N869" s="37"/>
      <c r="O869" s="37"/>
      <c r="P869" s="37"/>
      <c r="Q869" s="37"/>
      <c r="R869" s="37"/>
      <c r="S869" s="37"/>
      <c r="T869" s="37"/>
      <c r="U869" s="37"/>
      <c r="V869" s="37"/>
      <c r="W869" s="37"/>
      <c r="X869" s="37"/>
      <c r="Y869" s="37"/>
      <c r="Z869" s="37"/>
    </row>
    <row r="870" spans="1:26" ht="24.75" customHeight="1">
      <c r="A870" s="37"/>
      <c r="B870" s="37"/>
      <c r="C870" s="37"/>
      <c r="D870" s="37"/>
      <c r="E870" s="37"/>
      <c r="F870" s="37"/>
      <c r="G870" s="37"/>
      <c r="H870" s="37"/>
      <c r="I870" s="37"/>
      <c r="J870" s="37"/>
      <c r="K870" s="37"/>
      <c r="L870" s="37"/>
      <c r="M870" s="37"/>
      <c r="N870" s="37"/>
      <c r="O870" s="37"/>
      <c r="P870" s="37"/>
      <c r="Q870" s="37"/>
      <c r="R870" s="37"/>
      <c r="S870" s="37"/>
      <c r="T870" s="37"/>
      <c r="U870" s="37"/>
      <c r="V870" s="37"/>
      <c r="W870" s="37"/>
      <c r="X870" s="37"/>
      <c r="Y870" s="37"/>
      <c r="Z870" s="37"/>
    </row>
    <row r="871" spans="1:26" ht="24.75" customHeight="1">
      <c r="A871" s="37"/>
      <c r="B871" s="37"/>
      <c r="C871" s="37"/>
      <c r="D871" s="37"/>
      <c r="E871" s="37"/>
      <c r="F871" s="37"/>
      <c r="G871" s="37"/>
      <c r="H871" s="37"/>
      <c r="I871" s="37"/>
      <c r="J871" s="37"/>
      <c r="K871" s="37"/>
      <c r="L871" s="37"/>
      <c r="M871" s="37"/>
      <c r="N871" s="37"/>
      <c r="O871" s="37"/>
      <c r="P871" s="37"/>
      <c r="Q871" s="37"/>
      <c r="R871" s="37"/>
      <c r="S871" s="37"/>
      <c r="T871" s="37"/>
      <c r="U871" s="37"/>
      <c r="V871" s="37"/>
      <c r="W871" s="37"/>
      <c r="X871" s="37"/>
      <c r="Y871" s="37"/>
      <c r="Z871" s="37"/>
    </row>
    <row r="872" spans="1:26" ht="24.75" customHeight="1">
      <c r="A872" s="37"/>
      <c r="B872" s="37"/>
      <c r="C872" s="37"/>
      <c r="D872" s="37"/>
      <c r="E872" s="37"/>
      <c r="F872" s="37"/>
      <c r="G872" s="37"/>
      <c r="H872" s="37"/>
      <c r="I872" s="37"/>
      <c r="J872" s="37"/>
      <c r="K872" s="37"/>
      <c r="L872" s="37"/>
      <c r="M872" s="37"/>
      <c r="N872" s="37"/>
      <c r="O872" s="37"/>
      <c r="P872" s="37"/>
      <c r="Q872" s="37"/>
      <c r="R872" s="37"/>
      <c r="S872" s="37"/>
      <c r="T872" s="37"/>
      <c r="U872" s="37"/>
      <c r="V872" s="37"/>
      <c r="W872" s="37"/>
      <c r="X872" s="37"/>
      <c r="Y872" s="37"/>
      <c r="Z872" s="37"/>
    </row>
    <row r="873" spans="1:26" ht="24.75" customHeight="1">
      <c r="A873" s="37"/>
      <c r="B873" s="37"/>
      <c r="C873" s="37"/>
      <c r="D873" s="37"/>
      <c r="E873" s="37"/>
      <c r="F873" s="37"/>
      <c r="G873" s="37"/>
      <c r="H873" s="37"/>
      <c r="I873" s="37"/>
      <c r="J873" s="37"/>
      <c r="K873" s="37"/>
      <c r="L873" s="37"/>
      <c r="M873" s="37"/>
      <c r="N873" s="37"/>
      <c r="O873" s="37"/>
      <c r="P873" s="37"/>
      <c r="Q873" s="37"/>
      <c r="R873" s="37"/>
      <c r="S873" s="37"/>
      <c r="T873" s="37"/>
      <c r="U873" s="37"/>
      <c r="V873" s="37"/>
      <c r="W873" s="37"/>
      <c r="X873" s="37"/>
      <c r="Y873" s="37"/>
      <c r="Z873" s="37"/>
    </row>
    <row r="874" spans="1:26" ht="24.75" customHeight="1">
      <c r="A874" s="37"/>
      <c r="B874" s="37"/>
      <c r="C874" s="37"/>
      <c r="D874" s="37"/>
      <c r="E874" s="37"/>
      <c r="F874" s="37"/>
      <c r="G874" s="37"/>
      <c r="H874" s="37"/>
      <c r="I874" s="37"/>
      <c r="J874" s="37"/>
      <c r="K874" s="37"/>
      <c r="L874" s="37"/>
      <c r="M874" s="37"/>
      <c r="N874" s="37"/>
      <c r="O874" s="37"/>
      <c r="P874" s="37"/>
      <c r="Q874" s="37"/>
      <c r="R874" s="37"/>
      <c r="S874" s="37"/>
      <c r="T874" s="37"/>
      <c r="U874" s="37"/>
      <c r="V874" s="37"/>
      <c r="W874" s="37"/>
      <c r="X874" s="37"/>
      <c r="Y874" s="37"/>
      <c r="Z874" s="37"/>
    </row>
    <row r="875" spans="1:26" ht="24.75" customHeight="1">
      <c r="A875" s="37"/>
      <c r="B875" s="37"/>
      <c r="C875" s="37"/>
      <c r="D875" s="37"/>
      <c r="E875" s="37"/>
      <c r="F875" s="37"/>
      <c r="G875" s="37"/>
      <c r="H875" s="37"/>
      <c r="I875" s="37"/>
      <c r="J875" s="37"/>
      <c r="K875" s="37"/>
      <c r="L875" s="37"/>
      <c r="M875" s="37"/>
      <c r="N875" s="37"/>
      <c r="O875" s="37"/>
      <c r="P875" s="37"/>
      <c r="Q875" s="37"/>
      <c r="R875" s="37"/>
      <c r="S875" s="37"/>
      <c r="T875" s="37"/>
      <c r="U875" s="37"/>
      <c r="V875" s="37"/>
      <c r="W875" s="37"/>
      <c r="X875" s="37"/>
      <c r="Y875" s="37"/>
      <c r="Z875" s="37"/>
    </row>
    <row r="876" spans="1:26" ht="24.75" customHeight="1">
      <c r="A876" s="37"/>
      <c r="B876" s="37"/>
      <c r="C876" s="37"/>
      <c r="D876" s="37"/>
      <c r="E876" s="37"/>
      <c r="F876" s="37"/>
      <c r="G876" s="37"/>
      <c r="H876" s="37"/>
      <c r="I876" s="37"/>
      <c r="J876" s="37"/>
      <c r="K876" s="37"/>
      <c r="L876" s="37"/>
      <c r="M876" s="37"/>
      <c r="N876" s="37"/>
      <c r="O876" s="37"/>
      <c r="P876" s="37"/>
      <c r="Q876" s="37"/>
      <c r="R876" s="37"/>
      <c r="S876" s="37"/>
      <c r="T876" s="37"/>
      <c r="U876" s="37"/>
      <c r="V876" s="37"/>
      <c r="W876" s="37"/>
      <c r="X876" s="37"/>
      <c r="Y876" s="37"/>
      <c r="Z876" s="37"/>
    </row>
    <row r="877" spans="1:26" ht="24.75" customHeight="1">
      <c r="A877" s="37"/>
      <c r="B877" s="37"/>
      <c r="C877" s="37"/>
      <c r="D877" s="37"/>
      <c r="E877" s="37"/>
      <c r="F877" s="37"/>
      <c r="G877" s="37"/>
      <c r="H877" s="37"/>
      <c r="I877" s="37"/>
      <c r="J877" s="37"/>
      <c r="K877" s="37"/>
      <c r="L877" s="37"/>
      <c r="M877" s="37"/>
      <c r="N877" s="37"/>
      <c r="O877" s="37"/>
      <c r="P877" s="37"/>
      <c r="Q877" s="37"/>
      <c r="R877" s="37"/>
      <c r="S877" s="37"/>
      <c r="T877" s="37"/>
      <c r="U877" s="37"/>
      <c r="V877" s="37"/>
      <c r="W877" s="37"/>
      <c r="X877" s="37"/>
      <c r="Y877" s="37"/>
      <c r="Z877" s="37"/>
    </row>
    <row r="878" spans="1:26" ht="24.75" customHeight="1">
      <c r="A878" s="37"/>
      <c r="B878" s="37"/>
      <c r="C878" s="37"/>
      <c r="D878" s="37"/>
      <c r="E878" s="37"/>
      <c r="F878" s="37"/>
      <c r="G878" s="37"/>
      <c r="H878" s="37"/>
      <c r="I878" s="37"/>
      <c r="J878" s="37"/>
      <c r="K878" s="37"/>
      <c r="L878" s="37"/>
      <c r="M878" s="37"/>
      <c r="N878" s="37"/>
      <c r="O878" s="37"/>
      <c r="P878" s="37"/>
      <c r="Q878" s="37"/>
      <c r="R878" s="37"/>
      <c r="S878" s="37"/>
      <c r="T878" s="37"/>
      <c r="U878" s="37"/>
      <c r="V878" s="37"/>
      <c r="W878" s="37"/>
      <c r="X878" s="37"/>
      <c r="Y878" s="37"/>
      <c r="Z878" s="37"/>
    </row>
    <row r="879" spans="1:26" ht="24.75" customHeight="1">
      <c r="A879" s="37"/>
      <c r="B879" s="37"/>
      <c r="C879" s="37"/>
      <c r="D879" s="37"/>
      <c r="E879" s="37"/>
      <c r="F879" s="37"/>
      <c r="G879" s="37"/>
      <c r="H879" s="37"/>
      <c r="I879" s="37"/>
      <c r="J879" s="37"/>
      <c r="K879" s="37"/>
      <c r="L879" s="37"/>
      <c r="M879" s="37"/>
      <c r="N879" s="37"/>
      <c r="O879" s="37"/>
      <c r="P879" s="37"/>
      <c r="Q879" s="37"/>
      <c r="R879" s="37"/>
      <c r="S879" s="37"/>
      <c r="T879" s="37"/>
      <c r="U879" s="37"/>
      <c r="V879" s="37"/>
      <c r="W879" s="37"/>
      <c r="X879" s="37"/>
      <c r="Y879" s="37"/>
      <c r="Z879" s="37"/>
    </row>
    <row r="880" spans="1:26" ht="24.75" customHeight="1">
      <c r="A880" s="37"/>
      <c r="B880" s="37"/>
      <c r="C880" s="37"/>
      <c r="D880" s="37"/>
      <c r="E880" s="37"/>
      <c r="F880" s="37"/>
      <c r="G880" s="37"/>
      <c r="H880" s="37"/>
      <c r="I880" s="37"/>
      <c r="J880" s="37"/>
      <c r="K880" s="37"/>
      <c r="L880" s="37"/>
      <c r="M880" s="37"/>
      <c r="N880" s="37"/>
      <c r="O880" s="37"/>
      <c r="P880" s="37"/>
      <c r="Q880" s="37"/>
      <c r="R880" s="37"/>
      <c r="S880" s="37"/>
      <c r="T880" s="37"/>
      <c r="U880" s="37"/>
      <c r="V880" s="37"/>
      <c r="W880" s="37"/>
      <c r="X880" s="37"/>
      <c r="Y880" s="37"/>
      <c r="Z880" s="37"/>
    </row>
    <row r="881" spans="1:26" ht="24.75" customHeight="1">
      <c r="A881" s="37"/>
      <c r="B881" s="37"/>
      <c r="C881" s="37"/>
      <c r="D881" s="37"/>
      <c r="E881" s="37"/>
      <c r="F881" s="37"/>
      <c r="G881" s="37"/>
      <c r="H881" s="37"/>
      <c r="I881" s="37"/>
      <c r="J881" s="37"/>
      <c r="K881" s="37"/>
      <c r="L881" s="37"/>
      <c r="M881" s="37"/>
      <c r="N881" s="37"/>
      <c r="O881" s="37"/>
      <c r="P881" s="37"/>
      <c r="Q881" s="37"/>
      <c r="R881" s="37"/>
      <c r="S881" s="37"/>
      <c r="T881" s="37"/>
      <c r="U881" s="37"/>
      <c r="V881" s="37"/>
      <c r="W881" s="37"/>
      <c r="X881" s="37"/>
      <c r="Y881" s="37"/>
      <c r="Z881" s="37"/>
    </row>
    <row r="882" spans="1:26" ht="24.75" customHeight="1">
      <c r="A882" s="37"/>
      <c r="B882" s="37"/>
      <c r="C882" s="37"/>
      <c r="D882" s="37"/>
      <c r="E882" s="37"/>
      <c r="F882" s="37"/>
      <c r="G882" s="37"/>
      <c r="H882" s="37"/>
      <c r="I882" s="37"/>
      <c r="J882" s="37"/>
      <c r="K882" s="37"/>
      <c r="L882" s="37"/>
      <c r="M882" s="37"/>
      <c r="N882" s="37"/>
      <c r="O882" s="37"/>
      <c r="P882" s="37"/>
      <c r="Q882" s="37"/>
      <c r="R882" s="37"/>
      <c r="S882" s="37"/>
      <c r="T882" s="37"/>
      <c r="U882" s="37"/>
      <c r="V882" s="37"/>
      <c r="W882" s="37"/>
      <c r="X882" s="37"/>
      <c r="Y882" s="37"/>
      <c r="Z882" s="37"/>
    </row>
    <row r="883" spans="1:26" ht="24.75" customHeight="1">
      <c r="A883" s="37"/>
      <c r="B883" s="37"/>
      <c r="C883" s="37"/>
      <c r="D883" s="37"/>
      <c r="E883" s="37"/>
      <c r="F883" s="37"/>
      <c r="G883" s="37"/>
      <c r="H883" s="37"/>
      <c r="I883" s="37"/>
      <c r="J883" s="37"/>
      <c r="K883" s="37"/>
      <c r="L883" s="37"/>
      <c r="M883" s="37"/>
      <c r="N883" s="37"/>
      <c r="O883" s="37"/>
      <c r="P883" s="37"/>
      <c r="Q883" s="37"/>
      <c r="R883" s="37"/>
      <c r="S883" s="37"/>
      <c r="T883" s="37"/>
      <c r="U883" s="37"/>
      <c r="V883" s="37"/>
      <c r="W883" s="37"/>
      <c r="X883" s="37"/>
      <c r="Y883" s="37"/>
      <c r="Z883" s="37"/>
    </row>
    <row r="884" spans="1:26" ht="24.75" customHeight="1">
      <c r="A884" s="37"/>
      <c r="B884" s="37"/>
      <c r="C884" s="37"/>
      <c r="D884" s="37"/>
      <c r="E884" s="37"/>
      <c r="F884" s="37"/>
      <c r="G884" s="37"/>
      <c r="H884" s="37"/>
      <c r="I884" s="37"/>
      <c r="J884" s="37"/>
      <c r="K884" s="37"/>
      <c r="L884" s="37"/>
      <c r="M884" s="37"/>
      <c r="N884" s="37"/>
      <c r="O884" s="37"/>
      <c r="P884" s="37"/>
      <c r="Q884" s="37"/>
      <c r="R884" s="37"/>
      <c r="S884" s="37"/>
      <c r="T884" s="37"/>
      <c r="U884" s="37"/>
      <c r="V884" s="37"/>
      <c r="W884" s="37"/>
      <c r="X884" s="37"/>
      <c r="Y884" s="37"/>
      <c r="Z884" s="37"/>
    </row>
    <row r="885" spans="1:26" ht="24.75" customHeight="1">
      <c r="A885" s="37"/>
      <c r="B885" s="37"/>
      <c r="C885" s="37"/>
      <c r="D885" s="37"/>
      <c r="E885" s="37"/>
      <c r="F885" s="37"/>
      <c r="G885" s="37"/>
      <c r="H885" s="37"/>
      <c r="I885" s="37"/>
      <c r="J885" s="37"/>
      <c r="K885" s="37"/>
      <c r="L885" s="37"/>
      <c r="M885" s="37"/>
      <c r="N885" s="37"/>
      <c r="O885" s="37"/>
      <c r="P885" s="37"/>
      <c r="Q885" s="37"/>
      <c r="R885" s="37"/>
      <c r="S885" s="37"/>
      <c r="T885" s="37"/>
      <c r="U885" s="37"/>
      <c r="V885" s="37"/>
      <c r="W885" s="37"/>
      <c r="X885" s="37"/>
      <c r="Y885" s="37"/>
      <c r="Z885" s="37"/>
    </row>
    <row r="886" spans="1:26" ht="24.75" customHeight="1">
      <c r="A886" s="37"/>
      <c r="B886" s="37"/>
      <c r="C886" s="37"/>
      <c r="D886" s="37"/>
      <c r="E886" s="37"/>
      <c r="F886" s="37"/>
      <c r="G886" s="37"/>
      <c r="H886" s="37"/>
      <c r="I886" s="37"/>
      <c r="J886" s="37"/>
      <c r="K886" s="37"/>
      <c r="L886" s="37"/>
      <c r="M886" s="37"/>
      <c r="N886" s="37"/>
      <c r="O886" s="37"/>
      <c r="P886" s="37"/>
      <c r="Q886" s="37"/>
      <c r="R886" s="37"/>
      <c r="S886" s="37"/>
      <c r="T886" s="37"/>
      <c r="U886" s="37"/>
      <c r="V886" s="37"/>
      <c r="W886" s="37"/>
      <c r="X886" s="37"/>
      <c r="Y886" s="37"/>
      <c r="Z886" s="37"/>
    </row>
    <row r="887" spans="1:26" ht="24.75" customHeight="1">
      <c r="A887" s="37"/>
      <c r="B887" s="37"/>
      <c r="C887" s="37"/>
      <c r="D887" s="37"/>
      <c r="E887" s="37"/>
      <c r="F887" s="37"/>
      <c r="G887" s="37"/>
      <c r="H887" s="37"/>
      <c r="I887" s="37"/>
      <c r="J887" s="37"/>
      <c r="K887" s="37"/>
      <c r="L887" s="37"/>
      <c r="M887" s="37"/>
      <c r="N887" s="37"/>
      <c r="O887" s="37"/>
      <c r="P887" s="37"/>
      <c r="Q887" s="37"/>
      <c r="R887" s="37"/>
      <c r="S887" s="37"/>
      <c r="T887" s="37"/>
      <c r="U887" s="37"/>
      <c r="V887" s="37"/>
      <c r="W887" s="37"/>
      <c r="X887" s="37"/>
      <c r="Y887" s="37"/>
      <c r="Z887" s="37"/>
    </row>
    <row r="888" spans="1:26" ht="24.75" customHeight="1">
      <c r="A888" s="37"/>
      <c r="B888" s="37"/>
      <c r="C888" s="37"/>
      <c r="D888" s="37"/>
      <c r="E888" s="37"/>
      <c r="F888" s="37"/>
      <c r="G888" s="37"/>
      <c r="H888" s="37"/>
      <c r="I888" s="37"/>
      <c r="J888" s="37"/>
      <c r="K888" s="37"/>
      <c r="L888" s="37"/>
      <c r="M888" s="37"/>
      <c r="N888" s="37"/>
      <c r="O888" s="37"/>
      <c r="P888" s="37"/>
      <c r="Q888" s="37"/>
      <c r="R888" s="37"/>
      <c r="S888" s="37"/>
      <c r="T888" s="37"/>
      <c r="U888" s="37"/>
      <c r="V888" s="37"/>
      <c r="W888" s="37"/>
      <c r="X888" s="37"/>
      <c r="Y888" s="37"/>
      <c r="Z888" s="37"/>
    </row>
    <row r="889" spans="1:26" ht="24.75" customHeight="1">
      <c r="A889" s="37"/>
      <c r="B889" s="37"/>
      <c r="C889" s="37"/>
      <c r="D889" s="37"/>
      <c r="E889" s="37"/>
      <c r="F889" s="37"/>
      <c r="G889" s="37"/>
      <c r="H889" s="37"/>
      <c r="I889" s="37"/>
      <c r="J889" s="37"/>
      <c r="K889" s="37"/>
      <c r="L889" s="37"/>
      <c r="M889" s="37"/>
      <c r="N889" s="37"/>
      <c r="O889" s="37"/>
      <c r="P889" s="37"/>
      <c r="Q889" s="37"/>
      <c r="R889" s="37"/>
      <c r="S889" s="37"/>
      <c r="T889" s="37"/>
      <c r="U889" s="37"/>
      <c r="V889" s="37"/>
      <c r="W889" s="37"/>
      <c r="X889" s="37"/>
      <c r="Y889" s="37"/>
      <c r="Z889" s="37"/>
    </row>
    <row r="890" spans="1:26" ht="24.75" customHeight="1">
      <c r="A890" s="37"/>
      <c r="B890" s="37"/>
      <c r="C890" s="37"/>
      <c r="D890" s="37"/>
      <c r="E890" s="37"/>
      <c r="F890" s="37"/>
      <c r="G890" s="37"/>
      <c r="H890" s="37"/>
      <c r="I890" s="37"/>
      <c r="J890" s="37"/>
      <c r="K890" s="37"/>
      <c r="L890" s="37"/>
      <c r="M890" s="37"/>
      <c r="N890" s="37"/>
      <c r="O890" s="37"/>
      <c r="P890" s="37"/>
      <c r="Q890" s="37"/>
      <c r="R890" s="37"/>
      <c r="S890" s="37"/>
      <c r="T890" s="37"/>
      <c r="U890" s="37"/>
      <c r="V890" s="37"/>
      <c r="W890" s="37"/>
      <c r="X890" s="37"/>
      <c r="Y890" s="37"/>
      <c r="Z890" s="37"/>
    </row>
    <row r="891" spans="1:26" ht="24.75" customHeight="1">
      <c r="A891" s="37"/>
      <c r="B891" s="37"/>
      <c r="C891" s="37"/>
      <c r="D891" s="37"/>
      <c r="E891" s="37"/>
      <c r="F891" s="37"/>
      <c r="G891" s="37"/>
      <c r="H891" s="37"/>
      <c r="I891" s="37"/>
      <c r="J891" s="37"/>
      <c r="K891" s="37"/>
      <c r="L891" s="37"/>
      <c r="M891" s="37"/>
      <c r="N891" s="37"/>
      <c r="O891" s="37"/>
      <c r="P891" s="37"/>
      <c r="Q891" s="37"/>
      <c r="R891" s="37"/>
      <c r="S891" s="37"/>
      <c r="T891" s="37"/>
      <c r="U891" s="37"/>
      <c r="V891" s="37"/>
      <c r="W891" s="37"/>
      <c r="X891" s="37"/>
      <c r="Y891" s="37"/>
      <c r="Z891" s="37"/>
    </row>
    <row r="892" spans="1:26" ht="24.75" customHeight="1">
      <c r="A892" s="37"/>
      <c r="B892" s="37"/>
      <c r="C892" s="37"/>
      <c r="D892" s="37"/>
      <c r="E892" s="37"/>
      <c r="F892" s="37"/>
      <c r="G892" s="37"/>
      <c r="H892" s="37"/>
      <c r="I892" s="37"/>
      <c r="J892" s="37"/>
      <c r="K892" s="37"/>
      <c r="L892" s="37"/>
      <c r="M892" s="37"/>
      <c r="N892" s="37"/>
      <c r="O892" s="37"/>
      <c r="P892" s="37"/>
      <c r="Q892" s="37"/>
      <c r="R892" s="37"/>
      <c r="S892" s="37"/>
      <c r="T892" s="37"/>
      <c r="U892" s="37"/>
      <c r="V892" s="37"/>
      <c r="W892" s="37"/>
      <c r="X892" s="37"/>
      <c r="Y892" s="37"/>
      <c r="Z892" s="37"/>
    </row>
    <row r="893" spans="1:26" ht="24.75" customHeight="1">
      <c r="A893" s="37"/>
      <c r="B893" s="37"/>
      <c r="C893" s="37"/>
      <c r="D893" s="37"/>
      <c r="E893" s="37"/>
      <c r="F893" s="37"/>
      <c r="G893" s="37"/>
      <c r="H893" s="37"/>
      <c r="I893" s="37"/>
      <c r="J893" s="37"/>
      <c r="K893" s="37"/>
      <c r="L893" s="37"/>
      <c r="M893" s="37"/>
      <c r="N893" s="37"/>
      <c r="O893" s="37"/>
      <c r="P893" s="37"/>
      <c r="Q893" s="37"/>
      <c r="R893" s="37"/>
      <c r="S893" s="37"/>
      <c r="T893" s="37"/>
      <c r="U893" s="37"/>
      <c r="V893" s="37"/>
      <c r="W893" s="37"/>
      <c r="X893" s="37"/>
      <c r="Y893" s="37"/>
      <c r="Z893" s="37"/>
    </row>
    <row r="894" spans="1:26" ht="24.75" customHeight="1">
      <c r="A894" s="37"/>
      <c r="B894" s="37"/>
      <c r="C894" s="37"/>
      <c r="D894" s="37"/>
      <c r="E894" s="37"/>
      <c r="F894" s="37"/>
      <c r="G894" s="37"/>
      <c r="H894" s="37"/>
      <c r="I894" s="37"/>
      <c r="J894" s="37"/>
      <c r="K894" s="37"/>
      <c r="L894" s="37"/>
      <c r="M894" s="37"/>
      <c r="N894" s="37"/>
      <c r="O894" s="37"/>
      <c r="P894" s="37"/>
      <c r="Q894" s="37"/>
      <c r="R894" s="37"/>
      <c r="S894" s="37"/>
      <c r="T894" s="37"/>
      <c r="U894" s="37"/>
      <c r="V894" s="37"/>
      <c r="W894" s="37"/>
      <c r="X894" s="37"/>
      <c r="Y894" s="37"/>
      <c r="Z894" s="37"/>
    </row>
    <row r="895" spans="1:26" ht="24.75" customHeight="1">
      <c r="A895" s="37"/>
      <c r="B895" s="37"/>
      <c r="C895" s="37"/>
      <c r="D895" s="37"/>
      <c r="E895" s="37"/>
      <c r="F895" s="37"/>
      <c r="G895" s="37"/>
      <c r="H895" s="37"/>
      <c r="I895" s="37"/>
      <c r="J895" s="37"/>
      <c r="K895" s="37"/>
      <c r="L895" s="37"/>
      <c r="M895" s="37"/>
      <c r="N895" s="37"/>
      <c r="O895" s="37"/>
      <c r="P895" s="37"/>
      <c r="Q895" s="37"/>
      <c r="R895" s="37"/>
      <c r="S895" s="37"/>
      <c r="T895" s="37"/>
      <c r="U895" s="37"/>
      <c r="V895" s="37"/>
      <c r="W895" s="37"/>
      <c r="X895" s="37"/>
      <c r="Y895" s="37"/>
      <c r="Z895" s="37"/>
    </row>
    <row r="896" spans="1:26" ht="24.75" customHeight="1">
      <c r="A896" s="37"/>
      <c r="B896" s="37"/>
      <c r="C896" s="37"/>
      <c r="D896" s="37"/>
      <c r="E896" s="37"/>
      <c r="F896" s="37"/>
      <c r="G896" s="37"/>
      <c r="H896" s="37"/>
      <c r="I896" s="37"/>
      <c r="J896" s="37"/>
      <c r="K896" s="37"/>
      <c r="L896" s="37"/>
      <c r="M896" s="37"/>
      <c r="N896" s="37"/>
      <c r="O896" s="37"/>
      <c r="P896" s="37"/>
      <c r="Q896" s="37"/>
      <c r="R896" s="37"/>
      <c r="S896" s="37"/>
      <c r="T896" s="37"/>
      <c r="U896" s="37"/>
      <c r="V896" s="37"/>
      <c r="W896" s="37"/>
      <c r="X896" s="37"/>
      <c r="Y896" s="37"/>
      <c r="Z896" s="37"/>
    </row>
    <row r="897" spans="1:26" ht="24.75" customHeight="1">
      <c r="A897" s="37"/>
      <c r="B897" s="37"/>
      <c r="C897" s="37"/>
      <c r="D897" s="37"/>
      <c r="E897" s="37"/>
      <c r="F897" s="37"/>
      <c r="G897" s="37"/>
      <c r="H897" s="37"/>
      <c r="I897" s="37"/>
      <c r="J897" s="37"/>
      <c r="K897" s="37"/>
      <c r="L897" s="37"/>
      <c r="M897" s="37"/>
      <c r="N897" s="37"/>
      <c r="O897" s="37"/>
      <c r="P897" s="37"/>
      <c r="Q897" s="37"/>
      <c r="R897" s="37"/>
      <c r="S897" s="37"/>
      <c r="T897" s="37"/>
      <c r="U897" s="37"/>
      <c r="V897" s="37"/>
      <c r="W897" s="37"/>
      <c r="X897" s="37"/>
      <c r="Y897" s="37"/>
      <c r="Z897" s="37"/>
    </row>
    <row r="898" spans="1:26" ht="24.75" customHeight="1">
      <c r="A898" s="37"/>
      <c r="B898" s="37"/>
      <c r="C898" s="37"/>
      <c r="D898" s="37"/>
      <c r="E898" s="37"/>
      <c r="F898" s="37"/>
      <c r="G898" s="37"/>
      <c r="H898" s="37"/>
      <c r="I898" s="37"/>
      <c r="J898" s="37"/>
      <c r="K898" s="37"/>
      <c r="L898" s="37"/>
      <c r="M898" s="37"/>
      <c r="N898" s="37"/>
      <c r="O898" s="37"/>
      <c r="P898" s="37"/>
      <c r="Q898" s="37"/>
      <c r="R898" s="37"/>
      <c r="S898" s="37"/>
      <c r="T898" s="37"/>
      <c r="U898" s="37"/>
      <c r="V898" s="37"/>
      <c r="W898" s="37"/>
      <c r="X898" s="37"/>
      <c r="Y898" s="37"/>
      <c r="Z898" s="37"/>
    </row>
    <row r="899" spans="1:26" ht="24.75" customHeight="1">
      <c r="A899" s="37"/>
      <c r="B899" s="37"/>
      <c r="C899" s="37"/>
      <c r="D899" s="37"/>
      <c r="E899" s="37"/>
      <c r="F899" s="37"/>
      <c r="G899" s="37"/>
      <c r="H899" s="37"/>
      <c r="I899" s="37"/>
      <c r="J899" s="37"/>
      <c r="K899" s="37"/>
      <c r="L899" s="37"/>
      <c r="M899" s="37"/>
      <c r="N899" s="37"/>
      <c r="O899" s="37"/>
      <c r="P899" s="37"/>
      <c r="Q899" s="37"/>
      <c r="R899" s="37"/>
      <c r="S899" s="37"/>
      <c r="T899" s="37"/>
      <c r="U899" s="37"/>
      <c r="V899" s="37"/>
      <c r="W899" s="37"/>
      <c r="X899" s="37"/>
      <c r="Y899" s="37"/>
      <c r="Z899" s="37"/>
    </row>
    <row r="900" spans="1:26" ht="24.75" customHeight="1">
      <c r="A900" s="37"/>
      <c r="B900" s="37"/>
      <c r="C900" s="37"/>
      <c r="D900" s="37"/>
      <c r="E900" s="37"/>
      <c r="F900" s="37"/>
      <c r="G900" s="37"/>
      <c r="H900" s="37"/>
      <c r="I900" s="37"/>
      <c r="J900" s="37"/>
      <c r="K900" s="37"/>
      <c r="L900" s="37"/>
      <c r="M900" s="37"/>
      <c r="N900" s="37"/>
      <c r="O900" s="37"/>
      <c r="P900" s="37"/>
      <c r="Q900" s="37"/>
      <c r="R900" s="37"/>
      <c r="S900" s="37"/>
      <c r="T900" s="37"/>
      <c r="U900" s="37"/>
      <c r="V900" s="37"/>
      <c r="W900" s="37"/>
      <c r="X900" s="37"/>
      <c r="Y900" s="37"/>
      <c r="Z900" s="37"/>
    </row>
    <row r="901" spans="1:26" ht="24.75" customHeight="1">
      <c r="A901" s="37"/>
      <c r="B901" s="37"/>
      <c r="C901" s="37"/>
      <c r="D901" s="37"/>
      <c r="E901" s="37"/>
      <c r="F901" s="37"/>
      <c r="G901" s="37"/>
      <c r="H901" s="37"/>
      <c r="I901" s="37"/>
      <c r="J901" s="37"/>
      <c r="K901" s="37"/>
      <c r="L901" s="37"/>
      <c r="M901" s="37"/>
      <c r="N901" s="37"/>
      <c r="O901" s="37"/>
      <c r="P901" s="37"/>
      <c r="Q901" s="37"/>
      <c r="R901" s="37"/>
      <c r="S901" s="37"/>
      <c r="T901" s="37"/>
      <c r="U901" s="37"/>
      <c r="V901" s="37"/>
      <c r="W901" s="37"/>
      <c r="X901" s="37"/>
      <c r="Y901" s="37"/>
      <c r="Z901" s="37"/>
    </row>
    <row r="902" spans="1:26" ht="24.75" customHeight="1">
      <c r="A902" s="37"/>
      <c r="B902" s="37"/>
      <c r="C902" s="37"/>
      <c r="D902" s="37"/>
      <c r="E902" s="37"/>
      <c r="F902" s="37"/>
      <c r="G902" s="37"/>
      <c r="H902" s="37"/>
      <c r="I902" s="37"/>
      <c r="J902" s="37"/>
      <c r="K902" s="37"/>
      <c r="L902" s="37"/>
      <c r="M902" s="37"/>
      <c r="N902" s="37"/>
      <c r="O902" s="37"/>
      <c r="P902" s="37"/>
      <c r="Q902" s="37"/>
      <c r="R902" s="37"/>
      <c r="S902" s="37"/>
      <c r="T902" s="37"/>
      <c r="U902" s="37"/>
      <c r="V902" s="37"/>
      <c r="W902" s="37"/>
      <c r="X902" s="37"/>
      <c r="Y902" s="37"/>
      <c r="Z902" s="37"/>
    </row>
    <row r="903" spans="1:26" ht="24.75" customHeight="1">
      <c r="A903" s="37"/>
      <c r="B903" s="37"/>
      <c r="C903" s="37"/>
      <c r="D903" s="37"/>
      <c r="E903" s="37"/>
      <c r="F903" s="37"/>
      <c r="G903" s="37"/>
      <c r="H903" s="37"/>
      <c r="I903" s="37"/>
      <c r="J903" s="37"/>
      <c r="K903" s="37"/>
      <c r="L903" s="37"/>
      <c r="M903" s="37"/>
      <c r="N903" s="37"/>
      <c r="O903" s="37"/>
      <c r="P903" s="37"/>
      <c r="Q903" s="37"/>
      <c r="R903" s="37"/>
      <c r="S903" s="37"/>
      <c r="T903" s="37"/>
      <c r="U903" s="37"/>
      <c r="V903" s="37"/>
      <c r="W903" s="37"/>
      <c r="X903" s="37"/>
      <c r="Y903" s="37"/>
      <c r="Z903" s="37"/>
    </row>
    <row r="904" spans="1:26" ht="24.75" customHeight="1">
      <c r="A904" s="37"/>
      <c r="B904" s="37"/>
      <c r="C904" s="37"/>
      <c r="D904" s="37"/>
      <c r="E904" s="37"/>
      <c r="F904" s="37"/>
      <c r="G904" s="37"/>
      <c r="H904" s="37"/>
      <c r="I904" s="37"/>
      <c r="J904" s="37"/>
      <c r="K904" s="37"/>
      <c r="L904" s="37"/>
      <c r="M904" s="37"/>
      <c r="N904" s="37"/>
      <c r="O904" s="37"/>
      <c r="P904" s="37"/>
      <c r="Q904" s="37"/>
      <c r="R904" s="37"/>
      <c r="S904" s="37"/>
      <c r="T904" s="37"/>
      <c r="U904" s="37"/>
      <c r="V904" s="37"/>
      <c r="W904" s="37"/>
      <c r="X904" s="37"/>
      <c r="Y904" s="37"/>
      <c r="Z904" s="37"/>
    </row>
    <row r="905" spans="1:26" ht="24.75" customHeight="1">
      <c r="A905" s="37"/>
      <c r="B905" s="37"/>
      <c r="C905" s="37"/>
      <c r="D905" s="37"/>
      <c r="E905" s="37"/>
      <c r="F905" s="37"/>
      <c r="G905" s="37"/>
      <c r="H905" s="37"/>
      <c r="I905" s="37"/>
      <c r="J905" s="37"/>
      <c r="K905" s="37"/>
      <c r="L905" s="37"/>
      <c r="M905" s="37"/>
      <c r="N905" s="37"/>
      <c r="O905" s="37"/>
      <c r="P905" s="37"/>
      <c r="Q905" s="37"/>
      <c r="R905" s="37"/>
      <c r="S905" s="37"/>
      <c r="T905" s="37"/>
      <c r="U905" s="37"/>
      <c r="V905" s="37"/>
      <c r="W905" s="37"/>
      <c r="X905" s="37"/>
      <c r="Y905" s="37"/>
      <c r="Z905" s="37"/>
    </row>
    <row r="906" spans="1:26" ht="24.75" customHeight="1">
      <c r="A906" s="37"/>
      <c r="B906" s="37"/>
      <c r="C906" s="37"/>
      <c r="D906" s="37"/>
      <c r="E906" s="37"/>
      <c r="F906" s="37"/>
      <c r="G906" s="37"/>
      <c r="H906" s="37"/>
      <c r="I906" s="37"/>
      <c r="J906" s="37"/>
      <c r="K906" s="37"/>
      <c r="L906" s="37"/>
      <c r="M906" s="37"/>
      <c r="N906" s="37"/>
      <c r="O906" s="37"/>
      <c r="P906" s="37"/>
      <c r="Q906" s="37"/>
      <c r="R906" s="37"/>
      <c r="S906" s="37"/>
      <c r="T906" s="37"/>
      <c r="U906" s="37"/>
      <c r="V906" s="37"/>
      <c r="W906" s="37"/>
      <c r="X906" s="37"/>
      <c r="Y906" s="37"/>
      <c r="Z906" s="37"/>
    </row>
    <row r="907" spans="1:26" ht="24.75" customHeight="1">
      <c r="A907" s="37"/>
      <c r="B907" s="37"/>
      <c r="C907" s="37"/>
      <c r="D907" s="37"/>
      <c r="E907" s="37"/>
      <c r="F907" s="37"/>
      <c r="G907" s="37"/>
      <c r="H907" s="37"/>
      <c r="I907" s="37"/>
      <c r="J907" s="37"/>
      <c r="K907" s="37"/>
      <c r="L907" s="37"/>
      <c r="M907" s="37"/>
      <c r="N907" s="37"/>
      <c r="O907" s="37"/>
      <c r="P907" s="37"/>
      <c r="Q907" s="37"/>
      <c r="R907" s="37"/>
      <c r="S907" s="37"/>
      <c r="T907" s="37"/>
      <c r="U907" s="37"/>
      <c r="V907" s="37"/>
      <c r="W907" s="37"/>
      <c r="X907" s="37"/>
      <c r="Y907" s="37"/>
      <c r="Z907" s="37"/>
    </row>
    <row r="908" spans="1:26" ht="24.75" customHeight="1">
      <c r="A908" s="37"/>
      <c r="B908" s="37"/>
      <c r="C908" s="37"/>
      <c r="D908" s="37"/>
      <c r="E908" s="37"/>
      <c r="F908" s="37"/>
      <c r="G908" s="37"/>
      <c r="H908" s="37"/>
      <c r="I908" s="37"/>
      <c r="J908" s="37"/>
      <c r="K908" s="37"/>
      <c r="L908" s="37"/>
      <c r="M908" s="37"/>
      <c r="N908" s="37"/>
      <c r="O908" s="37"/>
      <c r="P908" s="37"/>
      <c r="Q908" s="37"/>
      <c r="R908" s="37"/>
      <c r="S908" s="37"/>
      <c r="T908" s="37"/>
      <c r="U908" s="37"/>
      <c r="V908" s="37"/>
      <c r="W908" s="37"/>
      <c r="X908" s="37"/>
      <c r="Y908" s="37"/>
      <c r="Z908" s="37"/>
    </row>
    <row r="909" spans="1:26" ht="24.75" customHeight="1">
      <c r="A909" s="37"/>
      <c r="B909" s="37"/>
      <c r="C909" s="37"/>
      <c r="D909" s="37"/>
      <c r="E909" s="37"/>
      <c r="F909" s="37"/>
      <c r="G909" s="37"/>
      <c r="H909" s="37"/>
      <c r="I909" s="37"/>
      <c r="J909" s="37"/>
      <c r="K909" s="37"/>
      <c r="L909" s="37"/>
      <c r="M909" s="37"/>
      <c r="N909" s="37"/>
      <c r="O909" s="37"/>
      <c r="P909" s="37"/>
      <c r="Q909" s="37"/>
      <c r="R909" s="37"/>
      <c r="S909" s="37"/>
      <c r="T909" s="37"/>
      <c r="U909" s="37"/>
      <c r="V909" s="37"/>
      <c r="W909" s="37"/>
      <c r="X909" s="37"/>
      <c r="Y909" s="37"/>
      <c r="Z909" s="37"/>
    </row>
    <row r="910" spans="1:26" ht="24.75" customHeight="1">
      <c r="A910" s="37"/>
      <c r="B910" s="37"/>
      <c r="C910" s="37"/>
      <c r="D910" s="37"/>
      <c r="E910" s="37"/>
      <c r="F910" s="37"/>
      <c r="G910" s="37"/>
      <c r="H910" s="37"/>
      <c r="I910" s="37"/>
      <c r="J910" s="37"/>
      <c r="K910" s="37"/>
      <c r="L910" s="37"/>
      <c r="M910" s="37"/>
      <c r="N910" s="37"/>
      <c r="O910" s="37"/>
      <c r="P910" s="37"/>
      <c r="Q910" s="37"/>
      <c r="R910" s="37"/>
      <c r="S910" s="37"/>
      <c r="T910" s="37"/>
      <c r="U910" s="37"/>
      <c r="V910" s="37"/>
      <c r="W910" s="37"/>
      <c r="X910" s="37"/>
      <c r="Y910" s="37"/>
      <c r="Z910" s="37"/>
    </row>
    <row r="911" spans="1:26" ht="24.75" customHeight="1">
      <c r="A911" s="37"/>
      <c r="B911" s="37"/>
      <c r="C911" s="37"/>
      <c r="D911" s="37"/>
      <c r="E911" s="37"/>
      <c r="F911" s="37"/>
      <c r="G911" s="37"/>
      <c r="H911" s="37"/>
      <c r="I911" s="37"/>
      <c r="J911" s="37"/>
      <c r="K911" s="37"/>
      <c r="L911" s="37"/>
      <c r="M911" s="37"/>
      <c r="N911" s="37"/>
      <c r="O911" s="37"/>
      <c r="P911" s="37"/>
      <c r="Q911" s="37"/>
      <c r="R911" s="37"/>
      <c r="S911" s="37"/>
      <c r="T911" s="37"/>
      <c r="U911" s="37"/>
      <c r="V911" s="37"/>
      <c r="W911" s="37"/>
      <c r="X911" s="37"/>
      <c r="Y911" s="37"/>
      <c r="Z911" s="37"/>
    </row>
    <row r="912" spans="1:26" ht="24.75" customHeight="1">
      <c r="A912" s="37"/>
      <c r="B912" s="37"/>
      <c r="C912" s="37"/>
      <c r="D912" s="37"/>
      <c r="E912" s="37"/>
      <c r="F912" s="37"/>
      <c r="G912" s="37"/>
      <c r="H912" s="37"/>
      <c r="I912" s="37"/>
      <c r="J912" s="37"/>
      <c r="K912" s="37"/>
      <c r="L912" s="37"/>
      <c r="M912" s="37"/>
      <c r="N912" s="37"/>
      <c r="O912" s="37"/>
      <c r="P912" s="37"/>
      <c r="Q912" s="37"/>
      <c r="R912" s="37"/>
      <c r="S912" s="37"/>
      <c r="T912" s="37"/>
      <c r="U912" s="37"/>
      <c r="V912" s="37"/>
      <c r="W912" s="37"/>
      <c r="X912" s="37"/>
      <c r="Y912" s="37"/>
      <c r="Z912" s="37"/>
    </row>
    <row r="913" spans="1:26" ht="24.75" customHeight="1">
      <c r="A913" s="37"/>
      <c r="B913" s="37"/>
      <c r="C913" s="37"/>
      <c r="D913" s="37"/>
      <c r="E913" s="37"/>
      <c r="F913" s="37"/>
      <c r="G913" s="37"/>
      <c r="H913" s="37"/>
      <c r="I913" s="37"/>
      <c r="J913" s="37"/>
      <c r="K913" s="37"/>
      <c r="L913" s="37"/>
      <c r="M913" s="37"/>
      <c r="N913" s="37"/>
      <c r="O913" s="37"/>
      <c r="P913" s="37"/>
      <c r="Q913" s="37"/>
      <c r="R913" s="37"/>
      <c r="S913" s="37"/>
      <c r="T913" s="37"/>
      <c r="U913" s="37"/>
      <c r="V913" s="37"/>
      <c r="W913" s="37"/>
      <c r="X913" s="37"/>
      <c r="Y913" s="37"/>
      <c r="Z913" s="37"/>
    </row>
    <row r="914" spans="1:26" ht="24.75" customHeight="1">
      <c r="A914" s="37"/>
      <c r="B914" s="37"/>
      <c r="C914" s="37"/>
      <c r="D914" s="37"/>
      <c r="E914" s="37"/>
      <c r="F914" s="37"/>
      <c r="G914" s="37"/>
      <c r="H914" s="37"/>
      <c r="I914" s="37"/>
      <c r="J914" s="37"/>
      <c r="K914" s="37"/>
      <c r="L914" s="37"/>
      <c r="M914" s="37"/>
      <c r="N914" s="37"/>
      <c r="O914" s="37"/>
      <c r="P914" s="37"/>
      <c r="Q914" s="37"/>
      <c r="R914" s="37"/>
      <c r="S914" s="37"/>
      <c r="T914" s="37"/>
      <c r="U914" s="37"/>
      <c r="V914" s="37"/>
      <c r="W914" s="37"/>
      <c r="X914" s="37"/>
      <c r="Y914" s="37"/>
      <c r="Z914" s="37"/>
    </row>
    <row r="915" spans="1:26" ht="24.75" customHeight="1">
      <c r="A915" s="37"/>
      <c r="B915" s="37"/>
      <c r="C915" s="37"/>
      <c r="D915" s="37"/>
      <c r="E915" s="37"/>
      <c r="F915" s="37"/>
      <c r="G915" s="37"/>
      <c r="H915" s="37"/>
      <c r="I915" s="37"/>
      <c r="J915" s="37"/>
      <c r="K915" s="37"/>
      <c r="L915" s="37"/>
      <c r="M915" s="37"/>
      <c r="N915" s="37"/>
      <c r="O915" s="37"/>
      <c r="P915" s="37"/>
      <c r="Q915" s="37"/>
      <c r="R915" s="37"/>
      <c r="S915" s="37"/>
      <c r="T915" s="37"/>
      <c r="U915" s="37"/>
      <c r="V915" s="37"/>
      <c r="W915" s="37"/>
      <c r="X915" s="37"/>
      <c r="Y915" s="37"/>
      <c r="Z915" s="37"/>
    </row>
    <row r="916" spans="1:26" ht="24.75" customHeight="1">
      <c r="A916" s="37"/>
      <c r="B916" s="37"/>
      <c r="C916" s="37"/>
      <c r="D916" s="37"/>
      <c r="E916" s="37"/>
      <c r="F916" s="37"/>
      <c r="G916" s="37"/>
      <c r="H916" s="37"/>
      <c r="I916" s="37"/>
      <c r="J916" s="37"/>
      <c r="K916" s="37"/>
      <c r="L916" s="37"/>
      <c r="M916" s="37"/>
      <c r="N916" s="37"/>
      <c r="O916" s="37"/>
      <c r="P916" s="37"/>
      <c r="Q916" s="37"/>
      <c r="R916" s="37"/>
      <c r="S916" s="37"/>
      <c r="T916" s="37"/>
      <c r="U916" s="37"/>
      <c r="V916" s="37"/>
      <c r="W916" s="37"/>
      <c r="X916" s="37"/>
      <c r="Y916" s="37"/>
      <c r="Z916" s="37"/>
    </row>
    <row r="917" spans="1:26" ht="24.75" customHeight="1">
      <c r="A917" s="37"/>
      <c r="B917" s="37"/>
      <c r="C917" s="37"/>
      <c r="D917" s="37"/>
      <c r="E917" s="37"/>
      <c r="F917" s="37"/>
      <c r="G917" s="37"/>
      <c r="H917" s="37"/>
      <c r="I917" s="37"/>
      <c r="J917" s="37"/>
      <c r="K917" s="37"/>
      <c r="L917" s="37"/>
      <c r="M917" s="37"/>
      <c r="N917" s="37"/>
      <c r="O917" s="37"/>
      <c r="P917" s="37"/>
      <c r="Q917" s="37"/>
      <c r="R917" s="37"/>
      <c r="S917" s="37"/>
      <c r="T917" s="37"/>
      <c r="U917" s="37"/>
      <c r="V917" s="37"/>
      <c r="W917" s="37"/>
      <c r="X917" s="37"/>
      <c r="Y917" s="37"/>
      <c r="Z917" s="37"/>
    </row>
    <row r="918" spans="1:26" ht="24.75" customHeight="1">
      <c r="A918" s="37"/>
      <c r="B918" s="37"/>
      <c r="C918" s="37"/>
      <c r="D918" s="37"/>
      <c r="E918" s="37"/>
      <c r="F918" s="37"/>
      <c r="G918" s="37"/>
      <c r="H918" s="37"/>
      <c r="I918" s="37"/>
      <c r="J918" s="37"/>
      <c r="K918" s="37"/>
      <c r="L918" s="37"/>
      <c r="M918" s="37"/>
      <c r="N918" s="37"/>
      <c r="O918" s="37"/>
      <c r="P918" s="37"/>
      <c r="Q918" s="37"/>
      <c r="R918" s="37"/>
      <c r="S918" s="37"/>
      <c r="T918" s="37"/>
      <c r="U918" s="37"/>
      <c r="V918" s="37"/>
      <c r="W918" s="37"/>
      <c r="X918" s="37"/>
      <c r="Y918" s="37"/>
      <c r="Z918" s="37"/>
    </row>
    <row r="919" spans="1:26" ht="24.75" customHeight="1">
      <c r="A919" s="37"/>
      <c r="B919" s="37"/>
      <c r="C919" s="37"/>
      <c r="D919" s="37"/>
      <c r="E919" s="37"/>
      <c r="F919" s="37"/>
      <c r="G919" s="37"/>
      <c r="H919" s="37"/>
      <c r="I919" s="37"/>
      <c r="J919" s="37"/>
      <c r="K919" s="37"/>
      <c r="L919" s="37"/>
      <c r="M919" s="37"/>
      <c r="N919" s="37"/>
      <c r="O919" s="37"/>
      <c r="P919" s="37"/>
      <c r="Q919" s="37"/>
      <c r="R919" s="37"/>
      <c r="S919" s="37"/>
      <c r="T919" s="37"/>
      <c r="U919" s="37"/>
      <c r="V919" s="37"/>
      <c r="W919" s="37"/>
      <c r="X919" s="37"/>
      <c r="Y919" s="37"/>
      <c r="Z919" s="37"/>
    </row>
    <row r="920" spans="1:26" ht="24.75" customHeight="1">
      <c r="A920" s="37"/>
      <c r="B920" s="37"/>
      <c r="C920" s="37"/>
      <c r="D920" s="37"/>
      <c r="E920" s="37"/>
      <c r="F920" s="37"/>
      <c r="G920" s="37"/>
      <c r="H920" s="37"/>
      <c r="I920" s="37"/>
      <c r="J920" s="37"/>
      <c r="K920" s="37"/>
      <c r="L920" s="37"/>
      <c r="M920" s="37"/>
      <c r="N920" s="37"/>
      <c r="O920" s="37"/>
      <c r="P920" s="37"/>
      <c r="Q920" s="37"/>
      <c r="R920" s="37"/>
      <c r="S920" s="37"/>
      <c r="T920" s="37"/>
      <c r="U920" s="37"/>
      <c r="V920" s="37"/>
      <c r="W920" s="37"/>
      <c r="X920" s="37"/>
      <c r="Y920" s="37"/>
      <c r="Z920" s="37"/>
    </row>
    <row r="921" spans="1:26" ht="24.75" customHeight="1">
      <c r="A921" s="37"/>
      <c r="B921" s="37"/>
      <c r="C921" s="37"/>
      <c r="D921" s="37"/>
      <c r="E921" s="37"/>
      <c r="F921" s="37"/>
      <c r="G921" s="37"/>
      <c r="H921" s="37"/>
      <c r="I921" s="37"/>
      <c r="J921" s="37"/>
      <c r="K921" s="37"/>
      <c r="L921" s="37"/>
      <c r="M921" s="37"/>
      <c r="N921" s="37"/>
      <c r="O921" s="37"/>
      <c r="P921" s="37"/>
      <c r="Q921" s="37"/>
      <c r="R921" s="37"/>
      <c r="S921" s="37"/>
      <c r="T921" s="37"/>
      <c r="U921" s="37"/>
      <c r="V921" s="37"/>
      <c r="W921" s="37"/>
      <c r="X921" s="37"/>
      <c r="Y921" s="37"/>
      <c r="Z921" s="37"/>
    </row>
    <row r="922" spans="1:26" ht="24.75" customHeight="1">
      <c r="A922" s="37"/>
      <c r="B922" s="37"/>
      <c r="C922" s="37"/>
      <c r="D922" s="37"/>
      <c r="E922" s="37"/>
      <c r="F922" s="37"/>
      <c r="G922" s="37"/>
      <c r="H922" s="37"/>
      <c r="I922" s="37"/>
      <c r="J922" s="37"/>
      <c r="K922" s="37"/>
      <c r="L922" s="37"/>
      <c r="M922" s="37"/>
      <c r="N922" s="37"/>
      <c r="O922" s="37"/>
      <c r="P922" s="37"/>
      <c r="Q922" s="37"/>
      <c r="R922" s="37"/>
      <c r="S922" s="37"/>
      <c r="T922" s="37"/>
      <c r="U922" s="37"/>
      <c r="V922" s="37"/>
      <c r="W922" s="37"/>
      <c r="X922" s="37"/>
      <c r="Y922" s="37"/>
      <c r="Z922" s="37"/>
    </row>
    <row r="923" spans="1:26" ht="24.75" customHeight="1">
      <c r="A923" s="37"/>
      <c r="B923" s="37"/>
      <c r="C923" s="37"/>
      <c r="D923" s="37"/>
      <c r="E923" s="37"/>
      <c r="F923" s="37"/>
      <c r="G923" s="37"/>
      <c r="H923" s="37"/>
      <c r="I923" s="37"/>
      <c r="J923" s="37"/>
      <c r="K923" s="37"/>
      <c r="L923" s="37"/>
      <c r="M923" s="37"/>
      <c r="N923" s="37"/>
      <c r="O923" s="37"/>
      <c r="P923" s="37"/>
      <c r="Q923" s="37"/>
      <c r="R923" s="37"/>
      <c r="S923" s="37"/>
      <c r="T923" s="37"/>
      <c r="U923" s="37"/>
      <c r="V923" s="37"/>
      <c r="W923" s="37"/>
      <c r="X923" s="37"/>
      <c r="Y923" s="37"/>
      <c r="Z923" s="37"/>
    </row>
    <row r="924" spans="1:26" ht="24.75" customHeight="1">
      <c r="A924" s="37"/>
      <c r="B924" s="37"/>
      <c r="C924" s="37"/>
      <c r="D924" s="37"/>
      <c r="E924" s="37"/>
      <c r="F924" s="37"/>
      <c r="G924" s="37"/>
      <c r="H924" s="37"/>
      <c r="I924" s="37"/>
      <c r="J924" s="37"/>
      <c r="K924" s="37"/>
      <c r="L924" s="37"/>
      <c r="M924" s="37"/>
      <c r="N924" s="37"/>
      <c r="O924" s="37"/>
      <c r="P924" s="37"/>
      <c r="Q924" s="37"/>
      <c r="R924" s="37"/>
      <c r="S924" s="37"/>
      <c r="T924" s="37"/>
      <c r="U924" s="37"/>
      <c r="V924" s="37"/>
      <c r="W924" s="37"/>
      <c r="X924" s="37"/>
      <c r="Y924" s="37"/>
      <c r="Z924" s="37"/>
    </row>
    <row r="925" spans="1:26" ht="24.75" customHeight="1">
      <c r="A925" s="37"/>
      <c r="B925" s="37"/>
      <c r="C925" s="37"/>
      <c r="D925" s="37"/>
      <c r="E925" s="37"/>
      <c r="F925" s="37"/>
      <c r="G925" s="37"/>
      <c r="H925" s="37"/>
      <c r="I925" s="37"/>
      <c r="J925" s="37"/>
      <c r="K925" s="37"/>
      <c r="L925" s="37"/>
      <c r="M925" s="37"/>
      <c r="N925" s="37"/>
      <c r="O925" s="37"/>
      <c r="P925" s="37"/>
      <c r="Q925" s="37"/>
      <c r="R925" s="37"/>
      <c r="S925" s="37"/>
      <c r="T925" s="37"/>
      <c r="U925" s="37"/>
      <c r="V925" s="37"/>
      <c r="W925" s="37"/>
      <c r="X925" s="37"/>
      <c r="Y925" s="37"/>
      <c r="Z925" s="37"/>
    </row>
    <row r="926" spans="1:26" ht="24.75" customHeight="1">
      <c r="A926" s="37"/>
      <c r="B926" s="37"/>
      <c r="C926" s="37"/>
      <c r="D926" s="37"/>
      <c r="E926" s="37"/>
      <c r="F926" s="37"/>
      <c r="G926" s="37"/>
      <c r="H926" s="37"/>
      <c r="I926" s="37"/>
      <c r="J926" s="37"/>
      <c r="K926" s="37"/>
      <c r="L926" s="37"/>
      <c r="M926" s="37"/>
      <c r="N926" s="37"/>
      <c r="O926" s="37"/>
      <c r="P926" s="37"/>
      <c r="Q926" s="37"/>
      <c r="R926" s="37"/>
      <c r="S926" s="37"/>
      <c r="T926" s="37"/>
      <c r="U926" s="37"/>
      <c r="V926" s="37"/>
      <c r="W926" s="37"/>
      <c r="X926" s="37"/>
      <c r="Y926" s="37"/>
      <c r="Z926" s="37"/>
    </row>
    <row r="927" spans="1:26" ht="24.75" customHeight="1">
      <c r="A927" s="37"/>
      <c r="B927" s="37"/>
      <c r="C927" s="37"/>
      <c r="D927" s="37"/>
      <c r="E927" s="37"/>
      <c r="F927" s="37"/>
      <c r="G927" s="37"/>
      <c r="H927" s="37"/>
      <c r="I927" s="37"/>
      <c r="J927" s="37"/>
      <c r="K927" s="37"/>
      <c r="L927" s="37"/>
      <c r="M927" s="37"/>
      <c r="N927" s="37"/>
      <c r="O927" s="37"/>
      <c r="P927" s="37"/>
      <c r="Q927" s="37"/>
      <c r="R927" s="37"/>
      <c r="S927" s="37"/>
      <c r="T927" s="37"/>
      <c r="U927" s="37"/>
      <c r="V927" s="37"/>
      <c r="W927" s="37"/>
      <c r="X927" s="37"/>
      <c r="Y927" s="37"/>
      <c r="Z927" s="37"/>
    </row>
    <row r="928" spans="1:26" ht="24.75" customHeight="1">
      <c r="A928" s="37"/>
      <c r="B928" s="37"/>
      <c r="C928" s="37"/>
      <c r="D928" s="37"/>
      <c r="E928" s="37"/>
      <c r="F928" s="37"/>
      <c r="G928" s="37"/>
      <c r="H928" s="37"/>
      <c r="I928" s="37"/>
      <c r="J928" s="37"/>
      <c r="K928" s="37"/>
      <c r="L928" s="37"/>
      <c r="M928" s="37"/>
      <c r="N928" s="37"/>
      <c r="O928" s="37"/>
      <c r="P928" s="37"/>
      <c r="Q928" s="37"/>
      <c r="R928" s="37"/>
      <c r="S928" s="37"/>
      <c r="T928" s="37"/>
      <c r="U928" s="37"/>
      <c r="V928" s="37"/>
      <c r="W928" s="37"/>
      <c r="X928" s="37"/>
      <c r="Y928" s="37"/>
      <c r="Z928" s="37"/>
    </row>
    <row r="929" spans="1:26" ht="24.75" customHeight="1">
      <c r="A929" s="37"/>
      <c r="B929" s="37"/>
      <c r="C929" s="37"/>
      <c r="D929" s="37"/>
      <c r="E929" s="37"/>
      <c r="F929" s="37"/>
      <c r="G929" s="37"/>
      <c r="H929" s="37"/>
      <c r="I929" s="37"/>
      <c r="J929" s="37"/>
      <c r="K929" s="37"/>
      <c r="L929" s="37"/>
      <c r="M929" s="37"/>
      <c r="N929" s="37"/>
      <c r="O929" s="37"/>
      <c r="P929" s="37"/>
      <c r="Q929" s="37"/>
      <c r="R929" s="37"/>
      <c r="S929" s="37"/>
      <c r="T929" s="37"/>
      <c r="U929" s="37"/>
      <c r="V929" s="37"/>
      <c r="W929" s="37"/>
      <c r="X929" s="37"/>
      <c r="Y929" s="37"/>
      <c r="Z929" s="37"/>
    </row>
    <row r="930" spans="1:26" ht="24.75" customHeight="1">
      <c r="A930" s="37"/>
      <c r="B930" s="37"/>
      <c r="C930" s="37"/>
      <c r="D930" s="37"/>
      <c r="E930" s="37"/>
      <c r="F930" s="37"/>
      <c r="G930" s="37"/>
      <c r="H930" s="37"/>
      <c r="I930" s="37"/>
      <c r="J930" s="37"/>
      <c r="K930" s="37"/>
      <c r="L930" s="37"/>
      <c r="M930" s="37"/>
      <c r="N930" s="37"/>
      <c r="O930" s="37"/>
      <c r="P930" s="37"/>
      <c r="Q930" s="37"/>
      <c r="R930" s="37"/>
      <c r="S930" s="37"/>
      <c r="T930" s="37"/>
      <c r="U930" s="37"/>
      <c r="V930" s="37"/>
      <c r="W930" s="37"/>
      <c r="X930" s="37"/>
      <c r="Y930" s="37"/>
      <c r="Z930" s="37"/>
    </row>
    <row r="931" spans="1:26" ht="24.75" customHeight="1">
      <c r="A931" s="37"/>
      <c r="B931" s="37"/>
      <c r="C931" s="37"/>
      <c r="D931" s="37"/>
      <c r="E931" s="37"/>
      <c r="F931" s="37"/>
      <c r="G931" s="37"/>
      <c r="H931" s="37"/>
      <c r="I931" s="37"/>
      <c r="J931" s="37"/>
      <c r="K931" s="37"/>
      <c r="L931" s="37"/>
      <c r="M931" s="37"/>
      <c r="N931" s="37"/>
      <c r="O931" s="37"/>
      <c r="P931" s="37"/>
      <c r="Q931" s="37"/>
      <c r="R931" s="37"/>
      <c r="S931" s="37"/>
      <c r="T931" s="37"/>
      <c r="U931" s="37"/>
      <c r="V931" s="37"/>
      <c r="W931" s="37"/>
      <c r="X931" s="37"/>
      <c r="Y931" s="37"/>
      <c r="Z931" s="37"/>
    </row>
    <row r="932" spans="1:26" ht="24.75" customHeight="1">
      <c r="A932" s="37"/>
      <c r="B932" s="37"/>
      <c r="C932" s="37"/>
      <c r="D932" s="37"/>
      <c r="E932" s="37"/>
      <c r="F932" s="37"/>
      <c r="G932" s="37"/>
      <c r="H932" s="37"/>
      <c r="I932" s="37"/>
      <c r="J932" s="37"/>
      <c r="K932" s="37"/>
      <c r="L932" s="37"/>
      <c r="M932" s="37"/>
      <c r="N932" s="37"/>
      <c r="O932" s="37"/>
      <c r="P932" s="37"/>
      <c r="Q932" s="37"/>
      <c r="R932" s="37"/>
      <c r="S932" s="37"/>
      <c r="T932" s="37"/>
      <c r="U932" s="37"/>
      <c r="V932" s="37"/>
      <c r="W932" s="37"/>
      <c r="X932" s="37"/>
      <c r="Y932" s="37"/>
      <c r="Z932" s="37"/>
    </row>
    <row r="933" spans="1:26" ht="24.75" customHeight="1">
      <c r="A933" s="37"/>
      <c r="B933" s="37"/>
      <c r="C933" s="37"/>
      <c r="D933" s="37"/>
      <c r="E933" s="37"/>
      <c r="F933" s="37"/>
      <c r="G933" s="37"/>
      <c r="H933" s="37"/>
      <c r="I933" s="37"/>
      <c r="J933" s="37"/>
      <c r="K933" s="37"/>
      <c r="L933" s="37"/>
      <c r="M933" s="37"/>
      <c r="N933" s="37"/>
      <c r="O933" s="37"/>
      <c r="P933" s="37"/>
      <c r="Q933" s="37"/>
      <c r="R933" s="37"/>
      <c r="S933" s="37"/>
      <c r="T933" s="37"/>
      <c r="U933" s="37"/>
      <c r="V933" s="37"/>
      <c r="W933" s="37"/>
      <c r="X933" s="37"/>
      <c r="Y933" s="37"/>
      <c r="Z933" s="37"/>
    </row>
    <row r="934" spans="1:26" ht="24.75" customHeight="1">
      <c r="A934" s="37"/>
      <c r="B934" s="37"/>
      <c r="C934" s="37"/>
      <c r="D934" s="37"/>
      <c r="E934" s="37"/>
      <c r="F934" s="37"/>
      <c r="G934" s="37"/>
      <c r="H934" s="37"/>
      <c r="I934" s="37"/>
      <c r="J934" s="37"/>
      <c r="K934" s="37"/>
      <c r="L934" s="37"/>
      <c r="M934" s="37"/>
      <c r="N934" s="37"/>
      <c r="O934" s="37"/>
      <c r="P934" s="37"/>
      <c r="Q934" s="37"/>
      <c r="R934" s="37"/>
      <c r="S934" s="37"/>
      <c r="T934" s="37"/>
      <c r="U934" s="37"/>
      <c r="V934" s="37"/>
      <c r="W934" s="37"/>
      <c r="X934" s="37"/>
      <c r="Y934" s="37"/>
      <c r="Z934" s="37"/>
    </row>
    <row r="935" spans="1:26" ht="24.75" customHeight="1">
      <c r="A935" s="37"/>
      <c r="B935" s="37"/>
      <c r="C935" s="37"/>
      <c r="D935" s="37"/>
      <c r="E935" s="37"/>
      <c r="F935" s="37"/>
      <c r="G935" s="37"/>
      <c r="H935" s="37"/>
      <c r="I935" s="37"/>
      <c r="J935" s="37"/>
      <c r="K935" s="37"/>
      <c r="L935" s="37"/>
      <c r="M935" s="37"/>
      <c r="N935" s="37"/>
      <c r="O935" s="37"/>
      <c r="P935" s="37"/>
      <c r="Q935" s="37"/>
      <c r="R935" s="37"/>
      <c r="S935" s="37"/>
      <c r="T935" s="37"/>
      <c r="U935" s="37"/>
      <c r="V935" s="37"/>
      <c r="W935" s="37"/>
      <c r="X935" s="37"/>
      <c r="Y935" s="37"/>
      <c r="Z935" s="37"/>
    </row>
    <row r="936" spans="1:26" ht="24.75" customHeight="1">
      <c r="A936" s="37"/>
      <c r="B936" s="37"/>
      <c r="C936" s="37"/>
      <c r="D936" s="37"/>
      <c r="E936" s="37"/>
      <c r="F936" s="37"/>
      <c r="G936" s="37"/>
      <c r="H936" s="37"/>
      <c r="I936" s="37"/>
      <c r="J936" s="37"/>
      <c r="K936" s="37"/>
      <c r="L936" s="37"/>
      <c r="M936" s="37"/>
      <c r="N936" s="37"/>
      <c r="O936" s="37"/>
      <c r="P936" s="37"/>
      <c r="Q936" s="37"/>
      <c r="R936" s="37"/>
      <c r="S936" s="37"/>
      <c r="T936" s="37"/>
      <c r="U936" s="37"/>
      <c r="V936" s="37"/>
      <c r="W936" s="37"/>
      <c r="X936" s="37"/>
      <c r="Y936" s="37"/>
      <c r="Z936" s="37"/>
    </row>
    <row r="937" spans="1:26" ht="24.75" customHeight="1">
      <c r="A937" s="37"/>
      <c r="B937" s="37"/>
      <c r="C937" s="37"/>
      <c r="D937" s="37"/>
      <c r="E937" s="37"/>
      <c r="F937" s="37"/>
      <c r="G937" s="37"/>
      <c r="H937" s="37"/>
      <c r="I937" s="37"/>
      <c r="J937" s="37"/>
      <c r="K937" s="37"/>
      <c r="L937" s="37"/>
      <c r="M937" s="37"/>
      <c r="N937" s="37"/>
      <c r="O937" s="37"/>
      <c r="P937" s="37"/>
      <c r="Q937" s="37"/>
      <c r="R937" s="37"/>
      <c r="S937" s="37"/>
      <c r="T937" s="37"/>
      <c r="U937" s="37"/>
      <c r="V937" s="37"/>
      <c r="W937" s="37"/>
      <c r="X937" s="37"/>
      <c r="Y937" s="37"/>
      <c r="Z937" s="37"/>
    </row>
    <row r="938" spans="1:26" ht="24.75" customHeight="1">
      <c r="A938" s="37"/>
      <c r="B938" s="37"/>
      <c r="C938" s="37"/>
      <c r="D938" s="37"/>
      <c r="E938" s="37"/>
      <c r="F938" s="37"/>
      <c r="G938" s="37"/>
      <c r="H938" s="37"/>
      <c r="I938" s="37"/>
      <c r="J938" s="37"/>
      <c r="K938" s="37"/>
      <c r="L938" s="37"/>
      <c r="M938" s="37"/>
      <c r="N938" s="37"/>
      <c r="O938" s="37"/>
      <c r="P938" s="37"/>
      <c r="Q938" s="37"/>
      <c r="R938" s="37"/>
      <c r="S938" s="37"/>
      <c r="T938" s="37"/>
      <c r="U938" s="37"/>
      <c r="V938" s="37"/>
      <c r="W938" s="37"/>
      <c r="X938" s="37"/>
      <c r="Y938" s="37"/>
      <c r="Z938" s="37"/>
    </row>
    <row r="939" spans="1:26" ht="24.75" customHeight="1">
      <c r="A939" s="37"/>
      <c r="B939" s="37"/>
      <c r="C939" s="37"/>
      <c r="D939" s="37"/>
      <c r="E939" s="37"/>
      <c r="F939" s="37"/>
      <c r="G939" s="37"/>
      <c r="H939" s="37"/>
      <c r="I939" s="37"/>
      <c r="J939" s="37"/>
      <c r="K939" s="37"/>
      <c r="L939" s="37"/>
      <c r="M939" s="37"/>
      <c r="N939" s="37"/>
      <c r="O939" s="37"/>
      <c r="P939" s="37"/>
      <c r="Q939" s="37"/>
      <c r="R939" s="37"/>
      <c r="S939" s="37"/>
      <c r="T939" s="37"/>
      <c r="U939" s="37"/>
      <c r="V939" s="37"/>
      <c r="W939" s="37"/>
      <c r="X939" s="37"/>
      <c r="Y939" s="37"/>
      <c r="Z939" s="37"/>
    </row>
    <row r="940" spans="1:26" ht="24.75" customHeight="1">
      <c r="A940" s="37"/>
      <c r="B940" s="37"/>
      <c r="C940" s="37"/>
      <c r="D940" s="37"/>
      <c r="E940" s="37"/>
      <c r="F940" s="37"/>
      <c r="G940" s="37"/>
      <c r="H940" s="37"/>
      <c r="I940" s="37"/>
      <c r="J940" s="37"/>
      <c r="K940" s="37"/>
      <c r="L940" s="37"/>
      <c r="M940" s="37"/>
      <c r="N940" s="37"/>
      <c r="O940" s="37"/>
      <c r="P940" s="37"/>
      <c r="Q940" s="37"/>
      <c r="R940" s="37"/>
      <c r="S940" s="37"/>
      <c r="T940" s="37"/>
      <c r="U940" s="37"/>
      <c r="V940" s="37"/>
      <c r="W940" s="37"/>
      <c r="X940" s="37"/>
      <c r="Y940" s="37"/>
      <c r="Z940" s="37"/>
    </row>
    <row r="941" spans="1:26" ht="24.75" customHeight="1">
      <c r="A941" s="37"/>
      <c r="B941" s="37"/>
      <c r="C941" s="37"/>
      <c r="D941" s="37"/>
      <c r="E941" s="37"/>
      <c r="F941" s="37"/>
      <c r="G941" s="37"/>
      <c r="H941" s="37"/>
      <c r="I941" s="37"/>
      <c r="J941" s="37"/>
      <c r="K941" s="37"/>
      <c r="L941" s="37"/>
      <c r="M941" s="37"/>
      <c r="N941" s="37"/>
      <c r="O941" s="37"/>
      <c r="P941" s="37"/>
      <c r="Q941" s="37"/>
      <c r="R941" s="37"/>
      <c r="S941" s="37"/>
      <c r="T941" s="37"/>
      <c r="U941" s="37"/>
      <c r="V941" s="37"/>
      <c r="W941" s="37"/>
      <c r="X941" s="37"/>
      <c r="Y941" s="37"/>
      <c r="Z941" s="37"/>
    </row>
    <row r="942" spans="1:26" ht="24.75" customHeight="1">
      <c r="A942" s="37"/>
      <c r="B942" s="37"/>
      <c r="C942" s="37"/>
      <c r="D942" s="37"/>
      <c r="E942" s="37"/>
      <c r="F942" s="37"/>
      <c r="G942" s="37"/>
      <c r="H942" s="37"/>
      <c r="I942" s="37"/>
      <c r="J942" s="37"/>
      <c r="K942" s="37"/>
      <c r="L942" s="37"/>
      <c r="M942" s="37"/>
      <c r="N942" s="37"/>
      <c r="O942" s="37"/>
      <c r="P942" s="37"/>
      <c r="Q942" s="37"/>
      <c r="R942" s="37"/>
      <c r="S942" s="37"/>
      <c r="T942" s="37"/>
      <c r="U942" s="37"/>
      <c r="V942" s="37"/>
      <c r="W942" s="37"/>
      <c r="X942" s="37"/>
      <c r="Y942" s="37"/>
      <c r="Z942" s="37"/>
    </row>
    <row r="943" spans="1:26" ht="24.75" customHeight="1">
      <c r="A943" s="37"/>
      <c r="B943" s="37"/>
      <c r="C943" s="37"/>
      <c r="D943" s="37"/>
      <c r="E943" s="37"/>
      <c r="F943" s="37"/>
      <c r="G943" s="37"/>
      <c r="H943" s="37"/>
      <c r="I943" s="37"/>
      <c r="J943" s="37"/>
      <c r="K943" s="37"/>
      <c r="L943" s="37"/>
      <c r="M943" s="37"/>
      <c r="N943" s="37"/>
      <c r="O943" s="37"/>
      <c r="P943" s="37"/>
      <c r="Q943" s="37"/>
      <c r="R943" s="37"/>
      <c r="S943" s="37"/>
      <c r="T943" s="37"/>
      <c r="U943" s="37"/>
      <c r="V943" s="37"/>
      <c r="W943" s="37"/>
      <c r="X943" s="37"/>
      <c r="Y943" s="37"/>
      <c r="Z943" s="37"/>
    </row>
    <row r="944" spans="1:26" ht="24.75" customHeight="1">
      <c r="A944" s="37"/>
      <c r="B944" s="37"/>
      <c r="C944" s="37"/>
      <c r="D944" s="37"/>
      <c r="E944" s="37"/>
      <c r="F944" s="37"/>
      <c r="G944" s="37"/>
      <c r="H944" s="37"/>
      <c r="I944" s="37"/>
      <c r="J944" s="37"/>
      <c r="K944" s="37"/>
      <c r="L944" s="37"/>
      <c r="M944" s="37"/>
      <c r="N944" s="37"/>
      <c r="O944" s="37"/>
      <c r="P944" s="37"/>
      <c r="Q944" s="37"/>
      <c r="R944" s="37"/>
      <c r="S944" s="37"/>
      <c r="T944" s="37"/>
      <c r="U944" s="37"/>
      <c r="V944" s="37"/>
      <c r="W944" s="37"/>
      <c r="X944" s="37"/>
      <c r="Y944" s="37"/>
      <c r="Z944" s="37"/>
    </row>
    <row r="945" spans="1:26" ht="24.75" customHeight="1">
      <c r="A945" s="37"/>
      <c r="B945" s="37"/>
      <c r="C945" s="37"/>
      <c r="D945" s="37"/>
      <c r="E945" s="37"/>
      <c r="F945" s="37"/>
      <c r="G945" s="37"/>
      <c r="H945" s="37"/>
      <c r="I945" s="37"/>
      <c r="J945" s="37"/>
      <c r="K945" s="37"/>
      <c r="L945" s="37"/>
      <c r="M945" s="37"/>
      <c r="N945" s="37"/>
      <c r="O945" s="37"/>
      <c r="P945" s="37"/>
      <c r="Q945" s="37"/>
      <c r="R945" s="37"/>
      <c r="S945" s="37"/>
      <c r="T945" s="37"/>
      <c r="U945" s="37"/>
      <c r="V945" s="37"/>
      <c r="W945" s="37"/>
      <c r="X945" s="37"/>
      <c r="Y945" s="37"/>
      <c r="Z945" s="37"/>
    </row>
    <row r="946" spans="1:26" ht="24.75" customHeight="1">
      <c r="A946" s="37"/>
      <c r="B946" s="37"/>
      <c r="C946" s="37"/>
      <c r="D946" s="37"/>
      <c r="E946" s="37"/>
      <c r="F946" s="37"/>
      <c r="G946" s="37"/>
      <c r="H946" s="37"/>
      <c r="I946" s="37"/>
      <c r="J946" s="37"/>
      <c r="K946" s="37"/>
      <c r="L946" s="37"/>
      <c r="M946" s="37"/>
      <c r="N946" s="37"/>
      <c r="O946" s="37"/>
      <c r="P946" s="37"/>
      <c r="Q946" s="37"/>
      <c r="R946" s="37"/>
      <c r="S946" s="37"/>
      <c r="T946" s="37"/>
      <c r="U946" s="37"/>
      <c r="V946" s="37"/>
      <c r="W946" s="37"/>
      <c r="X946" s="37"/>
      <c r="Y946" s="37"/>
      <c r="Z946" s="37"/>
    </row>
    <row r="947" spans="1:26" ht="24.75" customHeight="1">
      <c r="A947" s="37"/>
      <c r="B947" s="37"/>
      <c r="C947" s="37"/>
      <c r="D947" s="37"/>
      <c r="E947" s="37"/>
      <c r="F947" s="37"/>
      <c r="G947" s="37"/>
      <c r="H947" s="37"/>
      <c r="I947" s="37"/>
      <c r="J947" s="37"/>
      <c r="K947" s="37"/>
      <c r="L947" s="37"/>
      <c r="M947" s="37"/>
      <c r="N947" s="37"/>
      <c r="O947" s="37"/>
      <c r="P947" s="37"/>
      <c r="Q947" s="37"/>
      <c r="R947" s="37"/>
      <c r="S947" s="37"/>
      <c r="T947" s="37"/>
      <c r="U947" s="37"/>
      <c r="V947" s="37"/>
      <c r="W947" s="37"/>
      <c r="X947" s="37"/>
      <c r="Y947" s="37"/>
      <c r="Z947" s="37"/>
    </row>
    <row r="948" spans="1:26" ht="24.75" customHeight="1">
      <c r="A948" s="37"/>
      <c r="B948" s="37"/>
      <c r="C948" s="37"/>
      <c r="D948" s="37"/>
      <c r="E948" s="37"/>
      <c r="F948" s="37"/>
      <c r="G948" s="37"/>
      <c r="H948" s="37"/>
      <c r="I948" s="37"/>
      <c r="J948" s="37"/>
      <c r="K948" s="37"/>
      <c r="L948" s="37"/>
      <c r="M948" s="37"/>
      <c r="N948" s="37"/>
      <c r="O948" s="37"/>
      <c r="P948" s="37"/>
      <c r="Q948" s="37"/>
      <c r="R948" s="37"/>
      <c r="S948" s="37"/>
      <c r="T948" s="37"/>
      <c r="U948" s="37"/>
      <c r="V948" s="37"/>
      <c r="W948" s="37"/>
      <c r="X948" s="37"/>
      <c r="Y948" s="37"/>
      <c r="Z948" s="37"/>
    </row>
    <row r="949" spans="1:26" ht="24.75" customHeight="1">
      <c r="A949" s="37"/>
      <c r="B949" s="37"/>
      <c r="C949" s="37"/>
      <c r="D949" s="37"/>
      <c r="E949" s="37"/>
      <c r="F949" s="37"/>
      <c r="G949" s="37"/>
      <c r="H949" s="37"/>
      <c r="I949" s="37"/>
      <c r="J949" s="37"/>
      <c r="K949" s="37"/>
      <c r="L949" s="37"/>
      <c r="M949" s="37"/>
      <c r="N949" s="37"/>
      <c r="O949" s="37"/>
      <c r="P949" s="37"/>
      <c r="Q949" s="37"/>
      <c r="R949" s="37"/>
      <c r="S949" s="37"/>
      <c r="T949" s="37"/>
      <c r="U949" s="37"/>
      <c r="V949" s="37"/>
      <c r="W949" s="37"/>
      <c r="X949" s="37"/>
      <c r="Y949" s="37"/>
      <c r="Z949" s="37"/>
    </row>
    <row r="950" spans="1:26" ht="24.75" customHeight="1">
      <c r="A950" s="37"/>
      <c r="B950" s="37"/>
      <c r="C950" s="37"/>
      <c r="D950" s="37"/>
      <c r="E950" s="37"/>
      <c r="F950" s="37"/>
      <c r="G950" s="37"/>
      <c r="H950" s="37"/>
      <c r="I950" s="37"/>
      <c r="J950" s="37"/>
      <c r="K950" s="37"/>
      <c r="L950" s="37"/>
      <c r="M950" s="37"/>
      <c r="N950" s="37"/>
      <c r="O950" s="37"/>
      <c r="P950" s="37"/>
      <c r="Q950" s="37"/>
      <c r="R950" s="37"/>
      <c r="S950" s="37"/>
      <c r="T950" s="37"/>
      <c r="U950" s="37"/>
      <c r="V950" s="37"/>
      <c r="W950" s="37"/>
      <c r="X950" s="37"/>
      <c r="Y950" s="37"/>
      <c r="Z950" s="37"/>
    </row>
    <row r="951" spans="1:26" ht="24.75" customHeight="1">
      <c r="A951" s="37"/>
      <c r="B951" s="37"/>
      <c r="C951" s="37"/>
      <c r="D951" s="37"/>
      <c r="E951" s="37"/>
      <c r="F951" s="37"/>
      <c r="G951" s="37"/>
      <c r="H951" s="37"/>
      <c r="I951" s="37"/>
      <c r="J951" s="37"/>
      <c r="K951" s="37"/>
      <c r="L951" s="37"/>
      <c r="M951" s="37"/>
      <c r="N951" s="37"/>
      <c r="O951" s="37"/>
      <c r="P951" s="37"/>
      <c r="Q951" s="37"/>
      <c r="R951" s="37"/>
      <c r="S951" s="37"/>
      <c r="T951" s="37"/>
      <c r="U951" s="37"/>
      <c r="V951" s="37"/>
      <c r="W951" s="37"/>
      <c r="X951" s="37"/>
      <c r="Y951" s="37"/>
      <c r="Z951" s="37"/>
    </row>
    <row r="952" spans="1:26" ht="24.75" customHeight="1">
      <c r="A952" s="37"/>
      <c r="B952" s="37"/>
      <c r="C952" s="37"/>
      <c r="D952" s="37"/>
      <c r="E952" s="37"/>
      <c r="F952" s="37"/>
      <c r="G952" s="37"/>
      <c r="H952" s="37"/>
      <c r="I952" s="37"/>
      <c r="J952" s="37"/>
      <c r="K952" s="37"/>
      <c r="L952" s="37"/>
      <c r="M952" s="37"/>
      <c r="N952" s="37"/>
      <c r="O952" s="37"/>
      <c r="P952" s="37"/>
      <c r="Q952" s="37"/>
      <c r="R952" s="37"/>
      <c r="S952" s="37"/>
      <c r="T952" s="37"/>
      <c r="U952" s="37"/>
      <c r="V952" s="37"/>
      <c r="W952" s="37"/>
      <c r="X952" s="37"/>
      <c r="Y952" s="37"/>
      <c r="Z952" s="37"/>
    </row>
    <row r="953" spans="1:26" ht="24.75" customHeight="1">
      <c r="A953" s="37"/>
      <c r="B953" s="37"/>
      <c r="C953" s="37"/>
      <c r="D953" s="37"/>
      <c r="E953" s="37"/>
      <c r="F953" s="37"/>
      <c r="G953" s="37"/>
      <c r="H953" s="37"/>
      <c r="I953" s="37"/>
      <c r="J953" s="37"/>
      <c r="K953" s="37"/>
      <c r="L953" s="37"/>
      <c r="M953" s="37"/>
      <c r="N953" s="37"/>
      <c r="O953" s="37"/>
      <c r="P953" s="37"/>
      <c r="Q953" s="37"/>
      <c r="R953" s="37"/>
      <c r="S953" s="37"/>
      <c r="T953" s="37"/>
      <c r="U953" s="37"/>
      <c r="V953" s="37"/>
      <c r="W953" s="37"/>
      <c r="X953" s="37"/>
      <c r="Y953" s="37"/>
      <c r="Z953" s="37"/>
    </row>
    <row r="954" spans="1:26" ht="24.75" customHeight="1">
      <c r="A954" s="37"/>
      <c r="B954" s="37"/>
      <c r="C954" s="37"/>
      <c r="D954" s="37"/>
      <c r="E954" s="37"/>
      <c r="F954" s="37"/>
      <c r="G954" s="37"/>
      <c r="H954" s="37"/>
      <c r="I954" s="37"/>
      <c r="J954" s="37"/>
      <c r="K954" s="37"/>
      <c r="L954" s="37"/>
      <c r="M954" s="37"/>
      <c r="N954" s="37"/>
      <c r="O954" s="37"/>
      <c r="P954" s="37"/>
      <c r="Q954" s="37"/>
      <c r="R954" s="37"/>
      <c r="S954" s="37"/>
      <c r="T954" s="37"/>
      <c r="U954" s="37"/>
      <c r="V954" s="37"/>
      <c r="W954" s="37"/>
      <c r="X954" s="37"/>
      <c r="Y954" s="37"/>
      <c r="Z954" s="37"/>
    </row>
    <row r="955" spans="1:26" ht="24.75" customHeight="1">
      <c r="A955" s="37"/>
      <c r="B955" s="37"/>
      <c r="C955" s="37"/>
      <c r="D955" s="37"/>
      <c r="E955" s="37"/>
      <c r="F955" s="37"/>
      <c r="G955" s="37"/>
      <c r="H955" s="37"/>
      <c r="I955" s="37"/>
      <c r="J955" s="37"/>
      <c r="K955" s="37"/>
      <c r="L955" s="37"/>
      <c r="M955" s="37"/>
      <c r="N955" s="37"/>
      <c r="O955" s="37"/>
      <c r="P955" s="37"/>
      <c r="Q955" s="37"/>
      <c r="R955" s="37"/>
      <c r="S955" s="37"/>
      <c r="T955" s="37"/>
      <c r="U955" s="37"/>
      <c r="V955" s="37"/>
      <c r="W955" s="37"/>
      <c r="X955" s="37"/>
      <c r="Y955" s="37"/>
      <c r="Z955" s="37"/>
    </row>
    <row r="956" spans="1:26" ht="24.75" customHeight="1">
      <c r="A956" s="37"/>
      <c r="B956" s="37"/>
      <c r="C956" s="37"/>
      <c r="D956" s="37"/>
      <c r="E956" s="37"/>
      <c r="F956" s="37"/>
      <c r="G956" s="37"/>
      <c r="H956" s="37"/>
      <c r="I956" s="37"/>
      <c r="J956" s="37"/>
      <c r="K956" s="37"/>
      <c r="L956" s="37"/>
      <c r="M956" s="37"/>
      <c r="N956" s="37"/>
      <c r="O956" s="37"/>
      <c r="P956" s="37"/>
      <c r="Q956" s="37"/>
      <c r="R956" s="37"/>
      <c r="S956" s="37"/>
      <c r="T956" s="37"/>
      <c r="U956" s="37"/>
      <c r="V956" s="37"/>
      <c r="W956" s="37"/>
      <c r="X956" s="37"/>
      <c r="Y956" s="37"/>
      <c r="Z956" s="37"/>
    </row>
    <row r="957" spans="1:26" ht="24.75" customHeight="1">
      <c r="A957" s="37"/>
      <c r="B957" s="37"/>
      <c r="C957" s="37"/>
      <c r="D957" s="37"/>
      <c r="E957" s="37"/>
      <c r="F957" s="37"/>
      <c r="G957" s="37"/>
      <c r="H957" s="37"/>
      <c r="I957" s="37"/>
      <c r="J957" s="37"/>
      <c r="K957" s="37"/>
      <c r="L957" s="37"/>
      <c r="M957" s="37"/>
      <c r="N957" s="37"/>
      <c r="O957" s="37"/>
      <c r="P957" s="37"/>
      <c r="Q957" s="37"/>
      <c r="R957" s="37"/>
      <c r="S957" s="37"/>
      <c r="T957" s="37"/>
      <c r="U957" s="37"/>
      <c r="V957" s="37"/>
      <c r="W957" s="37"/>
      <c r="X957" s="37"/>
      <c r="Y957" s="37"/>
      <c r="Z957" s="37"/>
    </row>
    <row r="958" spans="1:26" ht="24.75" customHeight="1">
      <c r="A958" s="37"/>
      <c r="B958" s="37"/>
      <c r="C958" s="37"/>
      <c r="D958" s="37"/>
      <c r="E958" s="37"/>
      <c r="F958" s="37"/>
      <c r="G958" s="37"/>
      <c r="H958" s="37"/>
      <c r="I958" s="37"/>
      <c r="J958" s="37"/>
      <c r="K958" s="37"/>
      <c r="L958" s="37"/>
      <c r="M958" s="37"/>
      <c r="N958" s="37"/>
      <c r="O958" s="37"/>
      <c r="P958" s="37"/>
      <c r="Q958" s="37"/>
      <c r="R958" s="37"/>
      <c r="S958" s="37"/>
      <c r="T958" s="37"/>
      <c r="U958" s="37"/>
      <c r="V958" s="37"/>
      <c r="W958" s="37"/>
      <c r="X958" s="37"/>
      <c r="Y958" s="37"/>
      <c r="Z958" s="37"/>
    </row>
    <row r="959" spans="1:26" ht="24.75" customHeight="1">
      <c r="A959" s="37"/>
      <c r="B959" s="37"/>
      <c r="C959" s="37"/>
      <c r="D959" s="37"/>
      <c r="E959" s="37"/>
      <c r="F959" s="37"/>
      <c r="G959" s="37"/>
      <c r="H959" s="37"/>
      <c r="I959" s="37"/>
      <c r="J959" s="37"/>
      <c r="K959" s="37"/>
      <c r="L959" s="37"/>
      <c r="M959" s="37"/>
      <c r="N959" s="37"/>
      <c r="O959" s="37"/>
      <c r="P959" s="37"/>
      <c r="Q959" s="37"/>
      <c r="R959" s="37"/>
      <c r="S959" s="37"/>
      <c r="T959" s="37"/>
      <c r="U959" s="37"/>
      <c r="V959" s="37"/>
      <c r="W959" s="37"/>
      <c r="X959" s="37"/>
      <c r="Y959" s="37"/>
      <c r="Z959" s="37"/>
    </row>
    <row r="960" spans="1:26" ht="24.75" customHeight="1">
      <c r="A960" s="37"/>
      <c r="B960" s="37"/>
      <c r="C960" s="37"/>
      <c r="D960" s="37"/>
      <c r="E960" s="37"/>
      <c r="F960" s="37"/>
      <c r="G960" s="37"/>
      <c r="H960" s="37"/>
      <c r="I960" s="37"/>
      <c r="J960" s="37"/>
      <c r="K960" s="37"/>
      <c r="L960" s="37"/>
      <c r="M960" s="37"/>
      <c r="N960" s="37"/>
      <c r="O960" s="37"/>
      <c r="P960" s="37"/>
      <c r="Q960" s="37"/>
      <c r="R960" s="37"/>
      <c r="S960" s="37"/>
      <c r="T960" s="37"/>
      <c r="U960" s="37"/>
      <c r="V960" s="37"/>
      <c r="W960" s="37"/>
      <c r="X960" s="37"/>
      <c r="Y960" s="37"/>
      <c r="Z960" s="37"/>
    </row>
    <row r="961" spans="1:26" ht="24.75" customHeight="1">
      <c r="A961" s="37"/>
      <c r="B961" s="37"/>
      <c r="C961" s="37"/>
      <c r="D961" s="37"/>
      <c r="E961" s="37"/>
      <c r="F961" s="37"/>
      <c r="G961" s="37"/>
      <c r="H961" s="37"/>
      <c r="I961" s="37"/>
      <c r="J961" s="37"/>
      <c r="K961" s="37"/>
      <c r="L961" s="37"/>
      <c r="M961" s="37"/>
      <c r="N961" s="37"/>
      <c r="O961" s="37"/>
      <c r="P961" s="37"/>
      <c r="Q961" s="37"/>
      <c r="R961" s="37"/>
      <c r="S961" s="37"/>
      <c r="T961" s="37"/>
      <c r="U961" s="37"/>
      <c r="V961" s="37"/>
      <c r="W961" s="37"/>
      <c r="X961" s="37"/>
      <c r="Y961" s="37"/>
      <c r="Z961" s="37"/>
    </row>
    <row r="962" spans="1:26" ht="24.75" customHeight="1">
      <c r="A962" s="37"/>
      <c r="B962" s="37"/>
      <c r="C962" s="37"/>
      <c r="D962" s="37"/>
      <c r="E962" s="37"/>
      <c r="F962" s="37"/>
      <c r="G962" s="37"/>
      <c r="H962" s="37"/>
      <c r="I962" s="37"/>
      <c r="J962" s="37"/>
      <c r="K962" s="37"/>
      <c r="L962" s="37"/>
      <c r="M962" s="37"/>
      <c r="N962" s="37"/>
      <c r="O962" s="37"/>
      <c r="P962" s="37"/>
      <c r="Q962" s="37"/>
      <c r="R962" s="37"/>
      <c r="S962" s="37"/>
      <c r="T962" s="37"/>
      <c r="U962" s="37"/>
      <c r="V962" s="37"/>
      <c r="W962" s="37"/>
      <c r="X962" s="37"/>
      <c r="Y962" s="37"/>
      <c r="Z962" s="37"/>
    </row>
    <row r="963" spans="1:26" ht="24.75" customHeight="1">
      <c r="A963" s="37"/>
      <c r="B963" s="37"/>
      <c r="C963" s="37"/>
      <c r="D963" s="37"/>
      <c r="E963" s="37"/>
      <c r="F963" s="37"/>
      <c r="G963" s="37"/>
      <c r="H963" s="37"/>
      <c r="I963" s="37"/>
      <c r="J963" s="37"/>
      <c r="K963" s="37"/>
      <c r="L963" s="37"/>
      <c r="M963" s="37"/>
      <c r="N963" s="37"/>
      <c r="O963" s="37"/>
      <c r="P963" s="37"/>
      <c r="Q963" s="37"/>
      <c r="R963" s="37"/>
      <c r="S963" s="37"/>
      <c r="T963" s="37"/>
      <c r="U963" s="37"/>
      <c r="V963" s="37"/>
      <c r="W963" s="37"/>
      <c r="X963" s="37"/>
      <c r="Y963" s="37"/>
      <c r="Z963" s="37"/>
    </row>
    <row r="964" spans="1:26" ht="24.75" customHeight="1">
      <c r="A964" s="37"/>
      <c r="B964" s="37"/>
      <c r="C964" s="37"/>
      <c r="D964" s="37"/>
      <c r="E964" s="37"/>
      <c r="F964" s="37"/>
      <c r="G964" s="37"/>
      <c r="H964" s="37"/>
      <c r="I964" s="37"/>
      <c r="J964" s="37"/>
      <c r="K964" s="37"/>
      <c r="L964" s="37"/>
      <c r="M964" s="37"/>
      <c r="N964" s="37"/>
      <c r="O964" s="37"/>
      <c r="P964" s="37"/>
      <c r="Q964" s="37"/>
      <c r="R964" s="37"/>
      <c r="S964" s="37"/>
      <c r="T964" s="37"/>
      <c r="U964" s="37"/>
      <c r="V964" s="37"/>
      <c r="W964" s="37"/>
      <c r="X964" s="37"/>
      <c r="Y964" s="37"/>
      <c r="Z964" s="37"/>
    </row>
    <row r="965" spans="1:26" ht="24.75" customHeight="1">
      <c r="A965" s="37"/>
      <c r="B965" s="37"/>
      <c r="C965" s="37"/>
      <c r="D965" s="37"/>
      <c r="E965" s="37"/>
      <c r="F965" s="37"/>
      <c r="G965" s="37"/>
      <c r="H965" s="37"/>
      <c r="I965" s="37"/>
      <c r="J965" s="37"/>
      <c r="K965" s="37"/>
      <c r="L965" s="37"/>
      <c r="M965" s="37"/>
      <c r="N965" s="37"/>
      <c r="O965" s="37"/>
      <c r="P965" s="37"/>
      <c r="Q965" s="37"/>
      <c r="R965" s="37"/>
      <c r="S965" s="37"/>
      <c r="T965" s="37"/>
      <c r="U965" s="37"/>
      <c r="V965" s="37"/>
      <c r="W965" s="37"/>
      <c r="X965" s="37"/>
      <c r="Y965" s="37"/>
      <c r="Z965" s="37"/>
    </row>
    <row r="966" spans="1:26" ht="24.75" customHeight="1">
      <c r="A966" s="37"/>
      <c r="B966" s="37"/>
      <c r="C966" s="37"/>
      <c r="D966" s="37"/>
      <c r="E966" s="37"/>
      <c r="F966" s="37"/>
      <c r="G966" s="37"/>
      <c r="H966" s="37"/>
      <c r="I966" s="37"/>
      <c r="J966" s="37"/>
      <c r="K966" s="37"/>
      <c r="L966" s="37"/>
      <c r="M966" s="37"/>
      <c r="N966" s="37"/>
      <c r="O966" s="37"/>
      <c r="P966" s="37"/>
      <c r="Q966" s="37"/>
      <c r="R966" s="37"/>
      <c r="S966" s="37"/>
      <c r="T966" s="37"/>
      <c r="U966" s="37"/>
      <c r="V966" s="37"/>
      <c r="W966" s="37"/>
      <c r="X966" s="37"/>
      <c r="Y966" s="37"/>
      <c r="Z966" s="37"/>
    </row>
    <row r="967" spans="1:26" ht="24.75" customHeight="1">
      <c r="A967" s="37"/>
      <c r="B967" s="37"/>
      <c r="C967" s="37"/>
      <c r="D967" s="37"/>
      <c r="E967" s="37"/>
      <c r="F967" s="37"/>
      <c r="G967" s="37"/>
      <c r="H967" s="37"/>
      <c r="I967" s="37"/>
      <c r="J967" s="37"/>
      <c r="K967" s="37"/>
      <c r="L967" s="37"/>
      <c r="M967" s="37"/>
      <c r="N967" s="37"/>
      <c r="O967" s="37"/>
      <c r="P967" s="37"/>
      <c r="Q967" s="37"/>
      <c r="R967" s="37"/>
      <c r="S967" s="37"/>
      <c r="T967" s="37"/>
      <c r="U967" s="37"/>
      <c r="V967" s="37"/>
      <c r="W967" s="37"/>
      <c r="X967" s="37"/>
      <c r="Y967" s="37"/>
      <c r="Z967" s="37"/>
    </row>
    <row r="968" spans="1:26" ht="24.75" customHeight="1">
      <c r="A968" s="37"/>
      <c r="B968" s="37"/>
      <c r="C968" s="37"/>
      <c r="D968" s="37"/>
      <c r="E968" s="37"/>
      <c r="F968" s="37"/>
      <c r="G968" s="37"/>
      <c r="H968" s="37"/>
      <c r="I968" s="37"/>
      <c r="J968" s="37"/>
      <c r="K968" s="37"/>
      <c r="L968" s="37"/>
      <c r="M968" s="37"/>
      <c r="N968" s="37"/>
      <c r="O968" s="37"/>
      <c r="P968" s="37"/>
      <c r="Q968" s="37"/>
      <c r="R968" s="37"/>
      <c r="S968" s="37"/>
      <c r="T968" s="37"/>
      <c r="U968" s="37"/>
      <c r="V968" s="37"/>
      <c r="W968" s="37"/>
      <c r="X968" s="37"/>
      <c r="Y968" s="37"/>
      <c r="Z968" s="37"/>
    </row>
    <row r="969" spans="1:26" ht="24.75" customHeight="1">
      <c r="A969" s="37"/>
      <c r="B969" s="37"/>
      <c r="C969" s="37"/>
      <c r="D969" s="37"/>
      <c r="E969" s="37"/>
      <c r="F969" s="37"/>
      <c r="G969" s="37"/>
      <c r="H969" s="37"/>
      <c r="I969" s="37"/>
      <c r="J969" s="37"/>
      <c r="K969" s="37"/>
      <c r="L969" s="37"/>
      <c r="M969" s="37"/>
      <c r="N969" s="37"/>
      <c r="O969" s="37"/>
      <c r="P969" s="37"/>
      <c r="Q969" s="37"/>
      <c r="R969" s="37"/>
      <c r="S969" s="37"/>
      <c r="T969" s="37"/>
      <c r="U969" s="37"/>
      <c r="V969" s="37"/>
      <c r="W969" s="37"/>
      <c r="X969" s="37"/>
      <c r="Y969" s="37"/>
      <c r="Z969" s="37"/>
    </row>
    <row r="970" spans="1:26" ht="24.75" customHeight="1">
      <c r="A970" s="37"/>
      <c r="B970" s="37"/>
      <c r="C970" s="37"/>
      <c r="D970" s="37"/>
      <c r="E970" s="37"/>
      <c r="F970" s="37"/>
      <c r="G970" s="37"/>
      <c r="H970" s="37"/>
      <c r="I970" s="37"/>
      <c r="J970" s="37"/>
      <c r="K970" s="37"/>
      <c r="L970" s="37"/>
      <c r="M970" s="37"/>
      <c r="N970" s="37"/>
      <c r="O970" s="37"/>
      <c r="P970" s="37"/>
      <c r="Q970" s="37"/>
      <c r="R970" s="37"/>
      <c r="S970" s="37"/>
      <c r="T970" s="37"/>
      <c r="U970" s="37"/>
      <c r="V970" s="37"/>
      <c r="W970" s="37"/>
      <c r="X970" s="37"/>
      <c r="Y970" s="37"/>
      <c r="Z970" s="37"/>
    </row>
    <row r="971" spans="1:26" ht="24.75" customHeight="1">
      <c r="A971" s="37"/>
      <c r="B971" s="37"/>
      <c r="C971" s="37"/>
      <c r="D971" s="37"/>
      <c r="E971" s="37"/>
      <c r="F971" s="37"/>
      <c r="G971" s="37"/>
      <c r="H971" s="37"/>
      <c r="I971" s="37"/>
      <c r="J971" s="37"/>
      <c r="K971" s="37"/>
      <c r="L971" s="37"/>
      <c r="M971" s="37"/>
      <c r="N971" s="37"/>
      <c r="O971" s="37"/>
      <c r="P971" s="37"/>
      <c r="Q971" s="37"/>
      <c r="R971" s="37"/>
      <c r="S971" s="37"/>
      <c r="T971" s="37"/>
      <c r="U971" s="37"/>
      <c r="V971" s="37"/>
      <c r="W971" s="37"/>
      <c r="X971" s="37"/>
      <c r="Y971" s="37"/>
      <c r="Z971" s="37"/>
    </row>
    <row r="972" spans="1:26" ht="24.75" customHeight="1">
      <c r="A972" s="37"/>
      <c r="B972" s="37"/>
      <c r="C972" s="37"/>
      <c r="D972" s="37"/>
      <c r="E972" s="37"/>
      <c r="F972" s="37"/>
      <c r="G972" s="37"/>
      <c r="H972" s="37"/>
      <c r="I972" s="37"/>
      <c r="J972" s="37"/>
      <c r="K972" s="37"/>
      <c r="L972" s="37"/>
      <c r="M972" s="37"/>
      <c r="N972" s="37"/>
      <c r="O972" s="37"/>
      <c r="P972" s="37"/>
      <c r="Q972" s="37"/>
      <c r="R972" s="37"/>
      <c r="S972" s="37"/>
      <c r="T972" s="37"/>
      <c r="U972" s="37"/>
      <c r="V972" s="37"/>
      <c r="W972" s="37"/>
      <c r="X972" s="37"/>
      <c r="Y972" s="37"/>
      <c r="Z972" s="37"/>
    </row>
    <row r="973" spans="1:26" ht="24.75" customHeight="1">
      <c r="A973" s="37"/>
      <c r="B973" s="37"/>
      <c r="C973" s="37"/>
      <c r="D973" s="37"/>
      <c r="E973" s="37"/>
      <c r="F973" s="37"/>
      <c r="G973" s="37"/>
      <c r="H973" s="37"/>
      <c r="I973" s="37"/>
      <c r="J973" s="37"/>
      <c r="K973" s="37"/>
      <c r="L973" s="37"/>
      <c r="M973" s="37"/>
      <c r="N973" s="37"/>
      <c r="O973" s="37"/>
      <c r="P973" s="37"/>
      <c r="Q973" s="37"/>
      <c r="R973" s="37"/>
      <c r="S973" s="37"/>
      <c r="T973" s="37"/>
      <c r="U973" s="37"/>
      <c r="V973" s="37"/>
      <c r="W973" s="37"/>
      <c r="X973" s="37"/>
      <c r="Y973" s="37"/>
      <c r="Z973" s="37"/>
    </row>
    <row r="974" spans="1:26" ht="24.75" customHeight="1">
      <c r="A974" s="37"/>
      <c r="B974" s="37"/>
      <c r="C974" s="37"/>
      <c r="D974" s="37"/>
      <c r="E974" s="37"/>
      <c r="F974" s="37"/>
      <c r="G974" s="37"/>
      <c r="H974" s="37"/>
      <c r="I974" s="37"/>
      <c r="J974" s="37"/>
      <c r="K974" s="37"/>
      <c r="L974" s="37"/>
      <c r="M974" s="37"/>
      <c r="N974" s="37"/>
      <c r="O974" s="37"/>
      <c r="P974" s="37"/>
      <c r="Q974" s="37"/>
      <c r="R974" s="37"/>
      <c r="S974" s="37"/>
      <c r="T974" s="37"/>
      <c r="U974" s="37"/>
      <c r="V974" s="37"/>
      <c r="W974" s="37"/>
      <c r="X974" s="37"/>
      <c r="Y974" s="37"/>
      <c r="Z974" s="37"/>
    </row>
    <row r="975" spans="1:26" ht="24.75" customHeight="1">
      <c r="A975" s="37"/>
      <c r="B975" s="37"/>
      <c r="C975" s="37"/>
      <c r="D975" s="37"/>
      <c r="E975" s="37"/>
      <c r="F975" s="37"/>
      <c r="G975" s="37"/>
      <c r="H975" s="37"/>
      <c r="I975" s="37"/>
      <c r="J975" s="37"/>
      <c r="K975" s="37"/>
      <c r="L975" s="37"/>
      <c r="M975" s="37"/>
      <c r="N975" s="37"/>
      <c r="O975" s="37"/>
      <c r="P975" s="37"/>
      <c r="Q975" s="37"/>
      <c r="R975" s="37"/>
      <c r="S975" s="37"/>
      <c r="T975" s="37"/>
      <c r="U975" s="37"/>
      <c r="V975" s="37"/>
      <c r="W975" s="37"/>
      <c r="X975" s="37"/>
      <c r="Y975" s="37"/>
      <c r="Z975" s="37"/>
    </row>
    <row r="976" spans="1:26" ht="24.75" customHeight="1">
      <c r="A976" s="37"/>
      <c r="B976" s="37"/>
      <c r="C976" s="37"/>
      <c r="D976" s="37"/>
      <c r="E976" s="37"/>
      <c r="F976" s="37"/>
      <c r="G976" s="37"/>
      <c r="H976" s="37"/>
      <c r="I976" s="37"/>
      <c r="J976" s="37"/>
      <c r="K976" s="37"/>
      <c r="L976" s="37"/>
      <c r="M976" s="37"/>
      <c r="N976" s="37"/>
      <c r="O976" s="37"/>
      <c r="P976" s="37"/>
      <c r="Q976" s="37"/>
      <c r="R976" s="37"/>
      <c r="S976" s="37"/>
      <c r="T976" s="37"/>
      <c r="U976" s="37"/>
      <c r="V976" s="37"/>
      <c r="W976" s="37"/>
      <c r="X976" s="37"/>
      <c r="Y976" s="37"/>
      <c r="Z976" s="37"/>
    </row>
    <row r="977" spans="1:26" ht="24.75" customHeight="1">
      <c r="A977" s="37"/>
      <c r="B977" s="37"/>
      <c r="C977" s="37"/>
      <c r="D977" s="37"/>
      <c r="E977" s="37"/>
      <c r="F977" s="37"/>
      <c r="G977" s="37"/>
      <c r="H977" s="37"/>
      <c r="I977" s="37"/>
      <c r="J977" s="37"/>
      <c r="K977" s="37"/>
      <c r="L977" s="37"/>
      <c r="M977" s="37"/>
      <c r="N977" s="37"/>
      <c r="O977" s="37"/>
      <c r="P977" s="37"/>
      <c r="Q977" s="37"/>
      <c r="R977" s="37"/>
      <c r="S977" s="37"/>
      <c r="T977" s="37"/>
      <c r="U977" s="37"/>
      <c r="V977" s="37"/>
      <c r="W977" s="37"/>
      <c r="X977" s="37"/>
      <c r="Y977" s="37"/>
      <c r="Z977" s="37"/>
    </row>
    <row r="978" spans="1:26" ht="24.75" customHeight="1">
      <c r="A978" s="37"/>
      <c r="B978" s="37"/>
      <c r="C978" s="37"/>
      <c r="D978" s="37"/>
      <c r="E978" s="37"/>
      <c r="F978" s="37"/>
      <c r="G978" s="37"/>
      <c r="H978" s="37"/>
      <c r="I978" s="37"/>
      <c r="J978" s="37"/>
      <c r="K978" s="37"/>
      <c r="L978" s="37"/>
      <c r="M978" s="37"/>
      <c r="N978" s="37"/>
      <c r="O978" s="37"/>
      <c r="P978" s="37"/>
      <c r="Q978" s="37"/>
      <c r="R978" s="37"/>
      <c r="S978" s="37"/>
      <c r="T978" s="37"/>
      <c r="U978" s="37"/>
      <c r="V978" s="37"/>
      <c r="W978" s="37"/>
      <c r="X978" s="37"/>
      <c r="Y978" s="37"/>
      <c r="Z978" s="37"/>
    </row>
    <row r="979" spans="1:26" ht="24.75" customHeight="1">
      <c r="A979" s="37"/>
      <c r="B979" s="37"/>
      <c r="C979" s="37"/>
      <c r="D979" s="37"/>
      <c r="E979" s="37"/>
      <c r="F979" s="37"/>
      <c r="G979" s="37"/>
      <c r="H979" s="37"/>
      <c r="I979" s="37"/>
      <c r="J979" s="37"/>
      <c r="K979" s="37"/>
      <c r="L979" s="37"/>
      <c r="M979" s="37"/>
      <c r="N979" s="37"/>
      <c r="O979" s="37"/>
      <c r="P979" s="37"/>
      <c r="Q979" s="37"/>
      <c r="R979" s="37"/>
      <c r="S979" s="37"/>
      <c r="T979" s="37"/>
      <c r="U979" s="37"/>
      <c r="V979" s="37"/>
      <c r="W979" s="37"/>
      <c r="X979" s="37"/>
      <c r="Y979" s="37"/>
      <c r="Z979" s="37"/>
    </row>
    <row r="980" spans="1:26" ht="24.75" customHeight="1">
      <c r="A980" s="37"/>
      <c r="B980" s="37"/>
      <c r="C980" s="37"/>
      <c r="D980" s="37"/>
      <c r="E980" s="37"/>
      <c r="F980" s="37"/>
      <c r="G980" s="37"/>
      <c r="H980" s="37"/>
      <c r="I980" s="37"/>
      <c r="J980" s="37"/>
      <c r="K980" s="37"/>
      <c r="L980" s="37"/>
      <c r="M980" s="37"/>
      <c r="N980" s="37"/>
      <c r="O980" s="37"/>
      <c r="P980" s="37"/>
      <c r="Q980" s="37"/>
      <c r="R980" s="37"/>
      <c r="S980" s="37"/>
      <c r="T980" s="37"/>
      <c r="U980" s="37"/>
      <c r="V980" s="37"/>
      <c r="W980" s="37"/>
      <c r="X980" s="37"/>
      <c r="Y980" s="37"/>
      <c r="Z980" s="37"/>
    </row>
    <row r="981" spans="1:26" ht="24.75" customHeight="1">
      <c r="A981" s="37"/>
      <c r="B981" s="37"/>
      <c r="C981" s="37"/>
      <c r="D981" s="37"/>
      <c r="E981" s="37"/>
      <c r="F981" s="37"/>
      <c r="G981" s="37"/>
      <c r="H981" s="37"/>
      <c r="I981" s="37"/>
      <c r="J981" s="37"/>
      <c r="K981" s="37"/>
      <c r="L981" s="37"/>
      <c r="M981" s="37"/>
      <c r="N981" s="37"/>
      <c r="O981" s="37"/>
      <c r="P981" s="37"/>
      <c r="Q981" s="37"/>
      <c r="R981" s="37"/>
      <c r="S981" s="37"/>
      <c r="T981" s="37"/>
      <c r="U981" s="37"/>
      <c r="V981" s="37"/>
      <c r="W981" s="37"/>
      <c r="X981" s="37"/>
      <c r="Y981" s="37"/>
      <c r="Z981" s="37"/>
    </row>
    <row r="982" spans="1:26" ht="24.75" customHeight="1">
      <c r="A982" s="37"/>
      <c r="B982" s="37"/>
      <c r="C982" s="37"/>
      <c r="D982" s="37"/>
      <c r="E982" s="37"/>
      <c r="F982" s="37"/>
      <c r="G982" s="37"/>
      <c r="H982" s="37"/>
      <c r="I982" s="37"/>
      <c r="J982" s="37"/>
      <c r="K982" s="37"/>
      <c r="L982" s="37"/>
      <c r="M982" s="37"/>
      <c r="N982" s="37"/>
      <c r="O982" s="37"/>
      <c r="P982" s="37"/>
      <c r="Q982" s="37"/>
      <c r="R982" s="37"/>
      <c r="S982" s="37"/>
      <c r="T982" s="37"/>
      <c r="U982" s="37"/>
      <c r="V982" s="37"/>
      <c r="W982" s="37"/>
      <c r="X982" s="37"/>
      <c r="Y982" s="37"/>
      <c r="Z982" s="37"/>
    </row>
    <row r="983" spans="1:26" ht="24.75" customHeight="1">
      <c r="A983" s="37"/>
      <c r="B983" s="37"/>
      <c r="C983" s="37"/>
      <c r="D983" s="37"/>
      <c r="E983" s="37"/>
      <c r="F983" s="37"/>
      <c r="G983" s="37"/>
      <c r="H983" s="37"/>
      <c r="I983" s="37"/>
      <c r="J983" s="37"/>
      <c r="K983" s="37"/>
      <c r="L983" s="37"/>
      <c r="M983" s="37"/>
      <c r="N983" s="37"/>
      <c r="O983" s="37"/>
      <c r="P983" s="37"/>
      <c r="Q983" s="37"/>
      <c r="R983" s="37"/>
      <c r="S983" s="37"/>
      <c r="T983" s="37"/>
      <c r="U983" s="37"/>
      <c r="V983" s="37"/>
      <c r="W983" s="37"/>
      <c r="X983" s="37"/>
      <c r="Y983" s="37"/>
      <c r="Z983" s="37"/>
    </row>
    <row r="984" spans="1:26" ht="24.75" customHeight="1">
      <c r="A984" s="37"/>
      <c r="B984" s="37"/>
      <c r="C984" s="37"/>
      <c r="D984" s="37"/>
      <c r="E984" s="37"/>
      <c r="F984" s="37"/>
      <c r="G984" s="37"/>
      <c r="H984" s="37"/>
      <c r="I984" s="37"/>
      <c r="J984" s="37"/>
      <c r="K984" s="37"/>
      <c r="L984" s="37"/>
      <c r="M984" s="37"/>
      <c r="N984" s="37"/>
      <c r="O984" s="37"/>
      <c r="P984" s="37"/>
      <c r="Q984" s="37"/>
      <c r="R984" s="37"/>
      <c r="S984" s="37"/>
      <c r="T984" s="37"/>
      <c r="U984" s="37"/>
      <c r="V984" s="37"/>
      <c r="W984" s="37"/>
      <c r="X984" s="37"/>
      <c r="Y984" s="37"/>
      <c r="Z984" s="37"/>
    </row>
    <row r="985" spans="1:26" ht="24.75" customHeight="1">
      <c r="A985" s="37"/>
      <c r="B985" s="37"/>
      <c r="C985" s="37"/>
      <c r="D985" s="37"/>
      <c r="E985" s="37"/>
      <c r="F985" s="37"/>
      <c r="G985" s="37"/>
      <c r="H985" s="37"/>
      <c r="I985" s="37"/>
      <c r="J985" s="37"/>
      <c r="K985" s="37"/>
      <c r="L985" s="37"/>
      <c r="M985" s="37"/>
      <c r="N985" s="37"/>
      <c r="O985" s="37"/>
      <c r="P985" s="37"/>
      <c r="Q985" s="37"/>
      <c r="R985" s="37"/>
      <c r="S985" s="37"/>
      <c r="T985" s="37"/>
      <c r="U985" s="37"/>
      <c r="V985" s="37"/>
      <c r="W985" s="37"/>
      <c r="X985" s="37"/>
      <c r="Y985" s="37"/>
      <c r="Z985" s="37"/>
    </row>
    <row r="986" spans="1:26" ht="24.75" customHeight="1">
      <c r="A986" s="37"/>
      <c r="B986" s="37"/>
      <c r="C986" s="37"/>
      <c r="D986" s="37"/>
      <c r="E986" s="37"/>
      <c r="F986" s="37"/>
      <c r="G986" s="37"/>
      <c r="H986" s="37"/>
      <c r="I986" s="37"/>
      <c r="J986" s="37"/>
      <c r="K986" s="37"/>
      <c r="L986" s="37"/>
      <c r="M986" s="37"/>
      <c r="N986" s="37"/>
      <c r="O986" s="37"/>
      <c r="P986" s="37"/>
      <c r="Q986" s="37"/>
      <c r="R986" s="37"/>
      <c r="S986" s="37"/>
      <c r="T986" s="37"/>
      <c r="U986" s="37"/>
      <c r="V986" s="37"/>
      <c r="W986" s="37"/>
      <c r="X986" s="37"/>
      <c r="Y986" s="37"/>
      <c r="Z986" s="37"/>
    </row>
    <row r="987" spans="1:26" ht="24.75" customHeight="1">
      <c r="A987" s="37"/>
      <c r="B987" s="37"/>
      <c r="C987" s="37"/>
      <c r="D987" s="37"/>
      <c r="E987" s="37"/>
      <c r="F987" s="37"/>
      <c r="G987" s="37"/>
      <c r="H987" s="37"/>
      <c r="I987" s="37"/>
      <c r="J987" s="37"/>
      <c r="K987" s="37"/>
      <c r="L987" s="37"/>
      <c r="M987" s="37"/>
      <c r="N987" s="37"/>
      <c r="O987" s="37"/>
      <c r="P987" s="37"/>
      <c r="Q987" s="37"/>
      <c r="R987" s="37"/>
      <c r="S987" s="37"/>
      <c r="T987" s="37"/>
      <c r="U987" s="37"/>
      <c r="V987" s="37"/>
      <c r="W987" s="37"/>
      <c r="X987" s="37"/>
      <c r="Y987" s="37"/>
      <c r="Z987" s="37"/>
    </row>
    <row r="988" spans="1:26" ht="24.75" customHeight="1">
      <c r="A988" s="37"/>
      <c r="B988" s="37"/>
      <c r="C988" s="37"/>
      <c r="D988" s="37"/>
      <c r="E988" s="37"/>
      <c r="F988" s="37"/>
      <c r="G988" s="37"/>
      <c r="H988" s="37"/>
      <c r="I988" s="37"/>
      <c r="J988" s="37"/>
      <c r="K988" s="37"/>
      <c r="L988" s="37"/>
      <c r="M988" s="37"/>
      <c r="N988" s="37"/>
      <c r="O988" s="37"/>
      <c r="P988" s="37"/>
      <c r="Q988" s="37"/>
      <c r="R988" s="37"/>
      <c r="S988" s="37"/>
      <c r="T988" s="37"/>
      <c r="U988" s="37"/>
      <c r="V988" s="37"/>
      <c r="W988" s="37"/>
      <c r="X988" s="37"/>
      <c r="Y988" s="37"/>
      <c r="Z988" s="37"/>
    </row>
    <row r="989" spans="1:26" ht="24.75" customHeight="1">
      <c r="A989" s="37"/>
      <c r="B989" s="37"/>
      <c r="C989" s="37"/>
      <c r="D989" s="37"/>
      <c r="E989" s="37"/>
      <c r="F989" s="37"/>
      <c r="G989" s="37"/>
      <c r="H989" s="37"/>
      <c r="I989" s="37"/>
      <c r="J989" s="37"/>
      <c r="K989" s="37"/>
      <c r="L989" s="37"/>
      <c r="M989" s="37"/>
      <c r="N989" s="37"/>
      <c r="O989" s="37"/>
      <c r="P989" s="37"/>
      <c r="Q989" s="37"/>
      <c r="R989" s="37"/>
      <c r="S989" s="37"/>
      <c r="T989" s="37"/>
      <c r="U989" s="37"/>
      <c r="V989" s="37"/>
      <c r="W989" s="37"/>
      <c r="X989" s="37"/>
      <c r="Y989" s="37"/>
      <c r="Z989" s="37"/>
    </row>
    <row r="990" spans="1:26" ht="24.75" customHeight="1">
      <c r="A990" s="37"/>
      <c r="B990" s="37"/>
      <c r="C990" s="37"/>
      <c r="D990" s="37"/>
      <c r="E990" s="37"/>
      <c r="F990" s="37"/>
      <c r="G990" s="37"/>
      <c r="H990" s="37"/>
      <c r="I990" s="37"/>
      <c r="J990" s="37"/>
      <c r="K990" s="37"/>
      <c r="L990" s="37"/>
      <c r="M990" s="37"/>
      <c r="N990" s="37"/>
      <c r="O990" s="37"/>
      <c r="P990" s="37"/>
      <c r="Q990" s="37"/>
      <c r="R990" s="37"/>
      <c r="S990" s="37"/>
      <c r="T990" s="37"/>
      <c r="U990" s="37"/>
      <c r="V990" s="37"/>
      <c r="W990" s="37"/>
      <c r="X990" s="37"/>
      <c r="Y990" s="37"/>
      <c r="Z990" s="37"/>
    </row>
    <row r="991" spans="1:26" ht="24.75" customHeight="1">
      <c r="A991" s="37"/>
      <c r="B991" s="37"/>
      <c r="C991" s="37"/>
      <c r="D991" s="37"/>
      <c r="E991" s="37"/>
      <c r="F991" s="37"/>
      <c r="G991" s="37"/>
      <c r="H991" s="37"/>
      <c r="I991" s="37"/>
      <c r="J991" s="37"/>
      <c r="K991" s="37"/>
      <c r="L991" s="37"/>
      <c r="M991" s="37"/>
      <c r="N991" s="37"/>
      <c r="O991" s="37"/>
      <c r="P991" s="37"/>
      <c r="Q991" s="37"/>
      <c r="R991" s="37"/>
      <c r="S991" s="37"/>
      <c r="T991" s="37"/>
      <c r="U991" s="37"/>
      <c r="V991" s="37"/>
      <c r="W991" s="37"/>
      <c r="X991" s="37"/>
      <c r="Y991" s="37"/>
      <c r="Z991" s="37"/>
    </row>
    <row r="992" spans="1:26" ht="24.75" customHeight="1">
      <c r="A992" s="37"/>
      <c r="B992" s="37"/>
      <c r="C992" s="37"/>
      <c r="D992" s="37"/>
      <c r="E992" s="37"/>
      <c r="F992" s="37"/>
      <c r="G992" s="37"/>
      <c r="H992" s="37"/>
      <c r="I992" s="37"/>
      <c r="J992" s="37"/>
      <c r="K992" s="37"/>
      <c r="L992" s="37"/>
      <c r="M992" s="37"/>
      <c r="N992" s="37"/>
      <c r="O992" s="37"/>
      <c r="P992" s="37"/>
      <c r="Q992" s="37"/>
      <c r="R992" s="37"/>
      <c r="S992" s="37"/>
      <c r="T992" s="37"/>
      <c r="U992" s="37"/>
      <c r="V992" s="37"/>
      <c r="W992" s="37"/>
      <c r="X992" s="37"/>
      <c r="Y992" s="37"/>
      <c r="Z992" s="37"/>
    </row>
    <row r="993" spans="1:26" ht="24.75" customHeight="1">
      <c r="A993" s="37"/>
      <c r="B993" s="37"/>
      <c r="C993" s="37"/>
      <c r="D993" s="37"/>
      <c r="E993" s="37"/>
      <c r="F993" s="37"/>
      <c r="G993" s="37"/>
      <c r="H993" s="37"/>
      <c r="I993" s="37"/>
      <c r="J993" s="37"/>
      <c r="K993" s="37"/>
      <c r="L993" s="37"/>
      <c r="M993" s="37"/>
      <c r="N993" s="37"/>
      <c r="O993" s="37"/>
      <c r="P993" s="37"/>
      <c r="Q993" s="37"/>
      <c r="R993" s="37"/>
      <c r="S993" s="37"/>
      <c r="T993" s="37"/>
      <c r="U993" s="37"/>
      <c r="V993" s="37"/>
      <c r="W993" s="37"/>
      <c r="X993" s="37"/>
      <c r="Y993" s="37"/>
      <c r="Z993" s="37"/>
    </row>
    <row r="994" spans="1:26" ht="24.75" customHeight="1">
      <c r="A994" s="37"/>
      <c r="B994" s="37"/>
      <c r="C994" s="37"/>
      <c r="D994" s="37"/>
      <c r="E994" s="37"/>
      <c r="F994" s="37"/>
      <c r="G994" s="37"/>
      <c r="H994" s="37"/>
      <c r="I994" s="37"/>
      <c r="J994" s="37"/>
      <c r="K994" s="37"/>
      <c r="L994" s="37"/>
      <c r="M994" s="37"/>
      <c r="N994" s="37"/>
      <c r="O994" s="37"/>
      <c r="P994" s="37"/>
      <c r="Q994" s="37"/>
      <c r="R994" s="37"/>
      <c r="S994" s="37"/>
      <c r="T994" s="37"/>
      <c r="U994" s="37"/>
      <c r="V994" s="37"/>
      <c r="W994" s="37"/>
      <c r="X994" s="37"/>
      <c r="Y994" s="37"/>
      <c r="Z994" s="37"/>
    </row>
    <row r="995" spans="1:26" ht="24.75" customHeight="1">
      <c r="A995" s="37"/>
      <c r="B995" s="37"/>
      <c r="C995" s="37"/>
      <c r="D995" s="37"/>
      <c r="E995" s="37"/>
      <c r="F995" s="37"/>
      <c r="G995" s="37"/>
      <c r="H995" s="37"/>
      <c r="I995" s="37"/>
      <c r="J995" s="37"/>
      <c r="K995" s="37"/>
      <c r="L995" s="37"/>
      <c r="M995" s="37"/>
      <c r="N995" s="37"/>
      <c r="O995" s="37"/>
      <c r="P995" s="37"/>
      <c r="Q995" s="37"/>
      <c r="R995" s="37"/>
      <c r="S995" s="37"/>
      <c r="T995" s="37"/>
      <c r="U995" s="37"/>
      <c r="V995" s="37"/>
      <c r="W995" s="37"/>
      <c r="X995" s="37"/>
      <c r="Y995" s="37"/>
      <c r="Z995" s="37"/>
    </row>
    <row r="996" spans="1:26" ht="24.75" customHeight="1">
      <c r="A996" s="37"/>
      <c r="B996" s="37"/>
      <c r="C996" s="37"/>
      <c r="D996" s="37"/>
      <c r="E996" s="37"/>
      <c r="F996" s="37"/>
      <c r="G996" s="37"/>
      <c r="H996" s="37"/>
      <c r="I996" s="37"/>
      <c r="J996" s="37"/>
      <c r="K996" s="37"/>
      <c r="L996" s="37"/>
      <c r="M996" s="37"/>
      <c r="N996" s="37"/>
      <c r="O996" s="37"/>
      <c r="P996" s="37"/>
      <c r="Q996" s="37"/>
      <c r="R996" s="37"/>
      <c r="S996" s="37"/>
      <c r="T996" s="37"/>
      <c r="U996" s="37"/>
      <c r="V996" s="37"/>
      <c r="W996" s="37"/>
      <c r="X996" s="37"/>
      <c r="Y996" s="37"/>
      <c r="Z996" s="37"/>
    </row>
    <row r="997" spans="1:26" ht="24.75" customHeight="1">
      <c r="A997" s="37"/>
      <c r="B997" s="37"/>
      <c r="C997" s="37"/>
      <c r="D997" s="37"/>
      <c r="E997" s="37"/>
      <c r="F997" s="37"/>
      <c r="G997" s="37"/>
      <c r="H997" s="37"/>
      <c r="I997" s="37"/>
      <c r="J997" s="37"/>
      <c r="K997" s="37"/>
      <c r="L997" s="37"/>
      <c r="M997" s="37"/>
      <c r="N997" s="37"/>
      <c r="O997" s="37"/>
      <c r="P997" s="37"/>
      <c r="Q997" s="37"/>
      <c r="R997" s="37"/>
      <c r="S997" s="37"/>
      <c r="T997" s="37"/>
      <c r="U997" s="37"/>
      <c r="V997" s="37"/>
      <c r="W997" s="37"/>
      <c r="X997" s="37"/>
      <c r="Y997" s="37"/>
      <c r="Z997" s="37"/>
    </row>
    <row r="998" spans="1:26" ht="24.75" customHeight="1">
      <c r="A998" s="37"/>
      <c r="B998" s="37"/>
      <c r="C998" s="37"/>
      <c r="D998" s="37"/>
      <c r="E998" s="37"/>
      <c r="F998" s="37"/>
      <c r="G998" s="37"/>
      <c r="H998" s="37"/>
      <c r="I998" s="37"/>
      <c r="J998" s="37"/>
      <c r="K998" s="37"/>
      <c r="L998" s="37"/>
      <c r="M998" s="37"/>
      <c r="N998" s="37"/>
      <c r="O998" s="37"/>
      <c r="P998" s="37"/>
      <c r="Q998" s="37"/>
      <c r="R998" s="37"/>
      <c r="S998" s="37"/>
      <c r="T998" s="37"/>
      <c r="U998" s="37"/>
      <c r="V998" s="37"/>
      <c r="W998" s="37"/>
      <c r="X998" s="37"/>
      <c r="Y998" s="37"/>
      <c r="Z998" s="37"/>
    </row>
  </sheetData>
  <mergeCells count="15">
    <mergeCell ref="B1:F1"/>
    <mergeCell ref="B2:B3"/>
    <mergeCell ref="C2:C3"/>
    <mergeCell ref="D2:D3"/>
    <mergeCell ref="E2:E3"/>
    <mergeCell ref="F2:F3"/>
    <mergeCell ref="B13:F13"/>
    <mergeCell ref="B14:B16"/>
    <mergeCell ref="F14:F16"/>
    <mergeCell ref="B4:F4"/>
    <mergeCell ref="E5:F5"/>
    <mergeCell ref="B6:F6"/>
    <mergeCell ref="B7:B9"/>
    <mergeCell ref="F7:F12"/>
    <mergeCell ref="B10:B12"/>
  </mergeCells>
  <pageMargins left="0.7" right="0.7" top="0.75" bottom="0.75" header="0" footer="0"/>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807D41-5905-4AE7-A140-84A2A788A3BA}">
  <sheetPr>
    <tabColor rgb="FFFFC000"/>
  </sheetPr>
  <dimension ref="A9:Z26"/>
  <sheetViews>
    <sheetView topLeftCell="A17" zoomScale="85" zoomScaleNormal="85" workbookViewId="0">
      <selection activeCell="A18" sqref="A18:F22"/>
    </sheetView>
  </sheetViews>
  <sheetFormatPr defaultRowHeight="14.25"/>
  <cols>
    <col min="1" max="1" width="30.875" customWidth="1"/>
    <col min="2" max="2" width="10.5" bestFit="1" customWidth="1"/>
    <col min="3" max="3" width="31.375" customWidth="1"/>
    <col min="4" max="4" width="76.75" customWidth="1"/>
    <col min="5" max="5" width="18.375" customWidth="1"/>
  </cols>
  <sheetData>
    <row r="9" spans="1:26" ht="34.700000000000003" customHeight="1"/>
    <row r="10" spans="1:26" s="239" customFormat="1" ht="53.25" customHeight="1">
      <c r="A10" s="293" t="s">
        <v>519</v>
      </c>
      <c r="B10" s="292" t="s">
        <v>520</v>
      </c>
      <c r="C10" s="291" t="s">
        <v>521</v>
      </c>
      <c r="D10" s="290" t="s">
        <v>522</v>
      </c>
      <c r="E10" s="289" t="s">
        <v>523</v>
      </c>
      <c r="F10" s="289" t="s">
        <v>524</v>
      </c>
      <c r="G10" s="242"/>
      <c r="H10" s="241"/>
      <c r="I10" s="241"/>
      <c r="J10" s="241"/>
      <c r="K10" s="241"/>
      <c r="L10" s="241"/>
      <c r="M10" s="241"/>
      <c r="N10" s="241"/>
      <c r="O10" s="241"/>
      <c r="P10" s="241"/>
      <c r="Q10" s="241"/>
      <c r="R10" s="241"/>
      <c r="S10" s="241"/>
      <c r="T10" s="241"/>
      <c r="U10" s="241"/>
      <c r="V10" s="241"/>
      <c r="W10" s="241"/>
      <c r="X10" s="241"/>
      <c r="Y10" s="241"/>
      <c r="Z10" s="241"/>
    </row>
    <row r="11" spans="1:26" s="283" customFormat="1" ht="59.85" customHeight="1">
      <c r="A11" s="288" t="s">
        <v>1175</v>
      </c>
      <c r="B11" s="287">
        <v>293000</v>
      </c>
      <c r="C11" s="530"/>
      <c r="D11" s="529" t="s">
        <v>1176</v>
      </c>
      <c r="E11" s="311" t="s">
        <v>539</v>
      </c>
      <c r="F11" s="249" t="s">
        <v>542</v>
      </c>
      <c r="G11" s="285"/>
      <c r="H11" s="284"/>
      <c r="I11" s="284"/>
      <c r="J11" s="284"/>
      <c r="K11" s="284"/>
      <c r="L11" s="284"/>
      <c r="M11" s="284"/>
      <c r="N11" s="284"/>
      <c r="O11" s="284"/>
      <c r="P11" s="284"/>
      <c r="Q11" s="284"/>
      <c r="R11" s="284"/>
      <c r="S11" s="284"/>
      <c r="T11" s="284"/>
      <c r="U11" s="284"/>
      <c r="V11" s="284"/>
      <c r="W11" s="284"/>
      <c r="X11" s="284"/>
      <c r="Y11" s="284"/>
      <c r="Z11" s="284"/>
    </row>
    <row r="12" spans="1:26" s="283" customFormat="1" ht="59.85" customHeight="1">
      <c r="A12" s="288" t="s">
        <v>1174</v>
      </c>
      <c r="B12" s="287">
        <v>309000</v>
      </c>
      <c r="C12" s="531"/>
      <c r="D12" s="529"/>
      <c r="E12" s="311" t="s">
        <v>539</v>
      </c>
      <c r="F12" s="249" t="s">
        <v>542</v>
      </c>
      <c r="G12" s="285"/>
      <c r="H12" s="284"/>
      <c r="I12" s="284"/>
      <c r="J12" s="284"/>
      <c r="K12" s="284"/>
      <c r="L12" s="284"/>
      <c r="M12" s="284"/>
      <c r="N12" s="284"/>
      <c r="O12" s="284"/>
      <c r="P12" s="284"/>
      <c r="Q12" s="284"/>
      <c r="R12" s="284"/>
      <c r="S12" s="284"/>
      <c r="T12" s="284"/>
      <c r="U12" s="284"/>
      <c r="V12" s="284"/>
      <c r="W12" s="284"/>
      <c r="X12" s="284"/>
      <c r="Y12" s="284"/>
      <c r="Z12" s="284"/>
    </row>
    <row r="13" spans="1:26" s="283" customFormat="1" ht="59.85" customHeight="1">
      <c r="A13" s="288" t="s">
        <v>1166</v>
      </c>
      <c r="B13" s="287">
        <v>317000</v>
      </c>
      <c r="C13" s="525"/>
      <c r="D13" s="527" t="s">
        <v>1167</v>
      </c>
      <c r="E13" s="311" t="s">
        <v>1179</v>
      </c>
      <c r="F13" s="249" t="s">
        <v>542</v>
      </c>
      <c r="G13" s="285"/>
      <c r="H13" s="284"/>
      <c r="I13" s="284"/>
      <c r="J13" s="284"/>
      <c r="K13" s="284"/>
      <c r="L13" s="284"/>
      <c r="M13" s="284"/>
      <c r="N13" s="284"/>
      <c r="O13" s="284"/>
      <c r="P13" s="284"/>
      <c r="Q13" s="284"/>
      <c r="R13" s="284"/>
      <c r="S13" s="284"/>
      <c r="T13" s="284"/>
      <c r="U13" s="284"/>
      <c r="V13" s="284"/>
      <c r="W13" s="284"/>
      <c r="X13" s="284"/>
      <c r="Y13" s="284"/>
      <c r="Z13" s="284"/>
    </row>
    <row r="14" spans="1:26" s="283" customFormat="1" ht="55.9" customHeight="1">
      <c r="A14" s="288" t="s">
        <v>1165</v>
      </c>
      <c r="B14" s="287">
        <v>337000</v>
      </c>
      <c r="C14" s="526"/>
      <c r="D14" s="528"/>
      <c r="E14" s="311" t="s">
        <v>1179</v>
      </c>
      <c r="F14" s="249" t="s">
        <v>542</v>
      </c>
      <c r="G14" s="285"/>
      <c r="H14" s="284"/>
      <c r="I14" s="284"/>
      <c r="J14" s="284"/>
      <c r="K14" s="284"/>
      <c r="L14" s="284"/>
      <c r="M14" s="284"/>
      <c r="N14" s="284"/>
      <c r="O14" s="284"/>
      <c r="P14" s="284"/>
      <c r="Q14" s="284"/>
      <c r="R14" s="284"/>
      <c r="S14" s="284"/>
      <c r="T14" s="284"/>
      <c r="U14" s="284"/>
      <c r="V14" s="284"/>
      <c r="W14" s="284"/>
      <c r="X14" s="284"/>
      <c r="Y14" s="284"/>
      <c r="Z14" s="284"/>
    </row>
    <row r="15" spans="1:26" s="283" customFormat="1" ht="110.25">
      <c r="A15" s="288" t="s">
        <v>1168</v>
      </c>
      <c r="B15" s="287">
        <v>2582000</v>
      </c>
      <c r="C15" s="390"/>
      <c r="D15" s="271" t="s">
        <v>1171</v>
      </c>
      <c r="E15" s="311" t="s">
        <v>1179</v>
      </c>
      <c r="F15" s="249" t="s">
        <v>542</v>
      </c>
      <c r="G15" s="285"/>
      <c r="H15" s="284"/>
      <c r="I15" s="284"/>
      <c r="J15" s="284"/>
      <c r="K15" s="284"/>
      <c r="L15" s="284"/>
      <c r="M15" s="284"/>
      <c r="N15" s="284"/>
      <c r="O15" s="284"/>
      <c r="P15" s="284"/>
      <c r="Q15" s="284"/>
      <c r="R15" s="284"/>
      <c r="S15" s="284"/>
      <c r="T15" s="284"/>
      <c r="U15" s="284"/>
      <c r="V15" s="284"/>
      <c r="W15" s="284"/>
      <c r="X15" s="284"/>
      <c r="Y15" s="284"/>
      <c r="Z15" s="284"/>
    </row>
    <row r="16" spans="1:26" s="283" customFormat="1" ht="157.5">
      <c r="A16" s="288" t="s">
        <v>1169</v>
      </c>
      <c r="B16" s="287">
        <v>4154000</v>
      </c>
      <c r="C16" s="390"/>
      <c r="D16" s="271" t="s">
        <v>1170</v>
      </c>
      <c r="E16" s="311" t="s">
        <v>1179</v>
      </c>
      <c r="F16" s="249" t="s">
        <v>542</v>
      </c>
      <c r="G16" s="285"/>
      <c r="H16" s="284"/>
      <c r="I16" s="284"/>
      <c r="J16" s="284"/>
      <c r="K16" s="284"/>
      <c r="L16" s="284"/>
      <c r="M16" s="284"/>
      <c r="N16" s="284"/>
      <c r="O16" s="284"/>
      <c r="P16" s="284"/>
      <c r="Q16" s="284"/>
      <c r="R16" s="284"/>
      <c r="S16" s="284"/>
      <c r="T16" s="284"/>
      <c r="U16" s="284"/>
      <c r="V16" s="284"/>
      <c r="W16" s="284"/>
      <c r="X16" s="284"/>
      <c r="Y16" s="284"/>
      <c r="Z16" s="284"/>
    </row>
    <row r="17" spans="1:26" s="283" customFormat="1" ht="141.75">
      <c r="A17" s="288" t="s">
        <v>1172</v>
      </c>
      <c r="B17" s="391" t="s">
        <v>623</v>
      </c>
      <c r="C17" s="392"/>
      <c r="D17" s="393" t="s">
        <v>1173</v>
      </c>
      <c r="E17" s="311" t="s">
        <v>1179</v>
      </c>
      <c r="F17" s="249" t="s">
        <v>542</v>
      </c>
      <c r="G17" s="285"/>
      <c r="H17" s="284"/>
      <c r="I17" s="284"/>
      <c r="J17" s="284"/>
      <c r="K17" s="284"/>
      <c r="L17" s="284"/>
      <c r="M17" s="284"/>
      <c r="N17" s="284"/>
      <c r="O17" s="284"/>
      <c r="P17" s="284"/>
      <c r="Q17" s="284"/>
      <c r="R17" s="284"/>
      <c r="S17" s="284"/>
      <c r="T17" s="284"/>
      <c r="U17" s="284"/>
      <c r="V17" s="284"/>
      <c r="W17" s="284"/>
      <c r="X17" s="284"/>
      <c r="Y17" s="284"/>
      <c r="Z17" s="284"/>
    </row>
    <row r="18" spans="1:26" s="132" customFormat="1" ht="15" customHeight="1">
      <c r="A18" s="532"/>
      <c r="B18" s="532"/>
      <c r="C18" s="532"/>
      <c r="D18" s="532"/>
      <c r="E18" s="532"/>
      <c r="F18" s="532"/>
    </row>
    <row r="19" spans="1:26" s="132" customFormat="1" ht="14.1" customHeight="1">
      <c r="A19" s="533"/>
      <c r="B19" s="533"/>
      <c r="C19" s="533"/>
      <c r="D19" s="533"/>
      <c r="E19" s="533"/>
      <c r="F19" s="533"/>
    </row>
    <row r="20" spans="1:26" s="132" customFormat="1" ht="14.1" customHeight="1">
      <c r="A20" s="533"/>
      <c r="B20" s="533"/>
      <c r="C20" s="533"/>
      <c r="D20" s="533"/>
      <c r="E20" s="533"/>
      <c r="F20" s="533"/>
    </row>
    <row r="21" spans="1:26" s="132" customFormat="1" ht="14.1" customHeight="1">
      <c r="A21" s="533"/>
      <c r="B21" s="533"/>
      <c r="C21" s="533"/>
      <c r="D21" s="533"/>
      <c r="E21" s="533"/>
      <c r="F21" s="533"/>
    </row>
    <row r="22" spans="1:26" s="132" customFormat="1" ht="14.1" customHeight="1">
      <c r="A22" s="533"/>
      <c r="B22" s="533"/>
      <c r="C22" s="533"/>
      <c r="D22" s="533"/>
      <c r="E22" s="533"/>
      <c r="F22" s="533"/>
    </row>
    <row r="23" spans="1:26" s="132" customFormat="1" ht="14.1" customHeight="1">
      <c r="A23" s="523" t="s">
        <v>1177</v>
      </c>
      <c r="B23" s="524"/>
      <c r="C23" s="524"/>
      <c r="D23" s="524"/>
      <c r="E23" s="524"/>
      <c r="F23" s="524"/>
    </row>
    <row r="24" spans="1:26" s="132" customFormat="1">
      <c r="A24" s="523"/>
      <c r="B24" s="524"/>
      <c r="C24" s="524"/>
      <c r="D24" s="524"/>
      <c r="E24" s="524"/>
      <c r="F24" s="524"/>
    </row>
    <row r="25" spans="1:26" s="132" customFormat="1">
      <c r="A25" s="523"/>
      <c r="B25" s="524"/>
      <c r="C25" s="524"/>
      <c r="D25" s="524"/>
      <c r="E25" s="524"/>
      <c r="F25" s="524"/>
    </row>
    <row r="26" spans="1:26" s="132" customFormat="1">
      <c r="A26" s="523"/>
      <c r="B26" s="524"/>
      <c r="C26" s="524"/>
      <c r="D26" s="524"/>
      <c r="E26" s="524"/>
      <c r="F26" s="524"/>
    </row>
  </sheetData>
  <mergeCells count="6">
    <mergeCell ref="A23:F26"/>
    <mergeCell ref="C13:C14"/>
    <mergeCell ref="D13:D14"/>
    <mergeCell ref="D11:D12"/>
    <mergeCell ref="C11:C12"/>
    <mergeCell ref="A18:F2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0B5127-319C-404B-9CC4-5A1A1336D564}">
  <sheetPr>
    <tabColor rgb="FF00B0F0"/>
  </sheetPr>
  <dimension ref="A1:Z943"/>
  <sheetViews>
    <sheetView topLeftCell="A88" zoomScale="70" zoomScaleNormal="70" workbookViewId="0">
      <selection activeCell="D16" sqref="D16"/>
    </sheetView>
  </sheetViews>
  <sheetFormatPr defaultColWidth="12.625" defaultRowHeight="15" customHeight="1"/>
  <cols>
    <col min="1" max="1" width="25.5" style="239" customWidth="1"/>
    <col min="2" max="2" width="14.125" style="239" customWidth="1"/>
    <col min="3" max="3" width="25.125" style="239" customWidth="1"/>
    <col min="4" max="4" width="91" style="240" customWidth="1"/>
    <col min="5" max="5" width="10.625" style="239" customWidth="1"/>
    <col min="6" max="6" width="12" style="239" customWidth="1"/>
    <col min="7" max="7" width="15.875" style="239" customWidth="1"/>
    <col min="8" max="26" width="7.125" style="239" customWidth="1"/>
    <col min="27" max="16384" width="12.625" style="239"/>
  </cols>
  <sheetData>
    <row r="1" spans="1:26" ht="19.5" customHeight="1">
      <c r="A1" s="550"/>
      <c r="B1" s="300"/>
      <c r="C1" s="299"/>
      <c r="D1" s="298"/>
      <c r="E1" s="297"/>
      <c r="F1" s="241"/>
      <c r="G1" s="242"/>
      <c r="H1" s="241"/>
      <c r="I1" s="241"/>
      <c r="J1" s="241"/>
      <c r="K1" s="241"/>
      <c r="L1" s="241"/>
      <c r="M1" s="241"/>
      <c r="N1" s="241"/>
      <c r="O1" s="241"/>
      <c r="P1" s="241"/>
      <c r="Q1" s="241"/>
      <c r="R1" s="241"/>
      <c r="S1" s="241"/>
      <c r="T1" s="241"/>
      <c r="U1" s="241"/>
      <c r="V1" s="241"/>
      <c r="W1" s="241"/>
      <c r="X1" s="241"/>
      <c r="Y1" s="241"/>
      <c r="Z1" s="241"/>
    </row>
    <row r="2" spans="1:26" ht="19.5" customHeight="1">
      <c r="A2" s="540"/>
      <c r="B2" s="304"/>
      <c r="C2" s="303"/>
      <c r="D2" s="302"/>
      <c r="E2" s="301"/>
      <c r="F2" s="241"/>
      <c r="G2" s="242"/>
      <c r="H2" s="241"/>
      <c r="I2" s="241"/>
      <c r="J2" s="241"/>
      <c r="K2" s="241"/>
      <c r="L2" s="241"/>
      <c r="M2" s="241"/>
      <c r="N2" s="241"/>
      <c r="O2" s="241"/>
      <c r="P2" s="241"/>
      <c r="Q2" s="241"/>
      <c r="R2" s="241"/>
      <c r="S2" s="241"/>
      <c r="T2" s="241"/>
      <c r="U2" s="241"/>
      <c r="V2" s="241"/>
      <c r="W2" s="241"/>
      <c r="X2" s="241"/>
      <c r="Y2" s="241"/>
      <c r="Z2" s="241"/>
    </row>
    <row r="3" spans="1:26" ht="19.5" customHeight="1">
      <c r="A3" s="540"/>
      <c r="B3" s="300"/>
      <c r="C3" s="299"/>
      <c r="D3" s="298"/>
      <c r="E3" s="297"/>
      <c r="F3" s="241"/>
      <c r="G3" s="242"/>
      <c r="H3" s="241"/>
      <c r="I3" s="241"/>
      <c r="J3" s="241"/>
      <c r="K3" s="241"/>
      <c r="L3" s="241"/>
      <c r="M3" s="241"/>
      <c r="N3" s="241"/>
      <c r="O3" s="241"/>
      <c r="P3" s="241"/>
      <c r="Q3" s="241"/>
      <c r="R3" s="241"/>
      <c r="S3" s="241"/>
      <c r="T3" s="241"/>
      <c r="U3" s="241"/>
      <c r="V3" s="241"/>
      <c r="W3" s="241"/>
      <c r="X3" s="241"/>
      <c r="Y3" s="241"/>
      <c r="Z3" s="241"/>
    </row>
    <row r="4" spans="1:26" ht="19.5" customHeight="1">
      <c r="A4" s="540"/>
      <c r="B4" s="296"/>
      <c r="C4" s="295"/>
      <c r="D4" s="294"/>
      <c r="E4" s="259"/>
      <c r="F4" s="241"/>
      <c r="G4" s="242"/>
      <c r="H4" s="241"/>
      <c r="I4" s="241"/>
      <c r="J4" s="241"/>
      <c r="K4" s="241"/>
      <c r="L4" s="241"/>
      <c r="M4" s="241"/>
      <c r="N4" s="241"/>
      <c r="O4" s="241"/>
      <c r="P4" s="241"/>
      <c r="Q4" s="241"/>
      <c r="R4" s="241"/>
      <c r="S4" s="241"/>
      <c r="T4" s="241"/>
      <c r="U4" s="241"/>
      <c r="V4" s="241"/>
      <c r="W4" s="241"/>
      <c r="X4" s="241"/>
      <c r="Y4" s="241"/>
      <c r="Z4" s="241"/>
    </row>
    <row r="5" spans="1:26" ht="19.5" customHeight="1">
      <c r="A5" s="540"/>
      <c r="B5" s="296"/>
      <c r="C5" s="295"/>
      <c r="D5" s="294"/>
      <c r="E5" s="259"/>
      <c r="F5" s="241"/>
      <c r="G5" s="242"/>
      <c r="H5" s="241"/>
      <c r="I5" s="241"/>
      <c r="J5" s="241"/>
      <c r="K5" s="241"/>
      <c r="L5" s="241"/>
      <c r="M5" s="241"/>
      <c r="N5" s="241"/>
      <c r="O5" s="241"/>
      <c r="P5" s="241"/>
      <c r="Q5" s="241"/>
      <c r="R5" s="241"/>
      <c r="S5" s="241"/>
      <c r="T5" s="241"/>
      <c r="U5" s="241"/>
      <c r="V5" s="241"/>
      <c r="W5" s="241"/>
      <c r="X5" s="241"/>
      <c r="Y5" s="241"/>
      <c r="Z5" s="241"/>
    </row>
    <row r="6" spans="1:26" ht="19.5" customHeight="1">
      <c r="A6" s="540"/>
      <c r="B6" s="296"/>
      <c r="C6" s="295"/>
      <c r="D6" s="294" t="s">
        <v>517</v>
      </c>
      <c r="E6" s="259"/>
      <c r="F6" s="241"/>
      <c r="G6" s="242"/>
      <c r="H6" s="241"/>
      <c r="I6" s="241"/>
      <c r="J6" s="241"/>
      <c r="K6" s="241"/>
      <c r="L6" s="241"/>
      <c r="M6" s="241"/>
      <c r="N6" s="241"/>
      <c r="O6" s="241"/>
      <c r="P6" s="241"/>
      <c r="Q6" s="241"/>
      <c r="R6" s="241"/>
      <c r="S6" s="241"/>
      <c r="T6" s="241"/>
      <c r="U6" s="241"/>
      <c r="V6" s="241"/>
      <c r="W6" s="241"/>
      <c r="X6" s="241"/>
      <c r="Y6" s="241"/>
      <c r="Z6" s="241"/>
    </row>
    <row r="7" spans="1:26" ht="32.1" customHeight="1">
      <c r="A7" s="551"/>
      <c r="B7" s="296"/>
      <c r="C7" s="295"/>
      <c r="D7" s="294"/>
      <c r="E7" s="259"/>
      <c r="F7" s="241"/>
      <c r="G7" s="242"/>
      <c r="H7" s="241"/>
      <c r="I7" s="241"/>
      <c r="J7" s="241"/>
      <c r="K7" s="241"/>
      <c r="L7" s="241"/>
      <c r="M7" s="241"/>
      <c r="N7" s="241"/>
      <c r="O7" s="241"/>
      <c r="P7" s="241"/>
      <c r="Q7" s="241"/>
      <c r="R7" s="241"/>
      <c r="S7" s="241"/>
      <c r="T7" s="241"/>
      <c r="U7" s="241"/>
      <c r="V7" s="241"/>
      <c r="W7" s="241"/>
      <c r="X7" s="241"/>
      <c r="Y7" s="241"/>
      <c r="Z7" s="241"/>
    </row>
    <row r="8" spans="1:26" ht="52.7" customHeight="1">
      <c r="A8" s="552" t="s">
        <v>518</v>
      </c>
      <c r="B8" s="537"/>
      <c r="C8" s="535"/>
      <c r="D8" s="535"/>
      <c r="E8" s="535"/>
      <c r="F8" s="536"/>
      <c r="G8" s="242"/>
      <c r="H8" s="241"/>
      <c r="I8" s="241"/>
      <c r="J8" s="241"/>
      <c r="K8" s="241"/>
      <c r="L8" s="241"/>
      <c r="M8" s="241"/>
      <c r="N8" s="241"/>
      <c r="O8" s="241"/>
      <c r="P8" s="241"/>
      <c r="Q8" s="241"/>
      <c r="R8" s="241"/>
      <c r="S8" s="241"/>
      <c r="T8" s="241"/>
      <c r="U8" s="241"/>
      <c r="V8" s="241"/>
      <c r="W8" s="241"/>
      <c r="X8" s="241"/>
      <c r="Y8" s="241"/>
      <c r="Z8" s="241"/>
    </row>
    <row r="9" spans="1:26" ht="53.25" customHeight="1">
      <c r="A9" s="293" t="s">
        <v>519</v>
      </c>
      <c r="B9" s="292" t="s">
        <v>520</v>
      </c>
      <c r="C9" s="291" t="s">
        <v>521</v>
      </c>
      <c r="D9" s="290" t="s">
        <v>522</v>
      </c>
      <c r="E9" s="289" t="s">
        <v>523</v>
      </c>
      <c r="F9" s="289" t="s">
        <v>524</v>
      </c>
      <c r="G9" s="242"/>
      <c r="H9" s="241"/>
      <c r="I9" s="241"/>
      <c r="J9" s="241"/>
      <c r="K9" s="241"/>
      <c r="L9" s="241"/>
      <c r="M9" s="241"/>
      <c r="N9" s="241"/>
      <c r="O9" s="241"/>
      <c r="P9" s="241"/>
      <c r="Q9" s="241"/>
      <c r="R9" s="241"/>
      <c r="S9" s="241"/>
      <c r="T9" s="241"/>
      <c r="U9" s="241"/>
      <c r="V9" s="241"/>
      <c r="W9" s="241"/>
      <c r="X9" s="241"/>
      <c r="Y9" s="241"/>
      <c r="Z9" s="241"/>
    </row>
    <row r="10" spans="1:26" s="283" customFormat="1" ht="90.75" customHeight="1">
      <c r="A10" s="288" t="s">
        <v>922</v>
      </c>
      <c r="B10" s="287">
        <v>380000</v>
      </c>
      <c r="C10" s="286"/>
      <c r="D10" s="254" t="s">
        <v>924</v>
      </c>
      <c r="E10" s="249" t="s">
        <v>527</v>
      </c>
      <c r="F10" s="249" t="s">
        <v>542</v>
      </c>
      <c r="G10" s="285"/>
      <c r="H10" s="284"/>
      <c r="I10" s="284"/>
      <c r="J10" s="284"/>
      <c r="K10" s="284"/>
      <c r="L10" s="284"/>
      <c r="M10" s="284"/>
      <c r="N10" s="284"/>
      <c r="O10" s="284"/>
      <c r="P10" s="284"/>
      <c r="Q10" s="284"/>
      <c r="R10" s="284"/>
      <c r="S10" s="284"/>
      <c r="T10" s="284"/>
      <c r="U10" s="284"/>
      <c r="V10" s="284"/>
      <c r="W10" s="284"/>
      <c r="X10" s="284"/>
      <c r="Y10" s="284"/>
      <c r="Z10" s="284"/>
    </row>
    <row r="11" spans="1:26" s="283" customFormat="1" ht="78.75">
      <c r="A11" s="288" t="s">
        <v>923</v>
      </c>
      <c r="B11" s="287">
        <v>480000</v>
      </c>
      <c r="C11" s="286"/>
      <c r="D11" s="254" t="s">
        <v>925</v>
      </c>
      <c r="E11" s="249" t="s">
        <v>527</v>
      </c>
      <c r="F11" s="249" t="s">
        <v>542</v>
      </c>
      <c r="G11" s="285"/>
      <c r="H11" s="284"/>
      <c r="I11" s="284"/>
      <c r="J11" s="284"/>
      <c r="K11" s="284"/>
      <c r="L11" s="284"/>
      <c r="M11" s="284"/>
      <c r="N11" s="284"/>
      <c r="O11" s="284"/>
      <c r="P11" s="284"/>
      <c r="Q11" s="284"/>
      <c r="R11" s="284"/>
      <c r="S11" s="284"/>
      <c r="T11" s="284"/>
      <c r="U11" s="284"/>
      <c r="V11" s="284"/>
      <c r="W11" s="284"/>
      <c r="X11" s="284"/>
      <c r="Y11" s="284"/>
      <c r="Z11" s="284"/>
    </row>
    <row r="12" spans="1:26" ht="42" customHeight="1">
      <c r="A12" s="253" t="s">
        <v>525</v>
      </c>
      <c r="B12" s="282">
        <v>110000</v>
      </c>
      <c r="C12" s="256"/>
      <c r="D12" s="254" t="s">
        <v>526</v>
      </c>
      <c r="E12" s="249" t="s">
        <v>527</v>
      </c>
      <c r="F12" s="249" t="s">
        <v>528</v>
      </c>
      <c r="G12" s="242"/>
      <c r="H12" s="241"/>
      <c r="I12" s="241"/>
      <c r="J12" s="241"/>
      <c r="K12" s="241"/>
      <c r="L12" s="241"/>
      <c r="M12" s="241"/>
      <c r="N12" s="241"/>
      <c r="O12" s="241"/>
      <c r="P12" s="241"/>
      <c r="Q12" s="241"/>
      <c r="R12" s="241"/>
      <c r="S12" s="241"/>
      <c r="T12" s="241"/>
      <c r="U12" s="241"/>
      <c r="V12" s="241"/>
      <c r="W12" s="241"/>
      <c r="X12" s="241"/>
      <c r="Y12" s="241"/>
      <c r="Z12" s="241"/>
    </row>
    <row r="13" spans="1:26" ht="42" customHeight="1">
      <c r="A13" s="253" t="s">
        <v>529</v>
      </c>
      <c r="B13" s="282">
        <v>100000</v>
      </c>
      <c r="C13" s="256"/>
      <c r="D13" s="254" t="s">
        <v>530</v>
      </c>
      <c r="E13" s="249" t="s">
        <v>527</v>
      </c>
      <c r="F13" s="249" t="s">
        <v>528</v>
      </c>
      <c r="G13" s="242"/>
      <c r="H13" s="241"/>
      <c r="I13" s="241"/>
      <c r="J13" s="241"/>
      <c r="K13" s="241"/>
      <c r="L13" s="241"/>
      <c r="M13" s="241"/>
      <c r="N13" s="241"/>
      <c r="O13" s="241"/>
      <c r="P13" s="241"/>
      <c r="Q13" s="241"/>
      <c r="R13" s="241"/>
      <c r="S13" s="241"/>
      <c r="T13" s="241"/>
      <c r="U13" s="241"/>
      <c r="V13" s="241"/>
      <c r="W13" s="241"/>
      <c r="X13" s="241"/>
      <c r="Y13" s="241"/>
      <c r="Z13" s="241"/>
    </row>
    <row r="14" spans="1:26" ht="36.75" customHeight="1">
      <c r="A14" s="534" t="s">
        <v>1265</v>
      </c>
      <c r="B14" s="535"/>
      <c r="C14" s="535"/>
      <c r="D14" s="535"/>
      <c r="E14" s="535"/>
      <c r="F14" s="536"/>
      <c r="G14" s="242"/>
      <c r="H14" s="241"/>
      <c r="I14" s="241"/>
      <c r="J14" s="241"/>
      <c r="K14" s="241"/>
      <c r="L14" s="241"/>
      <c r="M14" s="241"/>
      <c r="N14" s="241"/>
      <c r="O14" s="241"/>
      <c r="P14" s="241"/>
      <c r="Q14" s="241"/>
      <c r="R14" s="241"/>
      <c r="S14" s="241"/>
      <c r="T14" s="241"/>
      <c r="U14" s="241"/>
      <c r="V14" s="241"/>
      <c r="W14" s="241"/>
      <c r="X14" s="241"/>
      <c r="Y14" s="241"/>
      <c r="Z14" s="241"/>
    </row>
    <row r="15" spans="1:26" ht="179.45" customHeight="1">
      <c r="A15" s="453" t="s">
        <v>1266</v>
      </c>
      <c r="B15" s="257">
        <v>820000</v>
      </c>
      <c r="C15" s="445"/>
      <c r="D15" s="254" t="s">
        <v>1401</v>
      </c>
      <c r="E15" s="249" t="s">
        <v>527</v>
      </c>
      <c r="F15" s="249" t="s">
        <v>532</v>
      </c>
      <c r="G15" s="242"/>
      <c r="H15" s="241"/>
      <c r="I15" s="241"/>
      <c r="J15" s="241"/>
      <c r="K15" s="241"/>
      <c r="L15" s="241"/>
      <c r="M15" s="241"/>
      <c r="N15" s="241"/>
      <c r="O15" s="241"/>
      <c r="P15" s="241"/>
      <c r="Q15" s="241"/>
      <c r="R15" s="241"/>
      <c r="S15" s="241"/>
      <c r="T15" s="241"/>
      <c r="V15" s="241"/>
      <c r="W15" s="241"/>
      <c r="X15" s="241"/>
      <c r="Y15" s="241"/>
      <c r="Z15" s="241"/>
    </row>
    <row r="16" spans="1:26" ht="180.6" customHeight="1">
      <c r="A16" s="453" t="s">
        <v>1267</v>
      </c>
      <c r="B16" s="257">
        <v>970000</v>
      </c>
      <c r="C16" s="445"/>
      <c r="D16" s="254" t="s">
        <v>1402</v>
      </c>
      <c r="E16" s="249" t="s">
        <v>527</v>
      </c>
      <c r="F16" s="249" t="s">
        <v>532</v>
      </c>
      <c r="G16" s="242"/>
      <c r="H16" s="241"/>
      <c r="I16" s="241"/>
      <c r="J16" s="241"/>
      <c r="K16" s="241"/>
      <c r="L16" s="241"/>
      <c r="M16" s="241"/>
      <c r="N16" s="241"/>
      <c r="O16" s="241"/>
      <c r="P16" s="241"/>
      <c r="Q16" s="241"/>
      <c r="R16" s="241"/>
      <c r="S16" s="241"/>
      <c r="T16" s="241"/>
      <c r="V16" s="241"/>
      <c r="W16" s="241"/>
      <c r="X16" s="241"/>
      <c r="Y16" s="241"/>
      <c r="Z16" s="241"/>
    </row>
    <row r="17" spans="1:26" ht="177.6" customHeight="1">
      <c r="A17" s="453" t="s">
        <v>1268</v>
      </c>
      <c r="B17" s="257">
        <v>1000000</v>
      </c>
      <c r="C17" s="445"/>
      <c r="D17" s="254" t="s">
        <v>1403</v>
      </c>
      <c r="E17" s="249" t="s">
        <v>527</v>
      </c>
      <c r="F17" s="249" t="s">
        <v>532</v>
      </c>
      <c r="G17" s="242"/>
      <c r="H17" s="241"/>
      <c r="I17" s="241"/>
      <c r="J17" s="241"/>
      <c r="K17" s="241"/>
      <c r="L17" s="241"/>
      <c r="M17" s="241"/>
      <c r="N17" s="241"/>
      <c r="O17" s="241"/>
      <c r="P17" s="241"/>
      <c r="Q17" s="241"/>
      <c r="R17" s="241"/>
      <c r="S17" s="241"/>
      <c r="T17" s="241"/>
      <c r="V17" s="241"/>
      <c r="W17" s="241"/>
      <c r="X17" s="241"/>
      <c r="Y17" s="241"/>
      <c r="Z17" s="241"/>
    </row>
    <row r="18" spans="1:26" ht="178.15" customHeight="1">
      <c r="A18" s="453" t="s">
        <v>1269</v>
      </c>
      <c r="B18" s="257">
        <v>1000000</v>
      </c>
      <c r="C18" s="445"/>
      <c r="D18" s="254" t="s">
        <v>1404</v>
      </c>
      <c r="E18" s="249" t="s">
        <v>527</v>
      </c>
      <c r="F18" s="249" t="s">
        <v>532</v>
      </c>
      <c r="G18" s="242"/>
      <c r="H18" s="241"/>
      <c r="I18" s="241"/>
      <c r="J18" s="241"/>
      <c r="K18" s="241"/>
      <c r="L18" s="241"/>
      <c r="M18" s="241"/>
      <c r="N18" s="241"/>
      <c r="O18" s="241"/>
      <c r="P18" s="241"/>
      <c r="Q18" s="241"/>
      <c r="R18" s="241"/>
      <c r="S18" s="241"/>
      <c r="T18" s="241"/>
      <c r="V18" s="241"/>
      <c r="W18" s="241"/>
      <c r="X18" s="241"/>
      <c r="Y18" s="241"/>
      <c r="Z18" s="241"/>
    </row>
    <row r="19" spans="1:26" ht="186" customHeight="1">
      <c r="A19" s="453" t="s">
        <v>1270</v>
      </c>
      <c r="B19" s="257">
        <v>1150000</v>
      </c>
      <c r="C19" s="445"/>
      <c r="D19" s="254" t="s">
        <v>1405</v>
      </c>
      <c r="E19" s="249" t="s">
        <v>527</v>
      </c>
      <c r="F19" s="249" t="s">
        <v>532</v>
      </c>
      <c r="G19" s="242"/>
      <c r="H19" s="241"/>
      <c r="I19" s="241"/>
      <c r="J19" s="241"/>
      <c r="K19" s="241"/>
      <c r="L19" s="241"/>
      <c r="M19" s="241"/>
      <c r="N19" s="241"/>
      <c r="O19" s="241"/>
      <c r="P19" s="241"/>
      <c r="Q19" s="241"/>
      <c r="R19" s="241"/>
      <c r="S19" s="241"/>
      <c r="T19" s="241"/>
      <c r="V19" s="241"/>
      <c r="W19" s="241"/>
      <c r="X19" s="241"/>
      <c r="Y19" s="241"/>
      <c r="Z19" s="241"/>
    </row>
    <row r="20" spans="1:26" ht="36.75" customHeight="1">
      <c r="A20" s="534" t="s">
        <v>531</v>
      </c>
      <c r="B20" s="535"/>
      <c r="C20" s="535"/>
      <c r="D20" s="535"/>
      <c r="E20" s="535"/>
      <c r="F20" s="536"/>
      <c r="G20" s="242"/>
      <c r="H20" s="241"/>
      <c r="I20" s="241"/>
      <c r="J20" s="241"/>
      <c r="K20" s="241"/>
      <c r="L20" s="241"/>
      <c r="M20" s="241"/>
      <c r="N20" s="241"/>
      <c r="O20" s="241"/>
      <c r="P20" s="241"/>
      <c r="Q20" s="241"/>
      <c r="R20" s="241"/>
      <c r="S20" s="241"/>
      <c r="T20" s="241"/>
      <c r="U20" s="241"/>
      <c r="V20" s="241"/>
      <c r="W20" s="241"/>
      <c r="X20" s="241"/>
      <c r="Y20" s="241"/>
      <c r="Z20" s="241"/>
    </row>
    <row r="21" spans="1:26" ht="42" customHeight="1">
      <c r="A21" s="253" t="s">
        <v>533</v>
      </c>
      <c r="B21" s="257">
        <v>780000</v>
      </c>
      <c r="C21" s="553"/>
      <c r="D21" s="527" t="s">
        <v>1033</v>
      </c>
      <c r="E21" s="249" t="s">
        <v>527</v>
      </c>
      <c r="F21" s="249" t="s">
        <v>532</v>
      </c>
      <c r="G21" s="242"/>
      <c r="H21" s="241"/>
      <c r="I21" s="241"/>
      <c r="J21" s="241"/>
      <c r="K21" s="241"/>
      <c r="L21" s="241"/>
      <c r="M21" s="241"/>
      <c r="N21" s="241"/>
      <c r="O21" s="241"/>
      <c r="P21" s="241"/>
      <c r="Q21" s="241"/>
      <c r="R21" s="241"/>
      <c r="S21" s="241"/>
      <c r="T21" s="241"/>
      <c r="V21" s="241"/>
      <c r="W21" s="241"/>
      <c r="X21" s="241"/>
      <c r="Y21" s="241"/>
      <c r="Z21" s="241"/>
    </row>
    <row r="22" spans="1:26" ht="42" customHeight="1">
      <c r="A22" s="253" t="s">
        <v>534</v>
      </c>
      <c r="B22" s="257">
        <v>870000</v>
      </c>
      <c r="C22" s="554"/>
      <c r="D22" s="544"/>
      <c r="E22" s="249" t="s">
        <v>527</v>
      </c>
      <c r="F22" s="249" t="s">
        <v>532</v>
      </c>
      <c r="G22" s="242"/>
      <c r="H22" s="241"/>
      <c r="I22" s="241"/>
      <c r="J22" s="241"/>
      <c r="K22" s="241"/>
      <c r="L22" s="241"/>
      <c r="M22" s="241"/>
      <c r="N22" s="241"/>
      <c r="O22" s="241"/>
      <c r="P22" s="241"/>
      <c r="Q22" s="241"/>
      <c r="R22" s="241"/>
      <c r="S22" s="241"/>
      <c r="T22" s="241"/>
      <c r="U22" s="241"/>
      <c r="V22" s="241"/>
      <c r="W22" s="241"/>
      <c r="X22" s="241"/>
      <c r="Y22" s="241"/>
      <c r="Z22" s="241"/>
    </row>
    <row r="23" spans="1:26" ht="42" customHeight="1">
      <c r="A23" s="253" t="s">
        <v>535</v>
      </c>
      <c r="B23" s="257">
        <v>870000</v>
      </c>
      <c r="C23" s="553"/>
      <c r="D23" s="544"/>
      <c r="E23" s="249" t="s">
        <v>527</v>
      </c>
      <c r="F23" s="249" t="s">
        <v>532</v>
      </c>
      <c r="G23" s="242"/>
      <c r="H23" s="241"/>
      <c r="I23" s="241"/>
      <c r="J23" s="241"/>
      <c r="K23" s="241"/>
      <c r="L23" s="241"/>
      <c r="M23" s="241"/>
      <c r="N23" s="241"/>
      <c r="O23" s="241"/>
      <c r="P23" s="241"/>
      <c r="Q23" s="241"/>
      <c r="R23" s="241"/>
      <c r="S23" s="241"/>
      <c r="T23" s="241"/>
      <c r="U23" s="241"/>
      <c r="V23" s="241"/>
      <c r="W23" s="241"/>
      <c r="X23" s="241"/>
      <c r="Y23" s="241"/>
      <c r="Z23" s="241"/>
    </row>
    <row r="24" spans="1:26" ht="42" customHeight="1">
      <c r="A24" s="253" t="s">
        <v>536</v>
      </c>
      <c r="B24" s="257">
        <v>940000</v>
      </c>
      <c r="C24" s="554"/>
      <c r="D24" s="544"/>
      <c r="E24" s="249" t="s">
        <v>527</v>
      </c>
      <c r="F24" s="249" t="s">
        <v>532</v>
      </c>
      <c r="G24" s="242"/>
      <c r="H24" s="241"/>
      <c r="I24" s="241"/>
      <c r="J24" s="241"/>
      <c r="K24" s="241"/>
      <c r="L24" s="241"/>
      <c r="M24" s="241"/>
      <c r="N24" s="241"/>
      <c r="O24" s="241"/>
      <c r="P24" s="241"/>
      <c r="Q24" s="241"/>
      <c r="R24" s="241"/>
      <c r="S24" s="241"/>
      <c r="T24" s="241"/>
      <c r="U24" s="241"/>
      <c r="V24" s="241"/>
      <c r="W24" s="241"/>
      <c r="X24" s="241"/>
      <c r="Y24" s="241"/>
      <c r="Z24" s="241"/>
    </row>
    <row r="25" spans="1:26" ht="133.5" customHeight="1">
      <c r="A25" s="253" t="s">
        <v>537</v>
      </c>
      <c r="B25" s="257">
        <v>1430000</v>
      </c>
      <c r="C25" s="281"/>
      <c r="D25" s="280" t="s">
        <v>538</v>
      </c>
      <c r="E25" s="249" t="s">
        <v>527</v>
      </c>
      <c r="F25" s="249" t="s">
        <v>532</v>
      </c>
      <c r="G25" s="277"/>
      <c r="H25" s="277"/>
      <c r="I25" s="270"/>
      <c r="J25" s="258"/>
      <c r="K25" s="258"/>
      <c r="L25" s="258"/>
      <c r="M25" s="258"/>
      <c r="N25" s="258"/>
      <c r="O25" s="258"/>
      <c r="P25" s="258"/>
      <c r="Q25" s="258"/>
      <c r="R25" s="258"/>
      <c r="S25" s="258"/>
      <c r="T25" s="258"/>
      <c r="U25" s="258"/>
      <c r="V25" s="258"/>
      <c r="W25" s="258"/>
      <c r="X25" s="258"/>
      <c r="Y25" s="258"/>
      <c r="Z25" s="258"/>
    </row>
    <row r="26" spans="1:26" ht="36.75" customHeight="1">
      <c r="A26" s="555" t="s">
        <v>1049</v>
      </c>
      <c r="B26" s="537"/>
      <c r="C26" s="537"/>
      <c r="D26" s="537"/>
      <c r="E26" s="537"/>
      <c r="F26" s="537"/>
      <c r="G26" s="242"/>
      <c r="H26" s="241"/>
      <c r="I26" s="241"/>
      <c r="J26" s="241"/>
      <c r="K26" s="241"/>
      <c r="L26" s="241"/>
      <c r="M26" s="241"/>
      <c r="N26" s="241"/>
      <c r="O26" s="241"/>
      <c r="P26" s="241"/>
      <c r="Q26" s="241"/>
      <c r="R26" s="241"/>
      <c r="S26" s="241"/>
      <c r="T26" s="241"/>
      <c r="U26" s="241"/>
      <c r="V26" s="241"/>
      <c r="W26" s="241"/>
      <c r="X26" s="241"/>
      <c r="Y26" s="241"/>
      <c r="Z26" s="241"/>
    </row>
    <row r="27" spans="1:26" ht="157.5">
      <c r="A27" s="451" t="s">
        <v>1261</v>
      </c>
      <c r="B27" s="252">
        <v>570000</v>
      </c>
      <c r="C27" s="446"/>
      <c r="D27" s="450" t="s">
        <v>1262</v>
      </c>
      <c r="E27" s="249" t="s">
        <v>527</v>
      </c>
      <c r="F27" s="320" t="s">
        <v>532</v>
      </c>
      <c r="G27" s="333"/>
      <c r="H27" s="277"/>
      <c r="I27" s="270"/>
      <c r="J27" s="258"/>
      <c r="K27" s="258"/>
      <c r="L27" s="258"/>
      <c r="M27" s="258"/>
      <c r="N27" s="258"/>
      <c r="O27" s="258"/>
      <c r="P27" s="258"/>
      <c r="Q27" s="258"/>
      <c r="R27" s="258"/>
      <c r="S27" s="258"/>
      <c r="T27" s="258"/>
      <c r="U27" s="258"/>
      <c r="V27" s="258"/>
      <c r="W27" s="258"/>
      <c r="X27" s="258"/>
      <c r="Y27" s="258"/>
      <c r="Z27" s="258"/>
    </row>
    <row r="28" spans="1:26" ht="157.5">
      <c r="A28" s="451" t="s">
        <v>1263</v>
      </c>
      <c r="B28" s="252">
        <v>540000</v>
      </c>
      <c r="C28" s="446"/>
      <c r="D28" s="450" t="s">
        <v>1264</v>
      </c>
      <c r="E28" s="249" t="s">
        <v>527</v>
      </c>
      <c r="F28" s="320" t="s">
        <v>532</v>
      </c>
      <c r="G28" s="333"/>
      <c r="H28" s="277"/>
      <c r="I28" s="270"/>
      <c r="J28" s="258"/>
      <c r="K28" s="258"/>
      <c r="L28" s="258"/>
      <c r="M28" s="258"/>
      <c r="N28" s="258"/>
      <c r="O28" s="258"/>
      <c r="P28" s="258"/>
      <c r="Q28" s="258"/>
      <c r="R28" s="258"/>
      <c r="S28" s="258"/>
      <c r="T28" s="258"/>
      <c r="U28" s="258"/>
      <c r="V28" s="258"/>
      <c r="W28" s="258"/>
      <c r="X28" s="258"/>
      <c r="Y28" s="258"/>
      <c r="Z28" s="258"/>
    </row>
    <row r="29" spans="1:26" ht="93.75" customHeight="1">
      <c r="A29" s="267" t="s">
        <v>1225</v>
      </c>
      <c r="B29" s="447">
        <v>700000</v>
      </c>
      <c r="C29" s="556"/>
      <c r="D29" s="558" t="s">
        <v>1050</v>
      </c>
      <c r="E29" s="448" t="s">
        <v>527</v>
      </c>
      <c r="F29" s="449" t="s">
        <v>532</v>
      </c>
      <c r="G29" s="333"/>
      <c r="H29" s="277"/>
      <c r="I29" s="270"/>
      <c r="J29" s="258"/>
      <c r="K29" s="258"/>
      <c r="L29" s="258"/>
      <c r="M29" s="258"/>
      <c r="N29" s="258"/>
      <c r="O29" s="258"/>
      <c r="P29" s="258"/>
      <c r="Q29" s="258"/>
      <c r="R29" s="258"/>
      <c r="S29" s="258"/>
      <c r="T29" s="258"/>
      <c r="U29" s="258"/>
      <c r="V29" s="258"/>
      <c r="W29" s="258"/>
      <c r="X29" s="258"/>
      <c r="Y29" s="258"/>
      <c r="Z29" s="258"/>
    </row>
    <row r="30" spans="1:26" ht="93.75" customHeight="1">
      <c r="A30" s="253" t="s">
        <v>1051</v>
      </c>
      <c r="B30" s="257">
        <v>780000</v>
      </c>
      <c r="C30" s="557"/>
      <c r="D30" s="559"/>
      <c r="E30" s="334" t="s">
        <v>527</v>
      </c>
      <c r="F30" s="335" t="s">
        <v>532</v>
      </c>
      <c r="G30" s="333"/>
      <c r="H30" s="241"/>
      <c r="I30" s="241"/>
      <c r="J30" s="241"/>
      <c r="K30" s="241"/>
      <c r="L30" s="241"/>
      <c r="M30" s="241"/>
      <c r="N30" s="241"/>
      <c r="O30" s="241"/>
      <c r="P30" s="241"/>
      <c r="Q30" s="241"/>
      <c r="R30" s="241"/>
      <c r="S30" s="241"/>
      <c r="T30" s="241"/>
      <c r="U30" s="241"/>
      <c r="V30" s="241"/>
      <c r="W30" s="241"/>
      <c r="X30" s="241"/>
      <c r="Y30" s="241"/>
      <c r="Z30" s="241"/>
    </row>
    <row r="31" spans="1:26" ht="169.5" customHeight="1">
      <c r="A31" s="253" t="s">
        <v>1226</v>
      </c>
      <c r="B31" s="257">
        <v>1090000</v>
      </c>
      <c r="C31" s="336"/>
      <c r="D31" s="337" t="s">
        <v>1052</v>
      </c>
      <c r="E31" s="320" t="s">
        <v>527</v>
      </c>
      <c r="F31" s="320" t="s">
        <v>532</v>
      </c>
      <c r="G31" s="242"/>
      <c r="H31" s="241"/>
      <c r="I31" s="241"/>
      <c r="J31" s="241"/>
      <c r="K31" s="241"/>
      <c r="L31" s="241"/>
      <c r="M31" s="241"/>
      <c r="N31" s="241"/>
      <c r="P31" s="241"/>
      <c r="Q31" s="241"/>
      <c r="R31" s="241"/>
      <c r="S31" s="241"/>
      <c r="T31" s="241"/>
      <c r="U31" s="241"/>
      <c r="V31" s="241"/>
      <c r="W31" s="241"/>
      <c r="X31" s="241"/>
      <c r="Y31" s="241"/>
      <c r="Z31" s="241"/>
    </row>
    <row r="32" spans="1:26" ht="98.25" customHeight="1">
      <c r="A32" s="338" t="s">
        <v>1227</v>
      </c>
      <c r="B32" s="257">
        <v>620000</v>
      </c>
      <c r="C32" s="306"/>
      <c r="D32" s="560" t="s">
        <v>1053</v>
      </c>
      <c r="E32" s="320" t="s">
        <v>527</v>
      </c>
      <c r="F32" s="320" t="s">
        <v>532</v>
      </c>
      <c r="G32" s="242"/>
      <c r="H32" s="241"/>
      <c r="I32" s="241"/>
      <c r="J32" s="241"/>
      <c r="K32" s="241"/>
      <c r="L32" s="241"/>
      <c r="M32" s="241"/>
      <c r="N32" s="241"/>
      <c r="O32" s="241"/>
      <c r="P32" s="241"/>
      <c r="Q32" s="241"/>
      <c r="R32" s="241"/>
      <c r="S32" s="241"/>
      <c r="T32" s="241"/>
      <c r="U32" s="241"/>
      <c r="V32" s="241"/>
      <c r="W32" s="241"/>
      <c r="X32" s="241"/>
      <c r="Y32" s="241"/>
      <c r="Z32" s="241"/>
    </row>
    <row r="33" spans="1:26" ht="98.25" customHeight="1">
      <c r="A33" s="253" t="s">
        <v>1228</v>
      </c>
      <c r="B33" s="257">
        <v>700000</v>
      </c>
      <c r="C33" s="339"/>
      <c r="D33" s="559"/>
      <c r="E33" s="320" t="s">
        <v>527</v>
      </c>
      <c r="F33" s="320" t="s">
        <v>532</v>
      </c>
      <c r="G33" s="242"/>
      <c r="H33" s="241"/>
      <c r="I33" s="241"/>
      <c r="J33" s="241"/>
      <c r="K33" s="241"/>
      <c r="L33" s="241"/>
      <c r="M33" s="241"/>
      <c r="N33" s="241"/>
      <c r="O33" s="241"/>
      <c r="P33" s="241"/>
      <c r="Q33" s="241"/>
      <c r="R33" s="241"/>
      <c r="S33" s="241"/>
      <c r="T33" s="241"/>
      <c r="U33" s="241"/>
      <c r="V33" s="241"/>
      <c r="W33" s="241"/>
      <c r="X33" s="241"/>
      <c r="Y33" s="241"/>
      <c r="Z33" s="241"/>
    </row>
    <row r="34" spans="1:26" ht="37.5" customHeight="1">
      <c r="A34" s="555" t="s">
        <v>541</v>
      </c>
      <c r="B34" s="540"/>
      <c r="C34" s="540"/>
      <c r="D34" s="540"/>
      <c r="E34" s="540"/>
      <c r="F34" s="540"/>
      <c r="G34" s="242"/>
      <c r="H34" s="241"/>
      <c r="I34" s="241"/>
      <c r="J34" s="241"/>
      <c r="K34" s="241"/>
      <c r="L34" s="241"/>
      <c r="M34" s="241"/>
      <c r="N34" s="241"/>
      <c r="O34" s="241"/>
      <c r="P34" s="241"/>
      <c r="Q34" s="241"/>
      <c r="R34" s="241"/>
      <c r="S34" s="241"/>
      <c r="T34" s="241"/>
      <c r="U34" s="241"/>
      <c r="V34" s="241"/>
      <c r="W34" s="241"/>
      <c r="X34" s="241"/>
      <c r="Y34" s="241"/>
      <c r="Z34" s="241"/>
    </row>
    <row r="35" spans="1:26" ht="153.4" customHeight="1">
      <c r="A35" s="452" t="s">
        <v>917</v>
      </c>
      <c r="B35" s="257">
        <v>1080000</v>
      </c>
      <c r="C35" s="249"/>
      <c r="D35" s="340" t="s">
        <v>1032</v>
      </c>
      <c r="E35" s="320" t="s">
        <v>540</v>
      </c>
      <c r="F35" s="320" t="s">
        <v>542</v>
      </c>
      <c r="G35" s="260"/>
      <c r="H35" s="259"/>
      <c r="I35" s="259"/>
      <c r="J35" s="259"/>
      <c r="K35" s="259"/>
      <c r="L35" s="259"/>
      <c r="M35" s="259"/>
      <c r="N35" s="259"/>
      <c r="O35" s="259"/>
      <c r="P35" s="259"/>
      <c r="Q35" s="259"/>
      <c r="R35" s="259"/>
      <c r="S35" s="259"/>
      <c r="T35" s="259"/>
      <c r="U35" s="259"/>
      <c r="V35" s="259"/>
      <c r="W35" s="259"/>
      <c r="X35" s="259"/>
      <c r="Y35" s="259"/>
      <c r="Z35" s="259"/>
    </row>
    <row r="36" spans="1:26" ht="157.5">
      <c r="A36" s="452" t="s">
        <v>918</v>
      </c>
      <c r="B36" s="257">
        <v>1080000</v>
      </c>
      <c r="C36" s="279"/>
      <c r="D36" s="340" t="s">
        <v>1031</v>
      </c>
      <c r="E36" s="320" t="s">
        <v>540</v>
      </c>
      <c r="F36" s="320" t="s">
        <v>542</v>
      </c>
      <c r="G36" s="260"/>
      <c r="H36" s="259"/>
      <c r="I36" s="259"/>
      <c r="J36" s="259"/>
      <c r="K36" s="259"/>
      <c r="L36" s="259"/>
      <c r="M36" s="259"/>
      <c r="N36" s="259"/>
      <c r="O36" s="259"/>
      <c r="P36" s="259"/>
      <c r="Q36" s="259"/>
      <c r="R36" s="259"/>
      <c r="S36" s="259"/>
      <c r="T36" s="259"/>
      <c r="U36" s="259"/>
      <c r="V36" s="259"/>
      <c r="W36" s="259"/>
      <c r="X36" s="259"/>
      <c r="Y36" s="259"/>
      <c r="Z36" s="259"/>
    </row>
    <row r="37" spans="1:26" ht="161.65" customHeight="1">
      <c r="A37" s="452" t="s">
        <v>919</v>
      </c>
      <c r="B37" s="257">
        <v>1440000</v>
      </c>
      <c r="C37" s="279"/>
      <c r="D37" s="340" t="s">
        <v>1030</v>
      </c>
      <c r="E37" s="320" t="s">
        <v>540</v>
      </c>
      <c r="F37" s="320" t="s">
        <v>542</v>
      </c>
      <c r="G37" s="260"/>
      <c r="H37" s="259"/>
      <c r="I37" s="259"/>
      <c r="J37" s="259"/>
      <c r="K37" s="259"/>
      <c r="L37" s="259"/>
      <c r="M37" s="259"/>
      <c r="N37" s="259"/>
      <c r="O37" s="259"/>
      <c r="P37" s="259"/>
      <c r="Q37" s="259"/>
      <c r="R37" s="259"/>
      <c r="S37" s="259"/>
      <c r="T37" s="259"/>
      <c r="U37" s="259"/>
      <c r="V37" s="259"/>
      <c r="W37" s="259"/>
      <c r="X37" s="259"/>
      <c r="Y37" s="259"/>
      <c r="Z37" s="259"/>
    </row>
    <row r="38" spans="1:26" ht="49.5" customHeight="1">
      <c r="A38" s="534" t="s">
        <v>543</v>
      </c>
      <c r="B38" s="535"/>
      <c r="C38" s="535"/>
      <c r="D38" s="535"/>
      <c r="E38" s="540"/>
      <c r="F38" s="540"/>
      <c r="G38" s="258"/>
      <c r="H38" s="258"/>
      <c r="I38" s="258"/>
      <c r="J38" s="258"/>
      <c r="K38" s="258"/>
      <c r="L38" s="258"/>
      <c r="M38" s="258"/>
      <c r="N38" s="258"/>
      <c r="O38" s="258"/>
      <c r="P38" s="258"/>
      <c r="Q38" s="258"/>
      <c r="R38" s="258"/>
      <c r="S38" s="258"/>
      <c r="T38" s="258"/>
      <c r="U38" s="258"/>
      <c r="V38" s="258"/>
      <c r="W38" s="258"/>
      <c r="X38" s="258"/>
      <c r="Y38" s="258"/>
      <c r="Z38" s="258"/>
    </row>
    <row r="39" spans="1:26" ht="141.75">
      <c r="A39" s="253" t="s">
        <v>903</v>
      </c>
      <c r="B39" s="257">
        <v>1350000</v>
      </c>
      <c r="C39" s="276"/>
      <c r="D39" s="341" t="s">
        <v>1029</v>
      </c>
      <c r="E39" s="320" t="s">
        <v>527</v>
      </c>
      <c r="F39" s="320" t="s">
        <v>532</v>
      </c>
      <c r="G39" s="258"/>
      <c r="H39" s="258"/>
      <c r="I39" s="258"/>
      <c r="J39" s="258"/>
      <c r="K39" s="258"/>
      <c r="L39" s="258"/>
      <c r="M39" s="258"/>
      <c r="N39" s="258"/>
      <c r="O39" s="258"/>
      <c r="P39" s="258"/>
      <c r="Q39" s="258"/>
      <c r="R39" s="258"/>
      <c r="S39" s="258"/>
      <c r="T39" s="258"/>
      <c r="U39" s="258"/>
      <c r="V39" s="258"/>
      <c r="W39" s="258"/>
      <c r="X39" s="258"/>
      <c r="Y39" s="258"/>
      <c r="Z39" s="258"/>
    </row>
    <row r="40" spans="1:26" ht="110.25">
      <c r="A40" s="253" t="s">
        <v>544</v>
      </c>
      <c r="B40" s="257">
        <v>1510000</v>
      </c>
      <c r="C40" s="256"/>
      <c r="D40" s="342" t="s">
        <v>545</v>
      </c>
      <c r="E40" s="320" t="s">
        <v>527</v>
      </c>
      <c r="F40" s="320" t="s">
        <v>532</v>
      </c>
      <c r="G40" s="258"/>
      <c r="H40" s="258"/>
      <c r="I40" s="258"/>
      <c r="J40" s="258"/>
      <c r="K40" s="258"/>
      <c r="L40" s="258"/>
      <c r="M40" s="258"/>
      <c r="N40" s="258"/>
      <c r="O40" s="258"/>
      <c r="P40" s="258"/>
      <c r="Q40" s="258"/>
      <c r="R40" s="258"/>
      <c r="S40" s="258"/>
      <c r="T40" s="258"/>
      <c r="U40" s="258"/>
      <c r="V40" s="258"/>
      <c r="W40" s="258"/>
      <c r="X40" s="258"/>
      <c r="Y40" s="258"/>
      <c r="Z40" s="258"/>
    </row>
    <row r="41" spans="1:26" ht="110.25">
      <c r="A41" s="253" t="s">
        <v>546</v>
      </c>
      <c r="B41" s="257">
        <v>1580000</v>
      </c>
      <c r="C41" s="256"/>
      <c r="D41" s="343" t="s">
        <v>1028</v>
      </c>
      <c r="E41" s="320" t="s">
        <v>527</v>
      </c>
      <c r="F41" s="320" t="s">
        <v>532</v>
      </c>
      <c r="G41" s="258"/>
      <c r="H41" s="258"/>
      <c r="I41" s="258"/>
      <c r="J41" s="258"/>
      <c r="K41" s="258"/>
      <c r="L41" s="258"/>
      <c r="M41" s="258"/>
      <c r="N41" s="258"/>
      <c r="O41" s="258"/>
      <c r="P41" s="258"/>
      <c r="Q41" s="258"/>
      <c r="R41" s="258"/>
      <c r="S41" s="258"/>
      <c r="T41" s="258"/>
      <c r="U41" s="258"/>
      <c r="V41" s="258"/>
      <c r="W41" s="258"/>
      <c r="X41" s="258"/>
      <c r="Y41" s="258"/>
      <c r="Z41" s="258"/>
    </row>
    <row r="42" spans="1:26" ht="173.25">
      <c r="A42" s="253" t="s">
        <v>547</v>
      </c>
      <c r="B42" s="257">
        <v>1840000</v>
      </c>
      <c r="C42" s="256"/>
      <c r="D42" s="343" t="s">
        <v>1027</v>
      </c>
      <c r="E42" s="320" t="s">
        <v>527</v>
      </c>
      <c r="F42" s="320" t="s">
        <v>532</v>
      </c>
      <c r="G42" s="258"/>
      <c r="H42" s="258"/>
      <c r="I42" s="258"/>
      <c r="J42" s="258"/>
      <c r="K42" s="258"/>
      <c r="L42" s="258"/>
      <c r="M42" s="258"/>
      <c r="N42" s="258"/>
      <c r="O42" s="258"/>
      <c r="P42" s="258"/>
      <c r="Q42" s="258"/>
      <c r="R42" s="258"/>
      <c r="S42" s="258"/>
      <c r="T42" s="258"/>
      <c r="U42" s="258"/>
      <c r="V42" s="258"/>
      <c r="W42" s="258"/>
      <c r="X42" s="258"/>
      <c r="Y42" s="258"/>
      <c r="Z42" s="258"/>
    </row>
    <row r="43" spans="1:26" ht="114" customHeight="1">
      <c r="A43" s="253" t="s">
        <v>904</v>
      </c>
      <c r="B43" s="257">
        <v>1580000</v>
      </c>
      <c r="C43" s="276"/>
      <c r="D43" s="275" t="s">
        <v>1026</v>
      </c>
      <c r="E43" s="320" t="s">
        <v>527</v>
      </c>
      <c r="F43" s="320" t="s">
        <v>532</v>
      </c>
      <c r="G43" s="258"/>
      <c r="H43" s="258"/>
      <c r="I43" s="258"/>
      <c r="J43" s="258"/>
      <c r="K43" s="258"/>
      <c r="L43" s="258"/>
      <c r="M43" s="258"/>
      <c r="N43" s="258"/>
      <c r="O43" s="258"/>
      <c r="P43" s="258"/>
      <c r="Q43" s="258"/>
      <c r="R43" s="258"/>
      <c r="S43" s="258"/>
      <c r="T43" s="258"/>
      <c r="U43" s="258"/>
      <c r="V43" s="258"/>
      <c r="W43" s="258"/>
      <c r="X43" s="258"/>
      <c r="Y43" s="258"/>
      <c r="Z43" s="258"/>
    </row>
    <row r="44" spans="1:26" ht="45.4" customHeight="1">
      <c r="A44" s="541" t="s">
        <v>548</v>
      </c>
      <c r="B44" s="537"/>
      <c r="C44" s="537"/>
      <c r="D44" s="537"/>
      <c r="E44" s="540"/>
      <c r="F44" s="540"/>
      <c r="G44" s="258"/>
      <c r="H44" s="258"/>
      <c r="I44" s="258"/>
      <c r="J44" s="258"/>
      <c r="K44" s="258"/>
      <c r="L44" s="258"/>
      <c r="M44" s="258"/>
      <c r="N44" s="258"/>
      <c r="O44" s="258"/>
      <c r="P44" s="258"/>
      <c r="Q44" s="258"/>
      <c r="R44" s="258"/>
      <c r="S44" s="258"/>
      <c r="T44" s="258"/>
      <c r="U44" s="258"/>
      <c r="V44" s="258"/>
      <c r="W44" s="258"/>
      <c r="X44" s="258"/>
      <c r="Y44" s="258"/>
      <c r="Z44" s="258"/>
    </row>
    <row r="45" spans="1:26" ht="117.75" customHeight="1">
      <c r="A45" s="344" t="s">
        <v>549</v>
      </c>
      <c r="B45" s="257">
        <v>1670000</v>
      </c>
      <c r="C45" s="345"/>
      <c r="D45" s="346" t="s">
        <v>1025</v>
      </c>
      <c r="E45" s="320" t="s">
        <v>540</v>
      </c>
      <c r="F45" s="320" t="s">
        <v>532</v>
      </c>
      <c r="G45" s="347"/>
      <c r="H45" s="347"/>
      <c r="I45" s="347"/>
      <c r="J45" s="347"/>
      <c r="K45" s="347"/>
      <c r="L45" s="347"/>
      <c r="M45" s="347"/>
      <c r="N45" s="347"/>
      <c r="O45" s="347"/>
      <c r="P45" s="347"/>
      <c r="Q45" s="347"/>
      <c r="R45" s="347"/>
      <c r="S45" s="347"/>
      <c r="T45" s="347"/>
      <c r="U45" s="347"/>
      <c r="V45" s="347"/>
      <c r="W45" s="347"/>
      <c r="X45" s="347"/>
      <c r="Y45" s="347"/>
      <c r="Z45" s="347"/>
    </row>
    <row r="46" spans="1:26" ht="124.7" customHeight="1">
      <c r="A46" s="348" t="s">
        <v>550</v>
      </c>
      <c r="B46" s="257">
        <v>2030000</v>
      </c>
      <c r="C46" s="345"/>
      <c r="D46" s="346" t="s">
        <v>983</v>
      </c>
      <c r="E46" s="320" t="s">
        <v>540</v>
      </c>
      <c r="F46" s="320" t="s">
        <v>532</v>
      </c>
      <c r="G46" s="347"/>
      <c r="H46" s="347"/>
      <c r="I46" s="347"/>
      <c r="J46" s="347"/>
      <c r="K46" s="347"/>
      <c r="L46" s="347"/>
      <c r="M46" s="347"/>
      <c r="N46" s="347"/>
      <c r="O46" s="347"/>
      <c r="P46" s="347"/>
      <c r="Q46" s="347"/>
      <c r="R46" s="347"/>
      <c r="S46" s="347"/>
      <c r="T46" s="347"/>
      <c r="U46" s="347"/>
      <c r="V46" s="347"/>
      <c r="W46" s="347"/>
      <c r="X46" s="347"/>
      <c r="Y46" s="347"/>
      <c r="Z46" s="347"/>
    </row>
    <row r="47" spans="1:26" ht="151.5" customHeight="1">
      <c r="A47" s="344" t="s">
        <v>551</v>
      </c>
      <c r="B47" s="257">
        <v>1670000</v>
      </c>
      <c r="C47" s="345"/>
      <c r="D47" s="346" t="s">
        <v>552</v>
      </c>
      <c r="E47" s="320" t="s">
        <v>540</v>
      </c>
      <c r="F47" s="320" t="s">
        <v>532</v>
      </c>
      <c r="G47" s="347"/>
      <c r="H47" s="347"/>
      <c r="I47" s="347"/>
      <c r="J47" s="347"/>
      <c r="K47" s="347"/>
      <c r="L47" s="347"/>
      <c r="M47" s="347"/>
      <c r="N47" s="347"/>
      <c r="O47" s="347"/>
      <c r="P47" s="347"/>
      <c r="Q47" s="347"/>
      <c r="R47" s="347"/>
      <c r="S47" s="347"/>
      <c r="T47" s="347"/>
      <c r="U47" s="347"/>
      <c r="V47" s="347"/>
      <c r="W47" s="347"/>
      <c r="X47" s="347"/>
      <c r="Y47" s="347"/>
      <c r="Z47" s="347"/>
    </row>
    <row r="48" spans="1:26" ht="130.5" customHeight="1">
      <c r="A48" s="348" t="s">
        <v>553</v>
      </c>
      <c r="B48" s="257">
        <v>1890000</v>
      </c>
      <c r="C48" s="345"/>
      <c r="D48" s="346" t="s">
        <v>554</v>
      </c>
      <c r="E48" s="320" t="s">
        <v>540</v>
      </c>
      <c r="F48" s="320" t="s">
        <v>532</v>
      </c>
      <c r="G48" s="347"/>
      <c r="H48" s="347"/>
      <c r="I48" s="347"/>
      <c r="J48" s="347"/>
      <c r="K48" s="347"/>
      <c r="L48" s="347"/>
      <c r="M48" s="347"/>
      <c r="N48" s="347"/>
      <c r="O48" s="347"/>
      <c r="P48" s="347"/>
      <c r="Q48" s="347"/>
      <c r="R48" s="347"/>
      <c r="S48" s="347"/>
      <c r="T48" s="347"/>
      <c r="U48" s="347"/>
      <c r="V48" s="347"/>
      <c r="W48" s="347"/>
      <c r="X48" s="347"/>
      <c r="Y48" s="347"/>
      <c r="Z48" s="347"/>
    </row>
    <row r="49" spans="1:26" ht="45.4" customHeight="1">
      <c r="A49" s="542" t="s">
        <v>555</v>
      </c>
      <c r="B49" s="543"/>
      <c r="C49" s="543"/>
      <c r="D49" s="543"/>
      <c r="E49" s="543"/>
      <c r="F49" s="543"/>
      <c r="G49" s="258"/>
      <c r="H49" s="258"/>
      <c r="I49" s="258"/>
      <c r="J49" s="258"/>
      <c r="K49" s="258"/>
      <c r="L49" s="258"/>
      <c r="M49" s="258"/>
      <c r="N49" s="258"/>
      <c r="O49" s="258"/>
      <c r="P49" s="258"/>
      <c r="Q49" s="258"/>
      <c r="R49" s="258"/>
      <c r="S49" s="258"/>
      <c r="T49" s="258"/>
      <c r="U49" s="258"/>
      <c r="V49" s="258"/>
      <c r="W49" s="258"/>
      <c r="X49" s="258"/>
      <c r="Y49" s="258"/>
      <c r="Z49" s="258"/>
    </row>
    <row r="50" spans="1:26" ht="165" customHeight="1">
      <c r="A50" s="349" t="s">
        <v>941</v>
      </c>
      <c r="B50" s="257">
        <v>1250000</v>
      </c>
      <c r="C50" s="350"/>
      <c r="D50" s="351" t="s">
        <v>1024</v>
      </c>
      <c r="E50" s="320" t="s">
        <v>540</v>
      </c>
      <c r="F50" s="320" t="s">
        <v>532</v>
      </c>
      <c r="G50" s="272"/>
      <c r="H50" s="272"/>
      <c r="I50" s="272"/>
      <c r="J50" s="272"/>
      <c r="K50" s="272"/>
      <c r="L50" s="272"/>
      <c r="M50" s="272"/>
      <c r="N50" s="272"/>
      <c r="O50" s="272"/>
      <c r="P50" s="272"/>
      <c r="Q50" s="272"/>
      <c r="R50" s="272"/>
      <c r="S50" s="272"/>
      <c r="T50" s="272"/>
      <c r="U50" s="272"/>
      <c r="V50" s="272"/>
      <c r="W50" s="272"/>
      <c r="X50" s="272"/>
      <c r="Y50" s="272"/>
      <c r="Z50" s="272"/>
    </row>
    <row r="51" spans="1:26" ht="163.5" customHeight="1">
      <c r="A51" s="349" t="s">
        <v>946</v>
      </c>
      <c r="B51" s="257">
        <v>1590000</v>
      </c>
      <c r="C51" s="350"/>
      <c r="D51" s="351" t="s">
        <v>1023</v>
      </c>
      <c r="E51" s="320" t="s">
        <v>540</v>
      </c>
      <c r="F51" s="320" t="s">
        <v>532</v>
      </c>
      <c r="G51" s="272"/>
      <c r="H51" s="272"/>
      <c r="I51" s="272"/>
      <c r="J51" s="272"/>
      <c r="K51" s="272"/>
      <c r="L51" s="272"/>
      <c r="M51" s="272"/>
      <c r="N51" s="272"/>
      <c r="O51" s="272"/>
      <c r="P51" s="272"/>
      <c r="Q51" s="272"/>
      <c r="R51" s="272"/>
      <c r="S51" s="272"/>
      <c r="T51" s="272"/>
      <c r="U51" s="272"/>
      <c r="V51" s="272"/>
      <c r="W51" s="272"/>
      <c r="X51" s="272"/>
      <c r="Y51" s="272"/>
      <c r="Z51" s="272"/>
    </row>
    <row r="52" spans="1:26" ht="182.25" customHeight="1">
      <c r="A52" s="349" t="s">
        <v>942</v>
      </c>
      <c r="B52" s="257">
        <v>2160000</v>
      </c>
      <c r="C52" s="350"/>
      <c r="D52" s="351" t="s">
        <v>1022</v>
      </c>
      <c r="E52" s="320" t="s">
        <v>527</v>
      </c>
      <c r="F52" s="320" t="s">
        <v>532</v>
      </c>
      <c r="G52" s="272"/>
      <c r="H52" s="272"/>
      <c r="I52" s="272"/>
      <c r="J52" s="272"/>
      <c r="K52" s="272"/>
      <c r="L52" s="272"/>
      <c r="M52" s="272"/>
      <c r="N52" s="272"/>
      <c r="O52" s="272"/>
      <c r="P52" s="272"/>
      <c r="Q52" s="272"/>
      <c r="R52" s="272"/>
      <c r="S52" s="272"/>
      <c r="T52" s="272"/>
      <c r="U52" s="272"/>
      <c r="V52" s="272"/>
      <c r="W52" s="272"/>
      <c r="X52" s="272"/>
      <c r="Y52" s="272"/>
      <c r="Z52" s="272"/>
    </row>
    <row r="53" spans="1:26" ht="175.15" customHeight="1">
      <c r="A53" s="349" t="s">
        <v>947</v>
      </c>
      <c r="B53" s="257">
        <v>1190000</v>
      </c>
      <c r="C53" s="350"/>
      <c r="D53" s="351" t="s">
        <v>1021</v>
      </c>
      <c r="E53" s="320" t="s">
        <v>527</v>
      </c>
      <c r="F53" s="320" t="s">
        <v>532</v>
      </c>
      <c r="G53" s="272"/>
      <c r="H53" s="272"/>
      <c r="I53" s="272"/>
      <c r="J53" s="272"/>
      <c r="K53" s="272"/>
      <c r="L53" s="272"/>
      <c r="M53" s="272"/>
      <c r="N53" s="272"/>
      <c r="O53" s="272"/>
      <c r="P53" s="272"/>
      <c r="Q53" s="272"/>
      <c r="R53" s="272"/>
      <c r="S53" s="272"/>
      <c r="T53" s="272"/>
      <c r="U53" s="272"/>
      <c r="V53" s="272"/>
      <c r="W53" s="272"/>
      <c r="X53" s="272"/>
      <c r="Y53" s="272"/>
      <c r="Z53" s="272"/>
    </row>
    <row r="54" spans="1:26" ht="159.75" customHeight="1">
      <c r="A54" s="352" t="s">
        <v>948</v>
      </c>
      <c r="B54" s="257">
        <v>1190000</v>
      </c>
      <c r="C54" s="353"/>
      <c r="D54" s="354" t="s">
        <v>1020</v>
      </c>
      <c r="E54" s="278" t="s">
        <v>540</v>
      </c>
      <c r="F54" s="278" t="s">
        <v>532</v>
      </c>
      <c r="G54" s="272"/>
      <c r="H54" s="272"/>
      <c r="I54" s="272"/>
      <c r="J54" s="272"/>
      <c r="K54" s="272"/>
      <c r="L54" s="272"/>
      <c r="M54" s="272"/>
      <c r="N54" s="272"/>
      <c r="O54" s="272"/>
      <c r="P54" s="272"/>
      <c r="Q54" s="272"/>
      <c r="R54" s="272"/>
      <c r="S54" s="272"/>
      <c r="T54" s="272"/>
      <c r="U54" s="272"/>
      <c r="V54" s="272"/>
      <c r="W54" s="272"/>
      <c r="X54" s="272"/>
      <c r="Y54" s="272"/>
      <c r="Z54" s="272"/>
    </row>
    <row r="55" spans="1:26" ht="149.25" customHeight="1">
      <c r="A55" s="274" t="s">
        <v>556</v>
      </c>
      <c r="B55" s="257">
        <v>1170000</v>
      </c>
      <c r="C55" s="273"/>
      <c r="D55" s="250" t="s">
        <v>1019</v>
      </c>
      <c r="E55" s="249" t="s">
        <v>527</v>
      </c>
      <c r="F55" s="249" t="s">
        <v>532</v>
      </c>
      <c r="G55" s="272"/>
      <c r="H55" s="272"/>
      <c r="I55" s="272"/>
      <c r="J55" s="272"/>
      <c r="K55" s="272"/>
      <c r="L55" s="272"/>
      <c r="M55" s="272"/>
      <c r="N55" s="272"/>
      <c r="O55" s="272"/>
      <c r="P55" s="272"/>
      <c r="Q55" s="272"/>
      <c r="R55" s="272"/>
      <c r="S55" s="272"/>
      <c r="T55" s="272"/>
      <c r="U55" s="272"/>
      <c r="V55" s="272"/>
      <c r="W55" s="272"/>
      <c r="X55" s="272"/>
      <c r="Y55" s="272"/>
      <c r="Z55" s="272"/>
    </row>
    <row r="56" spans="1:26" ht="152.25" customHeight="1">
      <c r="A56" s="274" t="s">
        <v>557</v>
      </c>
      <c r="B56" s="257">
        <v>1110000</v>
      </c>
      <c r="C56" s="273"/>
      <c r="D56" s="250" t="s">
        <v>558</v>
      </c>
      <c r="E56" s="249" t="s">
        <v>527</v>
      </c>
      <c r="F56" s="249" t="s">
        <v>532</v>
      </c>
      <c r="G56" s="272"/>
      <c r="H56" s="272"/>
      <c r="I56" s="272"/>
      <c r="J56" s="272"/>
      <c r="K56" s="272"/>
      <c r="L56" s="272"/>
      <c r="M56" s="272"/>
      <c r="N56" s="272"/>
      <c r="O56" s="272"/>
      <c r="P56" s="272"/>
      <c r="Q56" s="272"/>
      <c r="R56" s="272"/>
      <c r="S56" s="272"/>
      <c r="T56" s="272"/>
      <c r="U56" s="272"/>
      <c r="V56" s="272"/>
      <c r="W56" s="272"/>
      <c r="X56" s="272"/>
      <c r="Y56" s="272"/>
      <c r="Z56" s="272"/>
    </row>
    <row r="57" spans="1:26" ht="146.25" customHeight="1">
      <c r="A57" s="274" t="s">
        <v>559</v>
      </c>
      <c r="B57" s="257">
        <v>1510000</v>
      </c>
      <c r="C57" s="273"/>
      <c r="D57" s="250" t="s">
        <v>1018</v>
      </c>
      <c r="E57" s="249" t="s">
        <v>527</v>
      </c>
      <c r="F57" s="249" t="s">
        <v>532</v>
      </c>
      <c r="G57" s="272"/>
      <c r="H57" s="272"/>
      <c r="I57" s="272"/>
      <c r="J57" s="272"/>
      <c r="K57" s="272"/>
      <c r="L57" s="272"/>
      <c r="M57" s="272"/>
      <c r="N57" s="272"/>
      <c r="O57" s="272"/>
      <c r="P57" s="272"/>
      <c r="Q57" s="272"/>
      <c r="R57" s="272"/>
      <c r="S57" s="272"/>
      <c r="T57" s="272"/>
      <c r="U57" s="272"/>
      <c r="V57" s="272"/>
      <c r="W57" s="272"/>
      <c r="X57" s="272"/>
      <c r="Y57" s="272"/>
      <c r="Z57" s="272"/>
    </row>
    <row r="58" spans="1:26" ht="161.25" customHeight="1">
      <c r="A58" s="274" t="s">
        <v>560</v>
      </c>
      <c r="B58" s="257">
        <v>1110000</v>
      </c>
      <c r="C58" s="273"/>
      <c r="D58" s="250" t="s">
        <v>561</v>
      </c>
      <c r="E58" s="249" t="s">
        <v>527</v>
      </c>
      <c r="F58" s="249" t="s">
        <v>532</v>
      </c>
      <c r="G58" s="272"/>
      <c r="H58" s="272"/>
      <c r="I58" s="272"/>
      <c r="J58" s="272"/>
      <c r="K58" s="272"/>
      <c r="L58" s="272"/>
      <c r="M58" s="272"/>
      <c r="N58" s="272"/>
      <c r="O58" s="272"/>
      <c r="P58" s="272"/>
      <c r="Q58" s="272"/>
      <c r="R58" s="272"/>
      <c r="S58" s="272"/>
      <c r="T58" s="272"/>
      <c r="U58" s="272"/>
      <c r="V58" s="272"/>
      <c r="W58" s="272"/>
      <c r="X58" s="272"/>
      <c r="Y58" s="272"/>
      <c r="Z58" s="272"/>
    </row>
    <row r="59" spans="1:26" ht="156" customHeight="1">
      <c r="A59" s="274" t="s">
        <v>562</v>
      </c>
      <c r="B59" s="257">
        <v>1170000</v>
      </c>
      <c r="C59" s="273"/>
      <c r="D59" s="250" t="s">
        <v>563</v>
      </c>
      <c r="E59" s="249" t="s">
        <v>527</v>
      </c>
      <c r="F59" s="249" t="s">
        <v>532</v>
      </c>
      <c r="G59" s="272"/>
      <c r="H59" s="272"/>
      <c r="I59" s="272"/>
      <c r="J59" s="272"/>
      <c r="K59" s="272"/>
      <c r="L59" s="272"/>
      <c r="M59" s="272"/>
      <c r="N59" s="272"/>
      <c r="O59" s="272"/>
      <c r="P59" s="272"/>
      <c r="Q59" s="272"/>
      <c r="R59" s="272"/>
      <c r="S59" s="272"/>
      <c r="T59" s="272"/>
      <c r="U59" s="272"/>
      <c r="V59" s="272"/>
      <c r="W59" s="272"/>
      <c r="X59" s="272"/>
      <c r="Y59" s="272"/>
      <c r="Z59" s="272"/>
    </row>
    <row r="60" spans="1:26" ht="134.25" customHeight="1">
      <c r="A60" s="274" t="s">
        <v>564</v>
      </c>
      <c r="B60" s="257">
        <v>1410000</v>
      </c>
      <c r="C60" s="273"/>
      <c r="D60" s="250" t="s">
        <v>1017</v>
      </c>
      <c r="E60" s="249" t="s">
        <v>527</v>
      </c>
      <c r="F60" s="249" t="s">
        <v>532</v>
      </c>
      <c r="G60" s="272"/>
      <c r="H60" s="272"/>
      <c r="I60" s="272"/>
      <c r="J60" s="272"/>
      <c r="K60" s="272"/>
      <c r="L60" s="272"/>
      <c r="M60" s="272"/>
      <c r="N60" s="272"/>
      <c r="O60" s="272"/>
      <c r="P60" s="272"/>
      <c r="Q60" s="272"/>
      <c r="R60" s="272"/>
      <c r="S60" s="272"/>
      <c r="T60" s="272"/>
      <c r="U60" s="272"/>
      <c r="V60" s="272"/>
      <c r="W60" s="272"/>
      <c r="X60" s="272"/>
      <c r="Y60" s="272"/>
      <c r="Z60" s="272"/>
    </row>
    <row r="61" spans="1:26" ht="150.75" customHeight="1">
      <c r="A61" s="253" t="s">
        <v>566</v>
      </c>
      <c r="B61" s="257">
        <v>2090000</v>
      </c>
      <c r="C61" s="256"/>
      <c r="D61" s="271" t="s">
        <v>565</v>
      </c>
      <c r="E61" s="249" t="s">
        <v>527</v>
      </c>
      <c r="F61" s="249" t="s">
        <v>532</v>
      </c>
      <c r="G61" s="258"/>
      <c r="H61" s="258"/>
      <c r="I61" s="258"/>
      <c r="J61" s="258"/>
      <c r="K61" s="258"/>
      <c r="L61" s="258"/>
      <c r="M61" s="258"/>
      <c r="N61" s="258"/>
      <c r="O61" s="258"/>
      <c r="P61" s="258"/>
      <c r="Q61" s="258"/>
      <c r="R61" s="258"/>
      <c r="S61" s="258"/>
      <c r="T61" s="258"/>
      <c r="U61" s="258"/>
      <c r="V61" s="258"/>
      <c r="W61" s="258"/>
      <c r="X61" s="258"/>
      <c r="Y61" s="258"/>
      <c r="Z61" s="258"/>
    </row>
    <row r="62" spans="1:26" ht="76.5" customHeight="1">
      <c r="A62" s="253" t="s">
        <v>567</v>
      </c>
      <c r="B62" s="257">
        <v>1900000</v>
      </c>
      <c r="C62" s="269"/>
      <c r="D62" s="538" t="s">
        <v>568</v>
      </c>
      <c r="E62" s="253" t="s">
        <v>540</v>
      </c>
      <c r="F62" s="249" t="s">
        <v>532</v>
      </c>
      <c r="G62" s="258"/>
      <c r="H62" s="258"/>
      <c r="I62" s="258"/>
      <c r="J62" s="258"/>
      <c r="K62" s="258"/>
      <c r="L62" s="258"/>
      <c r="M62" s="258"/>
      <c r="N62" s="258"/>
      <c r="O62" s="258"/>
      <c r="P62" s="258"/>
      <c r="Q62" s="258"/>
      <c r="R62" s="258"/>
      <c r="S62" s="258"/>
      <c r="T62" s="258"/>
      <c r="U62" s="258"/>
      <c r="V62" s="258"/>
      <c r="W62" s="258"/>
      <c r="X62" s="258"/>
      <c r="Y62" s="258"/>
      <c r="Z62" s="258"/>
    </row>
    <row r="63" spans="1:26" ht="60.75" customHeight="1">
      <c r="A63" s="253" t="s">
        <v>569</v>
      </c>
      <c r="B63" s="257">
        <v>2050000</v>
      </c>
      <c r="C63" s="267"/>
      <c r="D63" s="539"/>
      <c r="E63" s="253" t="s">
        <v>540</v>
      </c>
      <c r="F63" s="249" t="s">
        <v>532</v>
      </c>
      <c r="G63" s="258"/>
      <c r="H63" s="258"/>
      <c r="I63" s="258"/>
      <c r="J63" s="258"/>
      <c r="K63" s="258"/>
      <c r="L63" s="258"/>
      <c r="M63" s="258"/>
      <c r="N63" s="258"/>
      <c r="O63" s="258"/>
      <c r="P63" s="258"/>
      <c r="Q63" s="258"/>
      <c r="R63" s="258"/>
      <c r="S63" s="258"/>
      <c r="T63" s="258"/>
      <c r="U63" s="258"/>
      <c r="V63" s="258"/>
      <c r="W63" s="258"/>
      <c r="X63" s="258"/>
      <c r="Y63" s="258"/>
      <c r="Z63" s="258"/>
    </row>
    <row r="64" spans="1:26" ht="65.25" customHeight="1">
      <c r="A64" s="253" t="s">
        <v>570</v>
      </c>
      <c r="B64" s="257">
        <v>1790000</v>
      </c>
      <c r="C64" s="269"/>
      <c r="D64" s="538" t="s">
        <v>571</v>
      </c>
      <c r="E64" s="253" t="s">
        <v>540</v>
      </c>
      <c r="F64" s="249" t="s">
        <v>532</v>
      </c>
      <c r="G64" s="258"/>
      <c r="H64" s="258"/>
      <c r="I64" s="258"/>
      <c r="J64" s="258"/>
      <c r="K64" s="258"/>
      <c r="L64" s="258"/>
      <c r="M64" s="258"/>
      <c r="N64" s="258"/>
      <c r="O64" s="258"/>
      <c r="P64" s="258"/>
      <c r="Q64" s="258"/>
      <c r="R64" s="258"/>
      <c r="S64" s="258"/>
      <c r="T64" s="258"/>
      <c r="U64" s="258"/>
      <c r="V64" s="258"/>
      <c r="W64" s="258"/>
      <c r="X64" s="258"/>
      <c r="Y64" s="258"/>
      <c r="Z64" s="258"/>
    </row>
    <row r="65" spans="1:26" ht="72" customHeight="1">
      <c r="A65" s="253" t="s">
        <v>572</v>
      </c>
      <c r="B65" s="257">
        <v>1940000</v>
      </c>
      <c r="C65" s="267"/>
      <c r="D65" s="539"/>
      <c r="E65" s="253" t="s">
        <v>540</v>
      </c>
      <c r="F65" s="249" t="s">
        <v>532</v>
      </c>
      <c r="G65" s="258"/>
      <c r="H65" s="258"/>
      <c r="I65" s="258"/>
      <c r="J65" s="258"/>
      <c r="K65" s="258"/>
      <c r="L65" s="258"/>
      <c r="M65" s="258"/>
      <c r="N65" s="258"/>
      <c r="O65" s="258"/>
      <c r="P65" s="258"/>
      <c r="Q65" s="258"/>
      <c r="R65" s="258"/>
      <c r="S65" s="258"/>
      <c r="T65" s="258"/>
      <c r="U65" s="258"/>
      <c r="V65" s="258"/>
      <c r="W65" s="258"/>
      <c r="X65" s="258"/>
      <c r="Y65" s="258"/>
      <c r="Z65" s="258"/>
    </row>
    <row r="66" spans="1:26" ht="69" customHeight="1">
      <c r="A66" s="253" t="s">
        <v>573</v>
      </c>
      <c r="B66" s="257">
        <v>1670000</v>
      </c>
      <c r="C66" s="269"/>
      <c r="D66" s="538" t="s">
        <v>574</v>
      </c>
      <c r="E66" s="253" t="s">
        <v>540</v>
      </c>
      <c r="F66" s="249" t="s">
        <v>532</v>
      </c>
      <c r="G66" s="258"/>
      <c r="H66" s="258"/>
      <c r="I66" s="258"/>
      <c r="J66" s="258"/>
      <c r="K66" s="258"/>
      <c r="L66" s="258"/>
      <c r="M66" s="258"/>
      <c r="N66" s="258"/>
      <c r="O66" s="258"/>
      <c r="P66" s="258"/>
      <c r="Q66" s="258"/>
      <c r="R66" s="258"/>
      <c r="S66" s="258"/>
      <c r="T66" s="258"/>
      <c r="U66" s="258"/>
      <c r="V66" s="258"/>
      <c r="W66" s="258"/>
      <c r="X66" s="258"/>
      <c r="Y66" s="258"/>
      <c r="Z66" s="258"/>
    </row>
    <row r="67" spans="1:26" ht="80.25" customHeight="1">
      <c r="A67" s="253" t="s">
        <v>575</v>
      </c>
      <c r="B67" s="257">
        <v>1830000</v>
      </c>
      <c r="C67" s="268"/>
      <c r="D67" s="544"/>
      <c r="E67" s="253" t="s">
        <v>540</v>
      </c>
      <c r="F67" s="249" t="s">
        <v>532</v>
      </c>
      <c r="G67" s="270"/>
      <c r="H67" s="258"/>
      <c r="I67" s="258"/>
      <c r="J67" s="258"/>
      <c r="K67" s="258"/>
      <c r="L67" s="258"/>
      <c r="M67" s="258"/>
      <c r="N67" s="258"/>
      <c r="O67" s="258"/>
      <c r="P67" s="258"/>
      <c r="Q67" s="258"/>
      <c r="R67" s="258"/>
      <c r="S67" s="258"/>
      <c r="T67" s="258"/>
      <c r="U67" s="258"/>
      <c r="V67" s="258"/>
      <c r="W67" s="258"/>
      <c r="X67" s="258"/>
      <c r="Y67" s="258"/>
      <c r="Z67" s="258"/>
    </row>
    <row r="68" spans="1:26" ht="51" customHeight="1">
      <c r="A68" s="253" t="s">
        <v>576</v>
      </c>
      <c r="B68" s="257">
        <v>1440000</v>
      </c>
      <c r="C68" s="269"/>
      <c r="D68" s="538" t="s">
        <v>577</v>
      </c>
      <c r="E68" s="253" t="s">
        <v>540</v>
      </c>
      <c r="F68" s="249" t="s">
        <v>532</v>
      </c>
      <c r="G68" s="258"/>
      <c r="H68" s="258"/>
      <c r="I68" s="258"/>
      <c r="J68" s="258"/>
      <c r="K68" s="258"/>
      <c r="L68" s="258"/>
      <c r="M68" s="258"/>
      <c r="N68" s="258"/>
      <c r="O68" s="258"/>
      <c r="P68" s="258"/>
      <c r="Q68" s="258"/>
      <c r="R68" s="258"/>
      <c r="S68" s="258"/>
      <c r="T68" s="258"/>
      <c r="U68" s="258"/>
      <c r="V68" s="258"/>
      <c r="W68" s="258"/>
      <c r="X68" s="258"/>
      <c r="Y68" s="258"/>
      <c r="Z68" s="258"/>
    </row>
    <row r="69" spans="1:26" ht="51" customHeight="1">
      <c r="A69" s="253" t="s">
        <v>578</v>
      </c>
      <c r="B69" s="257">
        <v>1640000</v>
      </c>
      <c r="C69" s="267"/>
      <c r="D69" s="545"/>
      <c r="E69" s="253" t="s">
        <v>540</v>
      </c>
      <c r="F69" s="249" t="s">
        <v>532</v>
      </c>
      <c r="G69" s="258"/>
      <c r="H69" s="258"/>
      <c r="I69" s="258"/>
      <c r="J69" s="258"/>
      <c r="K69" s="258"/>
      <c r="L69" s="258"/>
      <c r="M69" s="258"/>
      <c r="N69" s="258"/>
      <c r="O69" s="258"/>
      <c r="P69" s="258"/>
      <c r="Q69" s="258"/>
      <c r="R69" s="258"/>
      <c r="S69" s="258"/>
      <c r="T69" s="258"/>
      <c r="U69" s="258"/>
      <c r="V69" s="258"/>
      <c r="W69" s="258"/>
      <c r="X69" s="258"/>
      <c r="Y69" s="258"/>
      <c r="Z69" s="258"/>
    </row>
    <row r="70" spans="1:26" ht="37.5" customHeight="1">
      <c r="A70" s="534" t="s">
        <v>579</v>
      </c>
      <c r="B70" s="535"/>
      <c r="C70" s="535"/>
      <c r="D70" s="535"/>
      <c r="E70" s="535"/>
      <c r="F70" s="536"/>
      <c r="G70" s="242"/>
      <c r="H70" s="241"/>
      <c r="I70" s="241"/>
      <c r="J70" s="241"/>
      <c r="K70" s="241"/>
      <c r="L70" s="241"/>
      <c r="M70" s="241"/>
      <c r="N70" s="241"/>
      <c r="O70" s="241"/>
      <c r="P70" s="241"/>
      <c r="Q70" s="241"/>
      <c r="R70" s="241"/>
      <c r="S70" s="241"/>
      <c r="T70" s="241"/>
      <c r="U70" s="241"/>
      <c r="V70" s="241"/>
      <c r="W70" s="241"/>
      <c r="X70" s="241"/>
      <c r="Y70" s="241"/>
      <c r="Z70" s="241"/>
    </row>
    <row r="71" spans="1:26" ht="171.4" customHeight="1">
      <c r="A71" s="262" t="s">
        <v>580</v>
      </c>
      <c r="B71" s="257">
        <v>1850000</v>
      </c>
      <c r="C71" s="263"/>
      <c r="D71" s="266" t="s">
        <v>1016</v>
      </c>
      <c r="E71" s="249" t="s">
        <v>527</v>
      </c>
      <c r="F71" s="249" t="s">
        <v>532</v>
      </c>
      <c r="G71" s="242"/>
      <c r="H71" s="259"/>
      <c r="I71" s="259"/>
      <c r="J71" s="259"/>
      <c r="K71" s="259"/>
      <c r="L71" s="259"/>
      <c r="M71" s="259"/>
      <c r="N71" s="259"/>
      <c r="O71" s="259"/>
      <c r="P71" s="259"/>
      <c r="Q71" s="259"/>
      <c r="R71" s="259"/>
      <c r="S71" s="259"/>
      <c r="T71" s="259"/>
      <c r="U71" s="259"/>
      <c r="V71" s="259"/>
      <c r="W71" s="259"/>
      <c r="X71" s="259"/>
      <c r="Y71" s="259"/>
      <c r="Z71" s="259"/>
    </row>
    <row r="72" spans="1:26" ht="40.5" customHeight="1">
      <c r="A72" s="253" t="s">
        <v>581</v>
      </c>
      <c r="B72" s="257">
        <v>1440000</v>
      </c>
      <c r="C72" s="546"/>
      <c r="D72" s="547" t="s">
        <v>582</v>
      </c>
      <c r="E72" s="249" t="s">
        <v>527</v>
      </c>
      <c r="F72" s="249" t="s">
        <v>532</v>
      </c>
      <c r="G72" s="242"/>
      <c r="H72" s="259"/>
      <c r="I72" s="259"/>
      <c r="J72" s="259"/>
      <c r="K72" s="259"/>
      <c r="L72" s="259"/>
      <c r="M72" s="259"/>
      <c r="N72" s="259"/>
      <c r="O72" s="259"/>
      <c r="P72" s="259"/>
      <c r="Q72" s="259"/>
      <c r="R72" s="259"/>
      <c r="S72" s="259"/>
      <c r="T72" s="259"/>
      <c r="U72" s="259"/>
      <c r="V72" s="259"/>
      <c r="W72" s="259"/>
      <c r="X72" s="259"/>
      <c r="Y72" s="259"/>
      <c r="Z72" s="259"/>
    </row>
    <row r="73" spans="1:26" ht="40.5" customHeight="1">
      <c r="A73" s="253" t="s">
        <v>583</v>
      </c>
      <c r="B73" s="257">
        <v>1340000</v>
      </c>
      <c r="C73" s="546"/>
      <c r="D73" s="548"/>
      <c r="E73" s="249" t="s">
        <v>527</v>
      </c>
      <c r="F73" s="249" t="s">
        <v>532</v>
      </c>
      <c r="G73" s="242"/>
      <c r="H73" s="259"/>
      <c r="I73" s="259"/>
      <c r="J73" s="259"/>
      <c r="K73" s="259"/>
      <c r="L73" s="259"/>
      <c r="M73" s="259"/>
      <c r="N73" s="259"/>
      <c r="O73" s="259"/>
      <c r="P73" s="259"/>
      <c r="Q73" s="259"/>
      <c r="R73" s="259"/>
      <c r="S73" s="259"/>
      <c r="T73" s="259"/>
      <c r="U73" s="259"/>
      <c r="V73" s="259"/>
      <c r="W73" s="259"/>
      <c r="X73" s="259"/>
      <c r="Y73" s="259"/>
      <c r="Z73" s="259"/>
    </row>
    <row r="74" spans="1:26" ht="40.5" customHeight="1">
      <c r="A74" s="253" t="s">
        <v>584</v>
      </c>
      <c r="B74" s="257">
        <v>1340000</v>
      </c>
      <c r="C74" s="546"/>
      <c r="D74" s="548"/>
      <c r="E74" s="249" t="s">
        <v>527</v>
      </c>
      <c r="F74" s="249" t="s">
        <v>532</v>
      </c>
      <c r="G74" s="242"/>
      <c r="H74" s="259"/>
      <c r="I74" s="259"/>
      <c r="J74" s="259"/>
      <c r="K74" s="259"/>
      <c r="L74" s="259"/>
      <c r="M74" s="259"/>
      <c r="N74" s="259"/>
      <c r="O74" s="259"/>
      <c r="P74" s="259"/>
      <c r="Q74" s="259"/>
      <c r="R74" s="259"/>
      <c r="S74" s="259"/>
      <c r="T74" s="259"/>
      <c r="U74" s="259"/>
      <c r="V74" s="259"/>
      <c r="W74" s="259"/>
      <c r="X74" s="259"/>
      <c r="Y74" s="259"/>
      <c r="Z74" s="259"/>
    </row>
    <row r="75" spans="1:26" ht="40.5" customHeight="1">
      <c r="A75" s="253" t="s">
        <v>585</v>
      </c>
      <c r="B75" s="265">
        <v>1150000</v>
      </c>
      <c r="C75" s="546"/>
      <c r="D75" s="549"/>
      <c r="E75" s="249" t="s">
        <v>527</v>
      </c>
      <c r="F75" s="249" t="s">
        <v>532</v>
      </c>
      <c r="G75" s="242"/>
      <c r="H75" s="259"/>
      <c r="I75" s="259"/>
      <c r="J75" s="259"/>
      <c r="K75" s="259"/>
      <c r="L75" s="259"/>
      <c r="M75" s="259"/>
      <c r="N75" s="259"/>
      <c r="O75" s="259"/>
      <c r="P75" s="259"/>
      <c r="Q75" s="259"/>
      <c r="R75" s="259"/>
      <c r="S75" s="259"/>
      <c r="T75" s="259"/>
      <c r="U75" s="259"/>
      <c r="V75" s="259"/>
      <c r="W75" s="259"/>
      <c r="X75" s="259"/>
      <c r="Y75" s="259"/>
      <c r="Z75" s="259"/>
    </row>
    <row r="76" spans="1:26" ht="135.4" customHeight="1">
      <c r="A76" s="253" t="s">
        <v>586</v>
      </c>
      <c r="B76" s="257">
        <v>1790000</v>
      </c>
      <c r="C76" s="264"/>
      <c r="D76" s="250" t="s">
        <v>587</v>
      </c>
      <c r="E76" s="249" t="s">
        <v>527</v>
      </c>
      <c r="F76" s="249" t="s">
        <v>532</v>
      </c>
      <c r="G76" s="242"/>
      <c r="H76" s="259"/>
      <c r="I76" s="259"/>
      <c r="J76" s="259"/>
      <c r="K76" s="259"/>
      <c r="L76" s="259"/>
      <c r="M76" s="259"/>
      <c r="N76" s="259"/>
      <c r="O76" s="259"/>
      <c r="P76" s="259"/>
      <c r="Q76" s="259"/>
      <c r="R76" s="259"/>
      <c r="S76" s="259"/>
      <c r="T76" s="259"/>
      <c r="U76" s="259"/>
      <c r="V76" s="259"/>
      <c r="W76" s="259"/>
      <c r="X76" s="259"/>
      <c r="Y76" s="259"/>
      <c r="Z76" s="259"/>
    </row>
    <row r="77" spans="1:26" ht="37.5" customHeight="1">
      <c r="A77" s="534" t="s">
        <v>588</v>
      </c>
      <c r="B77" s="535"/>
      <c r="C77" s="535"/>
      <c r="D77" s="535"/>
      <c r="E77" s="535"/>
      <c r="F77" s="536"/>
      <c r="G77" s="242"/>
      <c r="H77" s="241"/>
      <c r="I77" s="241"/>
      <c r="J77" s="241"/>
      <c r="K77" s="241"/>
      <c r="L77" s="241"/>
      <c r="M77" s="241"/>
      <c r="N77" s="241"/>
      <c r="O77" s="241"/>
      <c r="P77" s="241"/>
      <c r="Q77" s="241"/>
      <c r="R77" s="241"/>
      <c r="S77" s="241"/>
      <c r="T77" s="241"/>
      <c r="U77" s="241"/>
      <c r="V77" s="241"/>
      <c r="W77" s="241"/>
      <c r="X77" s="241"/>
      <c r="Y77" s="241"/>
      <c r="Z77" s="241"/>
    </row>
    <row r="78" spans="1:26" ht="153.4" customHeight="1">
      <c r="A78" s="262" t="s">
        <v>589</v>
      </c>
      <c r="B78" s="257">
        <v>1260000</v>
      </c>
      <c r="C78" s="263"/>
      <c r="D78" s="250" t="s">
        <v>590</v>
      </c>
      <c r="E78" s="253" t="s">
        <v>539</v>
      </c>
      <c r="F78" s="253" t="s">
        <v>542</v>
      </c>
      <c r="G78" s="260"/>
      <c r="H78" s="259"/>
      <c r="I78" s="259"/>
      <c r="J78" s="259"/>
      <c r="K78" s="259"/>
      <c r="L78" s="259"/>
      <c r="M78" s="259"/>
      <c r="N78" s="259"/>
      <c r="O78" s="259"/>
      <c r="P78" s="259"/>
      <c r="Q78" s="259"/>
      <c r="R78" s="259"/>
      <c r="S78" s="259"/>
      <c r="T78" s="259"/>
      <c r="U78" s="259"/>
      <c r="V78" s="259"/>
      <c r="W78" s="259"/>
      <c r="X78" s="259"/>
      <c r="Y78" s="259"/>
      <c r="Z78" s="259"/>
    </row>
    <row r="79" spans="1:26" ht="72.75" customHeight="1">
      <c r="A79" s="262" t="s">
        <v>591</v>
      </c>
      <c r="B79" s="257">
        <v>1760000</v>
      </c>
      <c r="C79" s="263"/>
      <c r="D79" s="538" t="s">
        <v>1015</v>
      </c>
      <c r="E79" s="253" t="s">
        <v>540</v>
      </c>
      <c r="F79" s="253" t="s">
        <v>542</v>
      </c>
      <c r="G79" s="260"/>
      <c r="H79" s="259"/>
      <c r="I79" s="259"/>
      <c r="J79" s="259"/>
      <c r="K79" s="259"/>
      <c r="L79" s="259"/>
      <c r="M79" s="259"/>
      <c r="N79" s="259"/>
      <c r="O79" s="259"/>
      <c r="P79" s="259"/>
      <c r="Q79" s="259"/>
      <c r="R79" s="259"/>
      <c r="S79" s="259"/>
      <c r="T79" s="259"/>
      <c r="U79" s="259"/>
      <c r="V79" s="259"/>
      <c r="W79" s="259"/>
      <c r="X79" s="259"/>
      <c r="Y79" s="259"/>
      <c r="Z79" s="259"/>
    </row>
    <row r="80" spans="1:26" ht="72.75" customHeight="1">
      <c r="A80" s="262" t="s">
        <v>592</v>
      </c>
      <c r="B80" s="257">
        <v>1930000</v>
      </c>
      <c r="C80" s="261"/>
      <c r="D80" s="539"/>
      <c r="E80" s="253" t="s">
        <v>540</v>
      </c>
      <c r="F80" s="253" t="s">
        <v>542</v>
      </c>
      <c r="G80" s="260"/>
      <c r="H80" s="259"/>
      <c r="I80" s="259"/>
      <c r="J80" s="259"/>
      <c r="K80" s="259"/>
      <c r="L80" s="259"/>
      <c r="M80" s="259"/>
      <c r="N80" s="259"/>
      <c r="O80" s="259"/>
      <c r="P80" s="259"/>
      <c r="Q80" s="259"/>
      <c r="R80" s="259"/>
      <c r="S80" s="259"/>
      <c r="T80" s="259"/>
      <c r="U80" s="259"/>
      <c r="V80" s="259"/>
      <c r="W80" s="259"/>
      <c r="X80" s="259"/>
      <c r="Y80" s="259"/>
      <c r="Z80" s="259"/>
    </row>
    <row r="81" spans="1:26" ht="161.25" customHeight="1">
      <c r="A81" s="253" t="s">
        <v>593</v>
      </c>
      <c r="B81" s="257">
        <v>6090000</v>
      </c>
      <c r="C81" s="256"/>
      <c r="D81" s="254" t="s">
        <v>594</v>
      </c>
      <c r="E81" s="249" t="s">
        <v>540</v>
      </c>
      <c r="F81" s="249" t="s">
        <v>532</v>
      </c>
      <c r="G81" s="242"/>
      <c r="H81" s="259"/>
      <c r="I81" s="259"/>
      <c r="J81" s="259"/>
      <c r="K81" s="259"/>
      <c r="L81" s="259"/>
      <c r="M81" s="259"/>
      <c r="N81" s="259"/>
      <c r="O81" s="259"/>
      <c r="P81" s="259"/>
      <c r="Q81" s="259"/>
      <c r="R81" s="259"/>
      <c r="S81" s="259"/>
      <c r="T81" s="259"/>
      <c r="U81" s="259"/>
      <c r="V81" s="259"/>
      <c r="W81" s="259"/>
      <c r="X81" s="259"/>
      <c r="Y81" s="259"/>
      <c r="Z81" s="259"/>
    </row>
    <row r="82" spans="1:26" ht="39" customHeight="1">
      <c r="A82" s="534" t="s">
        <v>596</v>
      </c>
      <c r="B82" s="535"/>
      <c r="C82" s="535"/>
      <c r="D82" s="535"/>
      <c r="E82" s="535"/>
      <c r="F82" s="536"/>
      <c r="G82" s="242"/>
      <c r="H82" s="241"/>
      <c r="I82" s="241"/>
      <c r="J82" s="241"/>
      <c r="K82" s="241"/>
      <c r="L82" s="241"/>
      <c r="M82" s="241"/>
      <c r="N82" s="241"/>
      <c r="O82" s="241"/>
      <c r="P82" s="241"/>
      <c r="Q82" s="241"/>
      <c r="R82" s="241"/>
      <c r="S82" s="241"/>
      <c r="T82" s="241"/>
      <c r="U82" s="241"/>
      <c r="V82" s="241"/>
      <c r="W82" s="241"/>
      <c r="X82" s="241"/>
      <c r="Y82" s="241"/>
      <c r="Z82" s="241"/>
    </row>
    <row r="83" spans="1:26" ht="145.5" customHeight="1">
      <c r="A83" s="253" t="s">
        <v>597</v>
      </c>
      <c r="B83" s="257">
        <v>16200000</v>
      </c>
      <c r="C83" s="256"/>
      <c r="D83" s="254" t="s">
        <v>1014</v>
      </c>
      <c r="E83" s="249" t="s">
        <v>540</v>
      </c>
      <c r="F83" s="249" t="s">
        <v>532</v>
      </c>
      <c r="G83" s="242"/>
      <c r="H83" s="241"/>
      <c r="I83" s="241"/>
      <c r="J83" s="241"/>
      <c r="K83" s="241"/>
      <c r="L83" s="241"/>
      <c r="M83" s="241"/>
      <c r="N83" s="241"/>
      <c r="O83" s="241"/>
      <c r="P83" s="241"/>
      <c r="Q83" s="241"/>
      <c r="R83" s="241"/>
      <c r="S83" s="241"/>
      <c r="T83" s="241"/>
      <c r="U83" s="241"/>
      <c r="V83" s="241"/>
      <c r="W83" s="241"/>
      <c r="X83" s="241"/>
      <c r="Y83" s="241"/>
      <c r="Z83" s="241"/>
    </row>
    <row r="84" spans="1:26" ht="140.25" customHeight="1">
      <c r="A84" s="253" t="s">
        <v>598</v>
      </c>
      <c r="B84" s="257">
        <v>26790000</v>
      </c>
      <c r="C84" s="256"/>
      <c r="D84" s="254" t="s">
        <v>1013</v>
      </c>
      <c r="E84" s="249" t="s">
        <v>540</v>
      </c>
      <c r="F84" s="249" t="s">
        <v>532</v>
      </c>
      <c r="G84" s="242"/>
      <c r="H84" s="241"/>
      <c r="I84" s="241"/>
      <c r="J84" s="241"/>
      <c r="K84" s="241"/>
      <c r="L84" s="241"/>
      <c r="M84" s="241"/>
      <c r="N84" s="241"/>
      <c r="O84" s="241"/>
      <c r="P84" s="241"/>
      <c r="Q84" s="241"/>
      <c r="R84" s="241"/>
      <c r="S84" s="241"/>
      <c r="T84" s="241"/>
      <c r="U84" s="241"/>
      <c r="V84" s="241"/>
      <c r="W84" s="241"/>
      <c r="X84" s="241"/>
      <c r="Y84" s="241"/>
      <c r="Z84" s="241"/>
    </row>
    <row r="85" spans="1:26" ht="44.25" customHeight="1">
      <c r="A85" s="534" t="s">
        <v>599</v>
      </c>
      <c r="B85" s="537"/>
      <c r="C85" s="535"/>
      <c r="D85" s="535"/>
      <c r="E85" s="535"/>
      <c r="F85" s="536"/>
      <c r="G85" s="242"/>
      <c r="H85" s="241"/>
      <c r="I85" s="241"/>
      <c r="J85" s="241"/>
      <c r="K85" s="241"/>
      <c r="L85" s="241"/>
      <c r="M85" s="241"/>
      <c r="N85" s="241"/>
      <c r="O85" s="241"/>
      <c r="P85" s="241"/>
      <c r="Q85" s="241"/>
      <c r="R85" s="241"/>
      <c r="S85" s="241"/>
      <c r="T85" s="241"/>
      <c r="U85" s="241"/>
      <c r="V85" s="241"/>
      <c r="W85" s="241"/>
      <c r="X85" s="241"/>
      <c r="Y85" s="241"/>
      <c r="Z85" s="241"/>
    </row>
    <row r="86" spans="1:26" ht="57.75" customHeight="1">
      <c r="A86" s="253" t="s">
        <v>600</v>
      </c>
      <c r="B86" s="252">
        <v>540000</v>
      </c>
      <c r="C86" s="255"/>
      <c r="D86" s="254" t="s">
        <v>601</v>
      </c>
      <c r="E86" s="249" t="s">
        <v>539</v>
      </c>
      <c r="F86" s="249" t="s">
        <v>602</v>
      </c>
      <c r="G86" s="242"/>
      <c r="H86" s="241"/>
      <c r="I86" s="241"/>
      <c r="J86" s="241"/>
      <c r="K86" s="241"/>
      <c r="L86" s="241"/>
      <c r="M86" s="241"/>
      <c r="N86" s="241"/>
      <c r="O86" s="241"/>
      <c r="P86" s="241"/>
      <c r="Q86" s="241"/>
      <c r="R86" s="241"/>
      <c r="S86" s="241"/>
      <c r="T86" s="241"/>
      <c r="U86" s="241"/>
      <c r="V86" s="241"/>
      <c r="W86" s="241"/>
      <c r="X86" s="241"/>
      <c r="Y86" s="241"/>
      <c r="Z86" s="241"/>
    </row>
    <row r="87" spans="1:26" ht="49.5" customHeight="1">
      <c r="A87" s="253" t="s">
        <v>603</v>
      </c>
      <c r="B87" s="252">
        <v>607000</v>
      </c>
      <c r="C87" s="251"/>
      <c r="D87" s="254" t="s">
        <v>604</v>
      </c>
      <c r="E87" s="249" t="s">
        <v>527</v>
      </c>
      <c r="F87" s="249" t="s">
        <v>602</v>
      </c>
      <c r="G87" s="242"/>
      <c r="H87" s="241"/>
      <c r="I87" s="241"/>
      <c r="J87" s="241"/>
      <c r="K87" s="241"/>
      <c r="L87" s="241"/>
      <c r="M87" s="241"/>
      <c r="N87" s="241"/>
      <c r="O87" s="241"/>
      <c r="P87" s="241"/>
      <c r="Q87" s="241"/>
      <c r="R87" s="241"/>
      <c r="S87" s="241"/>
      <c r="T87" s="241"/>
      <c r="U87" s="241"/>
      <c r="V87" s="241"/>
      <c r="W87" s="241"/>
      <c r="X87" s="241"/>
      <c r="Y87" s="241"/>
      <c r="Z87" s="241"/>
    </row>
    <row r="88" spans="1:26" ht="66" customHeight="1">
      <c r="A88" s="253" t="s">
        <v>605</v>
      </c>
      <c r="B88" s="252">
        <v>405000</v>
      </c>
      <c r="C88" s="251"/>
      <c r="D88" s="254" t="s">
        <v>606</v>
      </c>
      <c r="E88" s="249" t="s">
        <v>527</v>
      </c>
      <c r="F88" s="249" t="s">
        <v>602</v>
      </c>
      <c r="G88" s="242"/>
      <c r="H88" s="241"/>
      <c r="I88" s="241"/>
      <c r="J88" s="241"/>
      <c r="K88" s="241"/>
      <c r="L88" s="241"/>
      <c r="M88" s="241"/>
      <c r="N88" s="241"/>
      <c r="O88" s="241"/>
      <c r="P88" s="241"/>
      <c r="Q88" s="241"/>
      <c r="R88" s="241"/>
      <c r="S88" s="241"/>
      <c r="T88" s="241"/>
      <c r="U88" s="241"/>
      <c r="V88" s="241"/>
      <c r="W88" s="241"/>
      <c r="X88" s="241"/>
      <c r="Y88" s="241"/>
      <c r="Z88" s="241"/>
    </row>
    <row r="89" spans="1:26" ht="151.5" customHeight="1">
      <c r="A89" s="253" t="s">
        <v>607</v>
      </c>
      <c r="B89" s="252">
        <v>8760000</v>
      </c>
      <c r="C89" s="251"/>
      <c r="D89" s="250" t="s">
        <v>1012</v>
      </c>
      <c r="E89" s="249" t="s">
        <v>540</v>
      </c>
      <c r="F89" s="249" t="s">
        <v>532</v>
      </c>
      <c r="G89" s="242"/>
      <c r="H89" s="241"/>
      <c r="I89" s="241"/>
      <c r="J89" s="241"/>
      <c r="K89" s="241"/>
      <c r="L89" s="241"/>
      <c r="M89" s="241"/>
      <c r="N89" s="241"/>
      <c r="O89" s="241"/>
      <c r="P89" s="241"/>
      <c r="Q89" s="241"/>
      <c r="R89" s="241"/>
      <c r="S89" s="241"/>
      <c r="T89" s="241"/>
      <c r="U89" s="241"/>
      <c r="V89" s="241"/>
      <c r="W89" s="241"/>
      <c r="X89" s="241"/>
      <c r="Y89" s="241"/>
      <c r="Z89" s="241"/>
    </row>
    <row r="90" spans="1:26" ht="16.7" customHeight="1">
      <c r="A90" s="248"/>
      <c r="B90" s="257"/>
      <c r="C90" s="247"/>
      <c r="D90" s="244"/>
      <c r="E90" s="247"/>
      <c r="F90" s="247"/>
      <c r="G90" s="242"/>
      <c r="H90" s="241"/>
      <c r="I90" s="241"/>
      <c r="J90" s="241"/>
      <c r="K90" s="241"/>
      <c r="L90" s="241"/>
      <c r="M90" s="241"/>
      <c r="N90" s="241"/>
      <c r="O90" s="241"/>
      <c r="P90" s="241"/>
      <c r="Q90" s="241"/>
      <c r="R90" s="241"/>
      <c r="S90" s="241"/>
      <c r="T90" s="241"/>
      <c r="U90" s="241"/>
      <c r="V90" s="241"/>
      <c r="W90" s="241"/>
      <c r="X90" s="241"/>
      <c r="Y90" s="241"/>
      <c r="Z90" s="241"/>
    </row>
    <row r="91" spans="1:26" ht="16.7" customHeight="1">
      <c r="A91" s="248"/>
      <c r="B91" s="247"/>
      <c r="C91" s="247"/>
      <c r="D91" s="244"/>
      <c r="E91" s="247"/>
      <c r="F91" s="247"/>
      <c r="G91" s="242"/>
      <c r="H91" s="241"/>
      <c r="I91" s="241"/>
      <c r="J91" s="241"/>
      <c r="K91" s="241"/>
      <c r="L91" s="241"/>
      <c r="M91" s="241"/>
      <c r="N91" s="241"/>
      <c r="O91" s="241"/>
      <c r="P91" s="241"/>
      <c r="Q91" s="241"/>
      <c r="R91" s="241"/>
      <c r="S91" s="241"/>
      <c r="T91" s="241"/>
      <c r="U91" s="241"/>
      <c r="V91" s="241"/>
      <c r="W91" s="241"/>
      <c r="X91" s="241"/>
      <c r="Y91" s="241"/>
      <c r="Z91" s="241"/>
    </row>
    <row r="92" spans="1:26" ht="16.7" customHeight="1">
      <c r="A92" s="248"/>
      <c r="B92" s="247"/>
      <c r="C92" s="247"/>
      <c r="D92" s="244"/>
      <c r="E92" s="247"/>
      <c r="F92" s="247"/>
      <c r="G92" s="242"/>
      <c r="H92" s="241"/>
      <c r="I92" s="241"/>
      <c r="J92" s="241"/>
      <c r="K92" s="241"/>
      <c r="L92" s="241"/>
      <c r="M92" s="241"/>
      <c r="N92" s="241"/>
      <c r="O92" s="241"/>
      <c r="P92" s="241"/>
      <c r="Q92" s="241"/>
      <c r="R92" s="241"/>
      <c r="S92" s="241"/>
      <c r="T92" s="241"/>
      <c r="U92" s="241"/>
      <c r="V92" s="241"/>
      <c r="W92" s="241"/>
      <c r="X92" s="241"/>
      <c r="Y92" s="241"/>
      <c r="Z92" s="241"/>
    </row>
    <row r="93" spans="1:26" ht="15.75">
      <c r="A93" s="246"/>
      <c r="B93" s="245"/>
      <c r="C93" s="241"/>
      <c r="D93" s="244"/>
      <c r="E93" s="243"/>
      <c r="F93" s="241"/>
      <c r="G93" s="242"/>
      <c r="H93" s="241"/>
      <c r="I93" s="241"/>
      <c r="J93" s="241"/>
      <c r="K93" s="241"/>
      <c r="L93" s="241"/>
      <c r="M93" s="241"/>
      <c r="N93" s="241"/>
      <c r="O93" s="241"/>
      <c r="P93" s="241"/>
      <c r="Q93" s="241"/>
      <c r="R93" s="241"/>
      <c r="S93" s="241"/>
      <c r="T93" s="241"/>
      <c r="U93" s="241"/>
      <c r="V93" s="241"/>
      <c r="W93" s="241"/>
      <c r="X93" s="241"/>
      <c r="Y93" s="241"/>
      <c r="Z93" s="241"/>
    </row>
    <row r="94" spans="1:26" ht="15.75">
      <c r="A94" s="246"/>
      <c r="B94" s="245"/>
      <c r="C94" s="241"/>
      <c r="D94" s="244"/>
      <c r="E94" s="243"/>
      <c r="F94" s="241"/>
      <c r="G94" s="242"/>
      <c r="H94" s="241"/>
      <c r="I94" s="241"/>
      <c r="J94" s="241"/>
      <c r="K94" s="241"/>
      <c r="L94" s="241"/>
      <c r="M94" s="241"/>
      <c r="N94" s="241"/>
      <c r="O94" s="241"/>
      <c r="P94" s="241"/>
      <c r="Q94" s="241"/>
      <c r="R94" s="241"/>
      <c r="S94" s="241"/>
      <c r="T94" s="241"/>
      <c r="U94" s="241"/>
      <c r="V94" s="241"/>
      <c r="W94" s="241"/>
      <c r="X94" s="241"/>
      <c r="Y94" s="241"/>
      <c r="Z94" s="241"/>
    </row>
    <row r="95" spans="1:26" ht="15.75">
      <c r="A95" s="246"/>
      <c r="B95" s="245"/>
      <c r="C95" s="241"/>
      <c r="D95" s="244"/>
      <c r="E95" s="243"/>
      <c r="F95" s="241"/>
      <c r="G95" s="242"/>
      <c r="H95" s="241"/>
      <c r="I95" s="241"/>
      <c r="J95" s="241"/>
      <c r="K95" s="241"/>
      <c r="L95" s="241"/>
      <c r="M95" s="241"/>
      <c r="N95" s="241"/>
      <c r="O95" s="241"/>
      <c r="P95" s="241"/>
      <c r="Q95" s="241"/>
      <c r="R95" s="241"/>
      <c r="S95" s="241"/>
      <c r="T95" s="241"/>
      <c r="U95" s="241"/>
      <c r="V95" s="241"/>
      <c r="W95" s="241"/>
      <c r="X95" s="241"/>
      <c r="Y95" s="241"/>
      <c r="Z95" s="241"/>
    </row>
    <row r="96" spans="1:26" ht="15.75">
      <c r="A96" s="246"/>
      <c r="B96" s="245"/>
      <c r="C96" s="241"/>
      <c r="D96" s="244"/>
      <c r="E96" s="243"/>
      <c r="F96" s="241"/>
      <c r="G96" s="242"/>
      <c r="H96" s="241"/>
      <c r="I96" s="241"/>
      <c r="J96" s="241"/>
      <c r="K96" s="241"/>
      <c r="L96" s="241"/>
      <c r="M96" s="241"/>
      <c r="N96" s="241"/>
      <c r="O96" s="241"/>
      <c r="P96" s="241"/>
      <c r="Q96" s="241"/>
      <c r="R96" s="241"/>
      <c r="S96" s="241"/>
      <c r="T96" s="241"/>
      <c r="U96" s="241"/>
      <c r="V96" s="241"/>
      <c r="W96" s="241"/>
      <c r="X96" s="241"/>
      <c r="Y96" s="241"/>
      <c r="Z96" s="241"/>
    </row>
    <row r="97" spans="1:26" ht="15.75">
      <c r="A97" s="246"/>
      <c r="B97" s="245"/>
      <c r="C97" s="241"/>
      <c r="D97" s="244"/>
      <c r="E97" s="243"/>
      <c r="F97" s="241"/>
      <c r="G97" s="242"/>
      <c r="H97" s="241"/>
      <c r="I97" s="241"/>
      <c r="J97" s="241"/>
      <c r="K97" s="241"/>
      <c r="L97" s="241"/>
      <c r="M97" s="241"/>
      <c r="N97" s="241"/>
      <c r="O97" s="241"/>
      <c r="P97" s="241"/>
      <c r="Q97" s="241"/>
      <c r="R97" s="241"/>
      <c r="S97" s="241"/>
      <c r="T97" s="241"/>
      <c r="U97" s="241"/>
      <c r="V97" s="241"/>
      <c r="W97" s="241"/>
      <c r="X97" s="241"/>
      <c r="Y97" s="241"/>
      <c r="Z97" s="241"/>
    </row>
    <row r="98" spans="1:26" ht="15.75">
      <c r="A98" s="246"/>
      <c r="B98" s="245"/>
      <c r="C98" s="241"/>
      <c r="D98" s="244"/>
      <c r="E98" s="243"/>
      <c r="F98" s="241"/>
      <c r="G98" s="242"/>
      <c r="H98" s="241"/>
      <c r="I98" s="241"/>
      <c r="J98" s="241"/>
      <c r="K98" s="241"/>
      <c r="L98" s="241"/>
      <c r="M98" s="241"/>
      <c r="N98" s="241"/>
      <c r="O98" s="241"/>
      <c r="P98" s="241"/>
      <c r="Q98" s="241"/>
      <c r="R98" s="241"/>
      <c r="S98" s="241"/>
      <c r="T98" s="241"/>
      <c r="U98" s="241"/>
      <c r="V98" s="241"/>
      <c r="W98" s="241"/>
      <c r="X98" s="241"/>
      <c r="Y98" s="241"/>
      <c r="Z98" s="241"/>
    </row>
    <row r="99" spans="1:26" ht="15.75">
      <c r="A99" s="246"/>
      <c r="B99" s="245"/>
      <c r="C99" s="241"/>
      <c r="D99" s="244"/>
      <c r="E99" s="243"/>
      <c r="F99" s="241"/>
      <c r="G99" s="242"/>
      <c r="H99" s="241"/>
      <c r="I99" s="241"/>
      <c r="J99" s="241"/>
      <c r="K99" s="241"/>
      <c r="L99" s="241"/>
      <c r="M99" s="241"/>
      <c r="N99" s="241"/>
      <c r="O99" s="241"/>
      <c r="P99" s="241"/>
      <c r="Q99" s="241"/>
      <c r="R99" s="241"/>
      <c r="S99" s="241"/>
      <c r="T99" s="241"/>
      <c r="U99" s="241"/>
      <c r="V99" s="241"/>
      <c r="W99" s="241"/>
      <c r="X99" s="241"/>
      <c r="Y99" s="241"/>
      <c r="Z99" s="241"/>
    </row>
    <row r="100" spans="1:26" ht="15.75">
      <c r="A100" s="246"/>
      <c r="B100" s="245"/>
      <c r="C100" s="241"/>
      <c r="D100" s="244"/>
      <c r="E100" s="243"/>
      <c r="F100" s="241"/>
      <c r="G100" s="242"/>
      <c r="H100" s="241"/>
      <c r="I100" s="241"/>
      <c r="J100" s="241"/>
      <c r="K100" s="241"/>
      <c r="L100" s="241"/>
      <c r="M100" s="241"/>
      <c r="N100" s="241"/>
      <c r="O100" s="241"/>
      <c r="P100" s="241"/>
      <c r="Q100" s="241"/>
      <c r="R100" s="241"/>
      <c r="S100" s="241"/>
      <c r="T100" s="241"/>
      <c r="U100" s="241"/>
      <c r="V100" s="241"/>
      <c r="W100" s="241"/>
      <c r="X100" s="241"/>
      <c r="Y100" s="241"/>
      <c r="Z100" s="241"/>
    </row>
    <row r="101" spans="1:26" ht="15.75">
      <c r="A101" s="246"/>
      <c r="B101" s="245"/>
      <c r="C101" s="241"/>
      <c r="D101" s="244"/>
      <c r="E101" s="243"/>
      <c r="F101" s="241"/>
      <c r="G101" s="242"/>
      <c r="H101" s="241"/>
      <c r="I101" s="241"/>
      <c r="J101" s="241"/>
      <c r="K101" s="241"/>
      <c r="L101" s="241"/>
      <c r="M101" s="241"/>
      <c r="N101" s="241"/>
      <c r="O101" s="241"/>
      <c r="P101" s="241"/>
      <c r="Q101" s="241"/>
      <c r="R101" s="241"/>
      <c r="S101" s="241"/>
      <c r="T101" s="241"/>
      <c r="U101" s="241"/>
      <c r="V101" s="241"/>
      <c r="W101" s="241"/>
      <c r="X101" s="241"/>
      <c r="Y101" s="241"/>
      <c r="Z101" s="241"/>
    </row>
    <row r="102" spans="1:26" ht="15.75">
      <c r="A102" s="246"/>
      <c r="B102" s="245"/>
      <c r="C102" s="241"/>
      <c r="D102" s="244"/>
      <c r="E102" s="243"/>
      <c r="F102" s="241"/>
      <c r="G102" s="242"/>
      <c r="H102" s="241"/>
      <c r="I102" s="241"/>
      <c r="J102" s="241"/>
      <c r="K102" s="241"/>
      <c r="L102" s="241"/>
      <c r="M102" s="241"/>
      <c r="N102" s="241"/>
      <c r="O102" s="241"/>
      <c r="P102" s="241"/>
      <c r="Q102" s="241"/>
      <c r="R102" s="241"/>
      <c r="S102" s="241"/>
      <c r="T102" s="241"/>
      <c r="U102" s="241"/>
      <c r="V102" s="241"/>
      <c r="W102" s="241"/>
      <c r="X102" s="241"/>
      <c r="Y102" s="241"/>
      <c r="Z102" s="241"/>
    </row>
    <row r="103" spans="1:26" ht="15.75">
      <c r="A103" s="246"/>
      <c r="B103" s="245"/>
      <c r="C103" s="241"/>
      <c r="D103" s="244"/>
      <c r="E103" s="243"/>
      <c r="F103" s="241"/>
      <c r="G103" s="242"/>
      <c r="H103" s="241"/>
      <c r="I103" s="241"/>
      <c r="J103" s="241"/>
      <c r="K103" s="241"/>
      <c r="L103" s="241"/>
      <c r="M103" s="241"/>
      <c r="N103" s="241"/>
      <c r="O103" s="241"/>
      <c r="P103" s="241"/>
      <c r="Q103" s="241"/>
      <c r="R103" s="241"/>
      <c r="S103" s="241"/>
      <c r="T103" s="241"/>
      <c r="U103" s="241"/>
      <c r="V103" s="241"/>
      <c r="W103" s="241"/>
      <c r="X103" s="241"/>
      <c r="Y103" s="241"/>
      <c r="Z103" s="241"/>
    </row>
    <row r="104" spans="1:26" ht="15.75">
      <c r="A104" s="246"/>
      <c r="B104" s="245"/>
      <c r="C104" s="241"/>
      <c r="D104" s="244"/>
      <c r="E104" s="243"/>
      <c r="F104" s="241"/>
      <c r="G104" s="242"/>
      <c r="H104" s="241"/>
      <c r="I104" s="241"/>
      <c r="J104" s="241"/>
      <c r="K104" s="241"/>
      <c r="L104" s="241"/>
      <c r="M104" s="241"/>
      <c r="N104" s="241"/>
      <c r="O104" s="241"/>
      <c r="P104" s="241"/>
      <c r="Q104" s="241"/>
      <c r="R104" s="241"/>
      <c r="S104" s="241"/>
      <c r="T104" s="241"/>
      <c r="U104" s="241"/>
      <c r="V104" s="241"/>
      <c r="W104" s="241"/>
      <c r="X104" s="241"/>
      <c r="Y104" s="241"/>
      <c r="Z104" s="241"/>
    </row>
    <row r="105" spans="1:26" ht="15.75">
      <c r="A105" s="246"/>
      <c r="B105" s="245"/>
      <c r="C105" s="241"/>
      <c r="D105" s="244"/>
      <c r="E105" s="243"/>
      <c r="F105" s="241"/>
      <c r="G105" s="242"/>
      <c r="H105" s="241"/>
      <c r="I105" s="241"/>
      <c r="J105" s="241"/>
      <c r="K105" s="241"/>
      <c r="L105" s="241"/>
      <c r="M105" s="241"/>
      <c r="N105" s="241"/>
      <c r="O105" s="241"/>
      <c r="P105" s="241"/>
      <c r="Q105" s="241"/>
      <c r="R105" s="241"/>
      <c r="S105" s="241"/>
      <c r="T105" s="241"/>
      <c r="U105" s="241"/>
      <c r="V105" s="241"/>
      <c r="W105" s="241"/>
      <c r="X105" s="241"/>
      <c r="Y105" s="241"/>
      <c r="Z105" s="241"/>
    </row>
    <row r="106" spans="1:26" ht="15.75">
      <c r="A106" s="246"/>
      <c r="B106" s="245"/>
      <c r="C106" s="241"/>
      <c r="D106" s="244"/>
      <c r="E106" s="243"/>
      <c r="F106" s="241"/>
      <c r="G106" s="242"/>
      <c r="H106" s="241"/>
      <c r="I106" s="241"/>
      <c r="J106" s="241"/>
      <c r="K106" s="241"/>
      <c r="L106" s="241"/>
      <c r="M106" s="241"/>
      <c r="N106" s="241"/>
      <c r="O106" s="241"/>
      <c r="P106" s="241"/>
      <c r="Q106" s="241"/>
      <c r="R106" s="241"/>
      <c r="S106" s="241"/>
      <c r="T106" s="241"/>
      <c r="U106" s="241"/>
      <c r="V106" s="241"/>
      <c r="W106" s="241"/>
      <c r="X106" s="241"/>
      <c r="Y106" s="241"/>
      <c r="Z106" s="241"/>
    </row>
    <row r="107" spans="1:26" ht="15.75">
      <c r="A107" s="246"/>
      <c r="B107" s="245"/>
      <c r="C107" s="241"/>
      <c r="D107" s="244"/>
      <c r="E107" s="243"/>
      <c r="F107" s="241"/>
      <c r="G107" s="242"/>
      <c r="H107" s="241"/>
      <c r="I107" s="241"/>
      <c r="J107" s="241"/>
      <c r="K107" s="241"/>
      <c r="L107" s="241"/>
      <c r="M107" s="241"/>
      <c r="N107" s="241"/>
      <c r="O107" s="241"/>
      <c r="P107" s="241"/>
      <c r="Q107" s="241"/>
      <c r="R107" s="241"/>
      <c r="S107" s="241"/>
      <c r="T107" s="241"/>
      <c r="U107" s="241"/>
      <c r="V107" s="241"/>
      <c r="W107" s="241"/>
      <c r="X107" s="241"/>
      <c r="Y107" s="241"/>
      <c r="Z107" s="241"/>
    </row>
    <row r="108" spans="1:26" ht="15.75">
      <c r="A108" s="246"/>
      <c r="B108" s="245"/>
      <c r="C108" s="241"/>
      <c r="D108" s="244"/>
      <c r="E108" s="243"/>
      <c r="F108" s="241"/>
      <c r="G108" s="242"/>
      <c r="H108" s="241"/>
      <c r="I108" s="241"/>
      <c r="J108" s="241"/>
      <c r="K108" s="241"/>
      <c r="L108" s="241"/>
      <c r="M108" s="241"/>
      <c r="N108" s="241"/>
      <c r="O108" s="241"/>
      <c r="P108" s="241"/>
      <c r="Q108" s="241"/>
      <c r="R108" s="241"/>
      <c r="S108" s="241"/>
      <c r="T108" s="241"/>
      <c r="U108" s="241"/>
      <c r="V108" s="241"/>
      <c r="W108" s="241"/>
      <c r="X108" s="241"/>
      <c r="Y108" s="241"/>
      <c r="Z108" s="241"/>
    </row>
    <row r="109" spans="1:26" ht="15.75">
      <c r="A109" s="246"/>
      <c r="B109" s="245"/>
      <c r="C109" s="241"/>
      <c r="D109" s="244"/>
      <c r="E109" s="243"/>
      <c r="F109" s="241"/>
      <c r="G109" s="242"/>
      <c r="H109" s="241"/>
      <c r="I109" s="241"/>
      <c r="J109" s="241"/>
      <c r="K109" s="241"/>
      <c r="L109" s="241"/>
      <c r="M109" s="241"/>
      <c r="N109" s="241"/>
      <c r="O109" s="241"/>
      <c r="P109" s="241"/>
      <c r="Q109" s="241"/>
      <c r="R109" s="241"/>
      <c r="S109" s="241"/>
      <c r="T109" s="241"/>
      <c r="U109" s="241"/>
      <c r="V109" s="241"/>
      <c r="W109" s="241"/>
      <c r="X109" s="241"/>
      <c r="Y109" s="241"/>
      <c r="Z109" s="241"/>
    </row>
    <row r="110" spans="1:26" ht="15.75">
      <c r="A110" s="246"/>
      <c r="B110" s="245"/>
      <c r="C110" s="241"/>
      <c r="D110" s="244"/>
      <c r="E110" s="243"/>
      <c r="F110" s="241"/>
      <c r="G110" s="242"/>
      <c r="H110" s="241"/>
      <c r="I110" s="241"/>
      <c r="J110" s="241"/>
      <c r="K110" s="241"/>
      <c r="L110" s="241"/>
      <c r="M110" s="241"/>
      <c r="N110" s="241"/>
      <c r="O110" s="241"/>
      <c r="P110" s="241"/>
      <c r="Q110" s="241"/>
      <c r="R110" s="241"/>
      <c r="S110" s="241"/>
      <c r="T110" s="241"/>
      <c r="U110" s="241"/>
      <c r="V110" s="241"/>
      <c r="W110" s="241"/>
      <c r="X110" s="241"/>
      <c r="Y110" s="241"/>
      <c r="Z110" s="241"/>
    </row>
    <row r="111" spans="1:26" ht="15.75">
      <c r="A111" s="246"/>
      <c r="B111" s="245"/>
      <c r="C111" s="241"/>
      <c r="D111" s="244"/>
      <c r="E111" s="243"/>
      <c r="F111" s="241"/>
      <c r="G111" s="242"/>
      <c r="H111" s="241"/>
      <c r="I111" s="241"/>
      <c r="J111" s="241"/>
      <c r="K111" s="241"/>
      <c r="L111" s="241"/>
      <c r="M111" s="241"/>
      <c r="N111" s="241"/>
      <c r="O111" s="241"/>
      <c r="P111" s="241"/>
      <c r="Q111" s="241"/>
      <c r="R111" s="241"/>
      <c r="S111" s="241"/>
      <c r="T111" s="241"/>
      <c r="U111" s="241"/>
      <c r="V111" s="241"/>
      <c r="W111" s="241"/>
      <c r="X111" s="241"/>
      <c r="Y111" s="241"/>
      <c r="Z111" s="241"/>
    </row>
    <row r="112" spans="1:26" ht="15.75">
      <c r="A112" s="246"/>
      <c r="B112" s="245"/>
      <c r="C112" s="241"/>
      <c r="D112" s="244"/>
      <c r="E112" s="243"/>
      <c r="F112" s="241"/>
      <c r="G112" s="242"/>
      <c r="H112" s="241"/>
      <c r="I112" s="241"/>
      <c r="J112" s="241"/>
      <c r="K112" s="241"/>
      <c r="L112" s="241"/>
      <c r="M112" s="241"/>
      <c r="N112" s="241"/>
      <c r="O112" s="241"/>
      <c r="P112" s="241"/>
      <c r="Q112" s="241"/>
      <c r="R112" s="241"/>
      <c r="S112" s="241"/>
      <c r="T112" s="241"/>
      <c r="U112" s="241"/>
      <c r="V112" s="241"/>
      <c r="W112" s="241"/>
      <c r="X112" s="241"/>
      <c r="Y112" s="241"/>
      <c r="Z112" s="241"/>
    </row>
    <row r="113" spans="1:26" ht="15.75">
      <c r="A113" s="246"/>
      <c r="B113" s="245"/>
      <c r="C113" s="241"/>
      <c r="D113" s="244"/>
      <c r="E113" s="243"/>
      <c r="F113" s="241"/>
      <c r="G113" s="242"/>
      <c r="H113" s="241"/>
      <c r="I113" s="241"/>
      <c r="J113" s="241"/>
      <c r="K113" s="241"/>
      <c r="L113" s="241"/>
      <c r="M113" s="241"/>
      <c r="N113" s="241"/>
      <c r="O113" s="241"/>
      <c r="P113" s="241"/>
      <c r="Q113" s="241"/>
      <c r="R113" s="241"/>
      <c r="S113" s="241"/>
      <c r="T113" s="241"/>
      <c r="U113" s="241"/>
      <c r="V113" s="241"/>
      <c r="W113" s="241"/>
      <c r="X113" s="241"/>
      <c r="Y113" s="241"/>
      <c r="Z113" s="241"/>
    </row>
    <row r="114" spans="1:26" ht="15.75">
      <c r="A114" s="246"/>
      <c r="B114" s="245"/>
      <c r="C114" s="241"/>
      <c r="D114" s="244"/>
      <c r="E114" s="243"/>
      <c r="F114" s="241"/>
      <c r="G114" s="242"/>
      <c r="H114" s="241"/>
      <c r="I114" s="241"/>
      <c r="J114" s="241"/>
      <c r="K114" s="241"/>
      <c r="L114" s="241"/>
      <c r="M114" s="241"/>
      <c r="N114" s="241"/>
      <c r="O114" s="241"/>
      <c r="P114" s="241"/>
      <c r="Q114" s="241"/>
      <c r="R114" s="241"/>
      <c r="S114" s="241"/>
      <c r="T114" s="241"/>
      <c r="U114" s="241"/>
      <c r="V114" s="241"/>
      <c r="W114" s="241"/>
      <c r="X114" s="241"/>
      <c r="Y114" s="241"/>
      <c r="Z114" s="241"/>
    </row>
    <row r="115" spans="1:26" ht="15.75">
      <c r="A115" s="246"/>
      <c r="B115" s="245"/>
      <c r="C115" s="241"/>
      <c r="D115" s="244"/>
      <c r="E115" s="243"/>
      <c r="F115" s="241"/>
      <c r="G115" s="242"/>
      <c r="H115" s="241"/>
      <c r="I115" s="241"/>
      <c r="J115" s="241"/>
      <c r="K115" s="241"/>
      <c r="L115" s="241"/>
      <c r="M115" s="241"/>
      <c r="N115" s="241"/>
      <c r="O115" s="241"/>
      <c r="P115" s="241"/>
      <c r="Q115" s="241"/>
      <c r="R115" s="241"/>
      <c r="S115" s="241"/>
      <c r="T115" s="241"/>
      <c r="U115" s="241"/>
      <c r="V115" s="241"/>
      <c r="W115" s="241"/>
      <c r="X115" s="241"/>
      <c r="Y115" s="241"/>
      <c r="Z115" s="241"/>
    </row>
    <row r="116" spans="1:26" ht="15.75">
      <c r="A116" s="246"/>
      <c r="B116" s="245"/>
      <c r="C116" s="241"/>
      <c r="D116" s="244"/>
      <c r="E116" s="243"/>
      <c r="F116" s="241"/>
      <c r="G116" s="242"/>
      <c r="H116" s="241"/>
      <c r="I116" s="241"/>
      <c r="J116" s="241"/>
      <c r="K116" s="241"/>
      <c r="L116" s="241"/>
      <c r="M116" s="241"/>
      <c r="N116" s="241"/>
      <c r="O116" s="241"/>
      <c r="P116" s="241"/>
      <c r="Q116" s="241"/>
      <c r="R116" s="241"/>
      <c r="S116" s="241"/>
      <c r="T116" s="241"/>
      <c r="U116" s="241"/>
      <c r="V116" s="241"/>
      <c r="W116" s="241"/>
      <c r="X116" s="241"/>
      <c r="Y116" s="241"/>
      <c r="Z116" s="241"/>
    </row>
    <row r="117" spans="1:26" ht="15.75">
      <c r="A117" s="246"/>
      <c r="B117" s="245"/>
      <c r="C117" s="241"/>
      <c r="D117" s="244"/>
      <c r="E117" s="243"/>
      <c r="F117" s="241"/>
      <c r="G117" s="242"/>
      <c r="H117" s="241"/>
      <c r="I117" s="241"/>
      <c r="J117" s="241"/>
      <c r="K117" s="241"/>
      <c r="L117" s="241"/>
      <c r="M117" s="241"/>
      <c r="N117" s="241"/>
      <c r="O117" s="241"/>
      <c r="P117" s="241"/>
      <c r="Q117" s="241"/>
      <c r="R117" s="241"/>
      <c r="S117" s="241"/>
      <c r="T117" s="241"/>
      <c r="U117" s="241"/>
      <c r="V117" s="241"/>
      <c r="W117" s="241"/>
      <c r="X117" s="241"/>
      <c r="Y117" s="241"/>
      <c r="Z117" s="241"/>
    </row>
    <row r="118" spans="1:26" ht="15.75">
      <c r="A118" s="246"/>
      <c r="B118" s="245"/>
      <c r="C118" s="241"/>
      <c r="D118" s="244"/>
      <c r="E118" s="243"/>
      <c r="F118" s="241"/>
      <c r="G118" s="242"/>
      <c r="H118" s="241"/>
      <c r="I118" s="241"/>
      <c r="J118" s="241"/>
      <c r="K118" s="241"/>
      <c r="L118" s="241"/>
      <c r="M118" s="241"/>
      <c r="N118" s="241"/>
      <c r="O118" s="241"/>
      <c r="P118" s="241"/>
      <c r="Q118" s="241"/>
      <c r="R118" s="241"/>
      <c r="S118" s="241"/>
      <c r="T118" s="241"/>
      <c r="U118" s="241"/>
      <c r="V118" s="241"/>
      <c r="W118" s="241"/>
      <c r="X118" s="241"/>
      <c r="Y118" s="241"/>
      <c r="Z118" s="241"/>
    </row>
    <row r="119" spans="1:26" ht="15.75">
      <c r="A119" s="246"/>
      <c r="B119" s="245"/>
      <c r="C119" s="241"/>
      <c r="D119" s="244"/>
      <c r="E119" s="243"/>
      <c r="F119" s="241"/>
      <c r="G119" s="242"/>
      <c r="H119" s="241"/>
      <c r="I119" s="241"/>
      <c r="J119" s="241"/>
      <c r="K119" s="241"/>
      <c r="L119" s="241"/>
      <c r="M119" s="241"/>
      <c r="N119" s="241"/>
      <c r="O119" s="241"/>
      <c r="P119" s="241"/>
      <c r="Q119" s="241"/>
      <c r="R119" s="241"/>
      <c r="S119" s="241"/>
      <c r="T119" s="241"/>
      <c r="U119" s="241"/>
      <c r="V119" s="241"/>
      <c r="W119" s="241"/>
      <c r="X119" s="241"/>
      <c r="Y119" s="241"/>
      <c r="Z119" s="241"/>
    </row>
    <row r="120" spans="1:26" ht="15.75">
      <c r="A120" s="246"/>
      <c r="B120" s="245"/>
      <c r="C120" s="241"/>
      <c r="D120" s="244"/>
      <c r="E120" s="243"/>
      <c r="F120" s="241"/>
      <c r="G120" s="242"/>
      <c r="H120" s="241"/>
      <c r="I120" s="241"/>
      <c r="J120" s="241"/>
      <c r="K120" s="241"/>
      <c r="L120" s="241"/>
      <c r="M120" s="241"/>
      <c r="N120" s="241"/>
      <c r="O120" s="241"/>
      <c r="P120" s="241"/>
      <c r="Q120" s="241"/>
      <c r="R120" s="241"/>
      <c r="S120" s="241"/>
      <c r="T120" s="241"/>
      <c r="U120" s="241"/>
      <c r="V120" s="241"/>
      <c r="W120" s="241"/>
      <c r="X120" s="241"/>
      <c r="Y120" s="241"/>
      <c r="Z120" s="241"/>
    </row>
    <row r="121" spans="1:26" ht="15.75">
      <c r="A121" s="246"/>
      <c r="B121" s="245"/>
      <c r="C121" s="241"/>
      <c r="D121" s="244"/>
      <c r="E121" s="243"/>
      <c r="F121" s="241"/>
      <c r="G121" s="242"/>
      <c r="H121" s="241"/>
      <c r="I121" s="241"/>
      <c r="J121" s="241"/>
      <c r="K121" s="241"/>
      <c r="L121" s="241"/>
      <c r="M121" s="241"/>
      <c r="N121" s="241"/>
      <c r="O121" s="241"/>
      <c r="P121" s="241"/>
      <c r="Q121" s="241"/>
      <c r="R121" s="241"/>
      <c r="S121" s="241"/>
      <c r="T121" s="241"/>
      <c r="U121" s="241"/>
      <c r="V121" s="241"/>
      <c r="W121" s="241"/>
      <c r="X121" s="241"/>
      <c r="Y121" s="241"/>
      <c r="Z121" s="241"/>
    </row>
    <row r="122" spans="1:26" ht="15.75">
      <c r="A122" s="246"/>
      <c r="B122" s="245"/>
      <c r="C122" s="241"/>
      <c r="D122" s="244"/>
      <c r="E122" s="243"/>
      <c r="F122" s="241"/>
      <c r="G122" s="242"/>
      <c r="H122" s="241"/>
      <c r="I122" s="241"/>
      <c r="J122" s="241"/>
      <c r="K122" s="241"/>
      <c r="L122" s="241"/>
      <c r="M122" s="241"/>
      <c r="N122" s="241"/>
      <c r="O122" s="241"/>
      <c r="P122" s="241"/>
      <c r="Q122" s="241"/>
      <c r="R122" s="241"/>
      <c r="S122" s="241"/>
      <c r="T122" s="241"/>
      <c r="U122" s="241"/>
      <c r="V122" s="241"/>
      <c r="W122" s="241"/>
      <c r="X122" s="241"/>
      <c r="Y122" s="241"/>
      <c r="Z122" s="241"/>
    </row>
    <row r="123" spans="1:26" ht="15.75">
      <c r="A123" s="246"/>
      <c r="B123" s="245"/>
      <c r="C123" s="241"/>
      <c r="D123" s="244"/>
      <c r="E123" s="243"/>
      <c r="F123" s="241"/>
      <c r="G123" s="242"/>
      <c r="H123" s="241"/>
      <c r="I123" s="241"/>
      <c r="J123" s="241"/>
      <c r="K123" s="241"/>
      <c r="L123" s="241"/>
      <c r="M123" s="241"/>
      <c r="N123" s="241"/>
      <c r="O123" s="241"/>
      <c r="P123" s="241"/>
      <c r="Q123" s="241"/>
      <c r="R123" s="241"/>
      <c r="S123" s="241"/>
      <c r="T123" s="241"/>
      <c r="U123" s="241"/>
      <c r="V123" s="241"/>
      <c r="W123" s="241"/>
      <c r="X123" s="241"/>
      <c r="Y123" s="241"/>
      <c r="Z123" s="241"/>
    </row>
    <row r="124" spans="1:26" ht="15.75">
      <c r="A124" s="246"/>
      <c r="B124" s="245"/>
      <c r="C124" s="241"/>
      <c r="D124" s="244"/>
      <c r="E124" s="243"/>
      <c r="F124" s="241"/>
      <c r="G124" s="242"/>
      <c r="H124" s="241"/>
      <c r="I124" s="241"/>
      <c r="J124" s="241"/>
      <c r="K124" s="241"/>
      <c r="L124" s="241"/>
      <c r="M124" s="241"/>
      <c r="N124" s="241"/>
      <c r="O124" s="241"/>
      <c r="P124" s="241"/>
      <c r="Q124" s="241"/>
      <c r="R124" s="241"/>
      <c r="S124" s="241"/>
      <c r="T124" s="241"/>
      <c r="U124" s="241"/>
      <c r="V124" s="241"/>
      <c r="W124" s="241"/>
      <c r="X124" s="241"/>
      <c r="Y124" s="241"/>
      <c r="Z124" s="241"/>
    </row>
    <row r="125" spans="1:26" ht="15.75">
      <c r="A125" s="246"/>
      <c r="B125" s="245"/>
      <c r="C125" s="241"/>
      <c r="D125" s="244"/>
      <c r="E125" s="243"/>
      <c r="F125" s="241"/>
      <c r="G125" s="242"/>
      <c r="H125" s="241"/>
      <c r="I125" s="241"/>
      <c r="J125" s="241"/>
      <c r="K125" s="241"/>
      <c r="L125" s="241"/>
      <c r="M125" s="241"/>
      <c r="N125" s="241"/>
      <c r="O125" s="241"/>
      <c r="P125" s="241"/>
      <c r="Q125" s="241"/>
      <c r="R125" s="241"/>
      <c r="S125" s="241"/>
      <c r="T125" s="241"/>
      <c r="U125" s="241"/>
      <c r="V125" s="241"/>
      <c r="W125" s="241"/>
      <c r="X125" s="241"/>
      <c r="Y125" s="241"/>
      <c r="Z125" s="241"/>
    </row>
    <row r="126" spans="1:26" ht="15.75">
      <c r="A126" s="246"/>
      <c r="B126" s="245"/>
      <c r="C126" s="241"/>
      <c r="D126" s="244"/>
      <c r="E126" s="243"/>
      <c r="F126" s="241"/>
      <c r="G126" s="242"/>
      <c r="H126" s="241"/>
      <c r="I126" s="241"/>
      <c r="J126" s="241"/>
      <c r="K126" s="241"/>
      <c r="L126" s="241"/>
      <c r="M126" s="241"/>
      <c r="N126" s="241"/>
      <c r="O126" s="241"/>
      <c r="P126" s="241"/>
      <c r="Q126" s="241"/>
      <c r="R126" s="241"/>
      <c r="S126" s="241"/>
      <c r="T126" s="241"/>
      <c r="U126" s="241"/>
      <c r="V126" s="241"/>
      <c r="W126" s="241"/>
      <c r="X126" s="241"/>
      <c r="Y126" s="241"/>
      <c r="Z126" s="241"/>
    </row>
    <row r="127" spans="1:26" ht="15.75">
      <c r="A127" s="246"/>
      <c r="B127" s="245"/>
      <c r="C127" s="241"/>
      <c r="D127" s="244"/>
      <c r="E127" s="243"/>
      <c r="F127" s="241"/>
      <c r="G127" s="242"/>
      <c r="H127" s="241"/>
      <c r="I127" s="241"/>
      <c r="J127" s="241"/>
      <c r="K127" s="241"/>
      <c r="L127" s="241"/>
      <c r="M127" s="241"/>
      <c r="N127" s="241"/>
      <c r="O127" s="241"/>
      <c r="P127" s="241"/>
      <c r="Q127" s="241"/>
      <c r="R127" s="241"/>
      <c r="S127" s="241"/>
      <c r="T127" s="241"/>
      <c r="U127" s="241"/>
      <c r="V127" s="241"/>
      <c r="W127" s="241"/>
      <c r="X127" s="241"/>
      <c r="Y127" s="241"/>
      <c r="Z127" s="241"/>
    </row>
    <row r="128" spans="1:26" ht="15.75">
      <c r="A128" s="246"/>
      <c r="B128" s="245"/>
      <c r="C128" s="241"/>
      <c r="D128" s="244"/>
      <c r="E128" s="243"/>
      <c r="F128" s="241"/>
      <c r="G128" s="242"/>
      <c r="H128" s="241"/>
      <c r="I128" s="241"/>
      <c r="J128" s="241"/>
      <c r="K128" s="241"/>
      <c r="L128" s="241"/>
      <c r="M128" s="241"/>
      <c r="N128" s="241"/>
      <c r="O128" s="241"/>
      <c r="P128" s="241"/>
      <c r="Q128" s="241"/>
      <c r="R128" s="241"/>
      <c r="S128" s="241"/>
      <c r="T128" s="241"/>
      <c r="U128" s="241"/>
      <c r="V128" s="241"/>
      <c r="W128" s="241"/>
      <c r="X128" s="241"/>
      <c r="Y128" s="241"/>
      <c r="Z128" s="241"/>
    </row>
    <row r="129" spans="1:26" ht="15.75">
      <c r="A129" s="246"/>
      <c r="B129" s="245"/>
      <c r="C129" s="241"/>
      <c r="D129" s="244"/>
      <c r="E129" s="243"/>
      <c r="F129" s="241"/>
      <c r="G129" s="242"/>
      <c r="H129" s="241"/>
      <c r="I129" s="241"/>
      <c r="J129" s="241"/>
      <c r="K129" s="241"/>
      <c r="L129" s="241"/>
      <c r="M129" s="241"/>
      <c r="N129" s="241"/>
      <c r="O129" s="241"/>
      <c r="P129" s="241"/>
      <c r="Q129" s="241"/>
      <c r="R129" s="241"/>
      <c r="S129" s="241"/>
      <c r="T129" s="241"/>
      <c r="U129" s="241"/>
      <c r="V129" s="241"/>
      <c r="W129" s="241"/>
      <c r="X129" s="241"/>
      <c r="Y129" s="241"/>
      <c r="Z129" s="241"/>
    </row>
    <row r="130" spans="1:26" ht="15.75">
      <c r="A130" s="246"/>
      <c r="B130" s="245"/>
      <c r="C130" s="241"/>
      <c r="D130" s="244"/>
      <c r="E130" s="243"/>
      <c r="F130" s="241"/>
      <c r="G130" s="242"/>
      <c r="H130" s="241"/>
      <c r="I130" s="241"/>
      <c r="J130" s="241"/>
      <c r="K130" s="241"/>
      <c r="L130" s="241"/>
      <c r="M130" s="241"/>
      <c r="N130" s="241"/>
      <c r="O130" s="241"/>
      <c r="P130" s="241"/>
      <c r="Q130" s="241"/>
      <c r="R130" s="241"/>
      <c r="S130" s="241"/>
      <c r="T130" s="241"/>
      <c r="U130" s="241"/>
      <c r="V130" s="241"/>
      <c r="W130" s="241"/>
      <c r="X130" s="241"/>
      <c r="Y130" s="241"/>
      <c r="Z130" s="241"/>
    </row>
    <row r="131" spans="1:26" ht="15.75">
      <c r="A131" s="246"/>
      <c r="B131" s="245"/>
      <c r="C131" s="241"/>
      <c r="D131" s="244"/>
      <c r="E131" s="243"/>
      <c r="F131" s="241"/>
      <c r="G131" s="242"/>
      <c r="H131" s="241"/>
      <c r="I131" s="241"/>
      <c r="J131" s="241"/>
      <c r="K131" s="241"/>
      <c r="L131" s="241"/>
      <c r="M131" s="241"/>
      <c r="N131" s="241"/>
      <c r="O131" s="241"/>
      <c r="P131" s="241"/>
      <c r="Q131" s="241"/>
      <c r="R131" s="241"/>
      <c r="S131" s="241"/>
      <c r="T131" s="241"/>
      <c r="U131" s="241"/>
      <c r="V131" s="241"/>
      <c r="W131" s="241"/>
      <c r="X131" s="241"/>
      <c r="Y131" s="241"/>
      <c r="Z131" s="241"/>
    </row>
    <row r="132" spans="1:26" ht="15.75">
      <c r="A132" s="246"/>
      <c r="B132" s="245"/>
      <c r="C132" s="241"/>
      <c r="D132" s="244"/>
      <c r="E132" s="243"/>
      <c r="F132" s="241"/>
      <c r="G132" s="242"/>
      <c r="H132" s="241"/>
      <c r="I132" s="241"/>
      <c r="J132" s="241"/>
      <c r="K132" s="241"/>
      <c r="L132" s="241"/>
      <c r="M132" s="241"/>
      <c r="N132" s="241"/>
      <c r="O132" s="241"/>
      <c r="P132" s="241"/>
      <c r="Q132" s="241"/>
      <c r="R132" s="241"/>
      <c r="S132" s="241"/>
      <c r="T132" s="241"/>
      <c r="U132" s="241"/>
      <c r="V132" s="241"/>
      <c r="W132" s="241"/>
      <c r="X132" s="241"/>
      <c r="Y132" s="241"/>
      <c r="Z132" s="241"/>
    </row>
    <row r="133" spans="1:26" ht="15.75">
      <c r="A133" s="246"/>
      <c r="B133" s="245"/>
      <c r="C133" s="241"/>
      <c r="D133" s="244"/>
      <c r="E133" s="243"/>
      <c r="F133" s="241"/>
      <c r="G133" s="242"/>
      <c r="H133" s="241"/>
      <c r="I133" s="241"/>
      <c r="J133" s="241"/>
      <c r="K133" s="241"/>
      <c r="L133" s="241"/>
      <c r="M133" s="241"/>
      <c r="N133" s="241"/>
      <c r="O133" s="241"/>
      <c r="P133" s="241"/>
      <c r="Q133" s="241"/>
      <c r="R133" s="241"/>
      <c r="S133" s="241"/>
      <c r="T133" s="241"/>
      <c r="U133" s="241"/>
      <c r="V133" s="241"/>
      <c r="W133" s="241"/>
      <c r="X133" s="241"/>
      <c r="Y133" s="241"/>
      <c r="Z133" s="241"/>
    </row>
    <row r="134" spans="1:26" ht="15.75">
      <c r="A134" s="246"/>
      <c r="B134" s="245"/>
      <c r="C134" s="241"/>
      <c r="D134" s="244"/>
      <c r="E134" s="243"/>
      <c r="F134" s="241"/>
      <c r="G134" s="242"/>
      <c r="H134" s="241"/>
      <c r="I134" s="241"/>
      <c r="J134" s="241"/>
      <c r="K134" s="241"/>
      <c r="L134" s="241"/>
      <c r="M134" s="241"/>
      <c r="N134" s="241"/>
      <c r="O134" s="241"/>
      <c r="P134" s="241"/>
      <c r="Q134" s="241"/>
      <c r="R134" s="241"/>
      <c r="S134" s="241"/>
      <c r="T134" s="241"/>
      <c r="U134" s="241"/>
      <c r="V134" s="241"/>
      <c r="W134" s="241"/>
      <c r="X134" s="241"/>
      <c r="Y134" s="241"/>
      <c r="Z134" s="241"/>
    </row>
    <row r="135" spans="1:26" ht="15.75">
      <c r="A135" s="246"/>
      <c r="B135" s="245"/>
      <c r="C135" s="241"/>
      <c r="D135" s="244"/>
      <c r="E135" s="243"/>
      <c r="F135" s="241"/>
      <c r="G135" s="242"/>
      <c r="H135" s="241"/>
      <c r="I135" s="241"/>
      <c r="J135" s="241"/>
      <c r="K135" s="241"/>
      <c r="L135" s="241"/>
      <c r="M135" s="241"/>
      <c r="N135" s="241"/>
      <c r="O135" s="241"/>
      <c r="P135" s="241"/>
      <c r="Q135" s="241"/>
      <c r="R135" s="241"/>
      <c r="S135" s="241"/>
      <c r="T135" s="241"/>
      <c r="U135" s="241"/>
      <c r="V135" s="241"/>
      <c r="W135" s="241"/>
      <c r="X135" s="241"/>
      <c r="Y135" s="241"/>
      <c r="Z135" s="241"/>
    </row>
    <row r="136" spans="1:26" ht="15.75">
      <c r="A136" s="246"/>
      <c r="B136" s="245"/>
      <c r="C136" s="241"/>
      <c r="D136" s="244"/>
      <c r="E136" s="243"/>
      <c r="F136" s="241"/>
      <c r="G136" s="242"/>
      <c r="H136" s="241"/>
      <c r="I136" s="241"/>
      <c r="J136" s="241"/>
      <c r="K136" s="241"/>
      <c r="L136" s="241"/>
      <c r="M136" s="241"/>
      <c r="N136" s="241"/>
      <c r="O136" s="241"/>
      <c r="P136" s="241"/>
      <c r="Q136" s="241"/>
      <c r="R136" s="241"/>
      <c r="S136" s="241"/>
      <c r="T136" s="241"/>
      <c r="U136" s="241"/>
      <c r="V136" s="241"/>
      <c r="W136" s="241"/>
      <c r="X136" s="241"/>
      <c r="Y136" s="241"/>
      <c r="Z136" s="241"/>
    </row>
    <row r="137" spans="1:26" ht="15.75">
      <c r="A137" s="246"/>
      <c r="B137" s="245"/>
      <c r="C137" s="241"/>
      <c r="D137" s="244"/>
      <c r="E137" s="243"/>
      <c r="F137" s="241"/>
      <c r="G137" s="242"/>
      <c r="H137" s="241"/>
      <c r="I137" s="241"/>
      <c r="J137" s="241"/>
      <c r="K137" s="241"/>
      <c r="L137" s="241"/>
      <c r="M137" s="241"/>
      <c r="N137" s="241"/>
      <c r="O137" s="241"/>
      <c r="P137" s="241"/>
      <c r="Q137" s="241"/>
      <c r="R137" s="241"/>
      <c r="S137" s="241"/>
      <c r="T137" s="241"/>
      <c r="U137" s="241"/>
      <c r="V137" s="241"/>
      <c r="W137" s="241"/>
      <c r="X137" s="241"/>
      <c r="Y137" s="241"/>
      <c r="Z137" s="241"/>
    </row>
    <row r="138" spans="1:26" ht="15.75">
      <c r="A138" s="246"/>
      <c r="B138" s="245"/>
      <c r="C138" s="241"/>
      <c r="D138" s="244"/>
      <c r="E138" s="243"/>
      <c r="F138" s="241"/>
      <c r="G138" s="242"/>
      <c r="H138" s="241"/>
      <c r="I138" s="241"/>
      <c r="J138" s="241"/>
      <c r="K138" s="241"/>
      <c r="L138" s="241"/>
      <c r="M138" s="241"/>
      <c r="N138" s="241"/>
      <c r="O138" s="241"/>
      <c r="P138" s="241"/>
      <c r="Q138" s="241"/>
      <c r="R138" s="241"/>
      <c r="S138" s="241"/>
      <c r="T138" s="241"/>
      <c r="U138" s="241"/>
      <c r="V138" s="241"/>
      <c r="W138" s="241"/>
      <c r="X138" s="241"/>
      <c r="Y138" s="241"/>
      <c r="Z138" s="241"/>
    </row>
    <row r="139" spans="1:26" ht="15.75">
      <c r="A139" s="246"/>
      <c r="B139" s="245"/>
      <c r="C139" s="241"/>
      <c r="D139" s="244"/>
      <c r="E139" s="243"/>
      <c r="F139" s="241"/>
      <c r="G139" s="242"/>
      <c r="H139" s="241"/>
      <c r="I139" s="241"/>
      <c r="J139" s="241"/>
      <c r="K139" s="241"/>
      <c r="L139" s="241"/>
      <c r="M139" s="241"/>
      <c r="N139" s="241"/>
      <c r="O139" s="241"/>
      <c r="P139" s="241"/>
      <c r="Q139" s="241"/>
      <c r="R139" s="241"/>
      <c r="S139" s="241"/>
      <c r="T139" s="241"/>
      <c r="U139" s="241"/>
      <c r="V139" s="241"/>
      <c r="W139" s="241"/>
      <c r="X139" s="241"/>
      <c r="Y139" s="241"/>
      <c r="Z139" s="241"/>
    </row>
    <row r="140" spans="1:26" ht="15.75">
      <c r="A140" s="246"/>
      <c r="B140" s="245"/>
      <c r="C140" s="241"/>
      <c r="D140" s="244"/>
      <c r="E140" s="243"/>
      <c r="F140" s="241"/>
      <c r="G140" s="242"/>
      <c r="H140" s="241"/>
      <c r="I140" s="241"/>
      <c r="J140" s="241"/>
      <c r="K140" s="241"/>
      <c r="L140" s="241"/>
      <c r="M140" s="241"/>
      <c r="N140" s="241"/>
      <c r="O140" s="241"/>
      <c r="P140" s="241"/>
      <c r="Q140" s="241"/>
      <c r="R140" s="241"/>
      <c r="S140" s="241"/>
      <c r="T140" s="241"/>
      <c r="U140" s="241"/>
      <c r="V140" s="241"/>
      <c r="W140" s="241"/>
      <c r="X140" s="241"/>
      <c r="Y140" s="241"/>
      <c r="Z140" s="241"/>
    </row>
    <row r="141" spans="1:26" ht="15.75">
      <c r="A141" s="246"/>
      <c r="B141" s="245"/>
      <c r="C141" s="241"/>
      <c r="D141" s="244"/>
      <c r="E141" s="243"/>
      <c r="F141" s="241"/>
      <c r="G141" s="242"/>
      <c r="H141" s="241"/>
      <c r="I141" s="241"/>
      <c r="J141" s="241"/>
      <c r="K141" s="241"/>
      <c r="L141" s="241"/>
      <c r="M141" s="241"/>
      <c r="N141" s="241"/>
      <c r="O141" s="241"/>
      <c r="P141" s="241"/>
      <c r="Q141" s="241"/>
      <c r="R141" s="241"/>
      <c r="S141" s="241"/>
      <c r="T141" s="241"/>
      <c r="U141" s="241"/>
      <c r="V141" s="241"/>
      <c r="W141" s="241"/>
      <c r="X141" s="241"/>
      <c r="Y141" s="241"/>
      <c r="Z141" s="241"/>
    </row>
    <row r="142" spans="1:26" ht="15.75">
      <c r="A142" s="246"/>
      <c r="B142" s="245"/>
      <c r="C142" s="241"/>
      <c r="D142" s="244"/>
      <c r="E142" s="243"/>
      <c r="F142" s="241"/>
      <c r="G142" s="242"/>
      <c r="H142" s="241"/>
      <c r="I142" s="241"/>
      <c r="J142" s="241"/>
      <c r="K142" s="241"/>
      <c r="L142" s="241"/>
      <c r="M142" s="241"/>
      <c r="N142" s="241"/>
      <c r="O142" s="241"/>
      <c r="P142" s="241"/>
      <c r="Q142" s="241"/>
      <c r="R142" s="241"/>
      <c r="S142" s="241"/>
      <c r="T142" s="241"/>
      <c r="U142" s="241"/>
      <c r="V142" s="241"/>
      <c r="W142" s="241"/>
      <c r="X142" s="241"/>
      <c r="Y142" s="241"/>
      <c r="Z142" s="241"/>
    </row>
    <row r="143" spans="1:26" ht="15.75">
      <c r="A143" s="246"/>
      <c r="B143" s="245"/>
      <c r="C143" s="241"/>
      <c r="D143" s="244"/>
      <c r="E143" s="243"/>
      <c r="F143" s="241"/>
      <c r="G143" s="242"/>
      <c r="H143" s="241"/>
      <c r="I143" s="241"/>
      <c r="J143" s="241"/>
      <c r="K143" s="241"/>
      <c r="L143" s="241"/>
      <c r="M143" s="241"/>
      <c r="N143" s="241"/>
      <c r="O143" s="241"/>
      <c r="P143" s="241"/>
      <c r="Q143" s="241"/>
      <c r="R143" s="241"/>
      <c r="S143" s="241"/>
      <c r="T143" s="241"/>
      <c r="U143" s="241"/>
      <c r="V143" s="241"/>
      <c r="W143" s="241"/>
      <c r="X143" s="241"/>
      <c r="Y143" s="241"/>
      <c r="Z143" s="241"/>
    </row>
    <row r="144" spans="1:26" ht="15.75">
      <c r="A144" s="246"/>
      <c r="B144" s="245"/>
      <c r="C144" s="241"/>
      <c r="D144" s="244"/>
      <c r="E144" s="243"/>
      <c r="F144" s="241"/>
      <c r="G144" s="242"/>
      <c r="H144" s="241"/>
      <c r="I144" s="241"/>
      <c r="J144" s="241"/>
      <c r="K144" s="241"/>
      <c r="L144" s="241"/>
      <c r="M144" s="241"/>
      <c r="N144" s="241"/>
      <c r="O144" s="241"/>
      <c r="P144" s="241"/>
      <c r="Q144" s="241"/>
      <c r="R144" s="241"/>
      <c r="S144" s="241"/>
      <c r="T144" s="241"/>
      <c r="U144" s="241"/>
      <c r="V144" s="241"/>
      <c r="W144" s="241"/>
      <c r="X144" s="241"/>
      <c r="Y144" s="241"/>
      <c r="Z144" s="241"/>
    </row>
    <row r="145" spans="1:26" ht="15.75">
      <c r="A145" s="246"/>
      <c r="B145" s="245"/>
      <c r="C145" s="241"/>
      <c r="D145" s="244"/>
      <c r="E145" s="243"/>
      <c r="F145" s="241"/>
      <c r="G145" s="242"/>
      <c r="H145" s="241"/>
      <c r="I145" s="241"/>
      <c r="J145" s="241"/>
      <c r="K145" s="241"/>
      <c r="L145" s="241"/>
      <c r="M145" s="241"/>
      <c r="N145" s="241"/>
      <c r="O145" s="241"/>
      <c r="P145" s="241"/>
      <c r="Q145" s="241"/>
      <c r="R145" s="241"/>
      <c r="S145" s="241"/>
      <c r="T145" s="241"/>
      <c r="U145" s="241"/>
      <c r="V145" s="241"/>
      <c r="W145" s="241"/>
      <c r="X145" s="241"/>
      <c r="Y145" s="241"/>
      <c r="Z145" s="241"/>
    </row>
    <row r="146" spans="1:26" ht="15.75">
      <c r="A146" s="246"/>
      <c r="B146" s="245"/>
      <c r="C146" s="241"/>
      <c r="D146" s="244"/>
      <c r="E146" s="243"/>
      <c r="F146" s="241"/>
      <c r="G146" s="242"/>
      <c r="H146" s="241"/>
      <c r="I146" s="241"/>
      <c r="J146" s="241"/>
      <c r="K146" s="241"/>
      <c r="L146" s="241"/>
      <c r="M146" s="241"/>
      <c r="N146" s="241"/>
      <c r="O146" s="241"/>
      <c r="P146" s="241"/>
      <c r="Q146" s="241"/>
      <c r="R146" s="241"/>
      <c r="S146" s="241"/>
      <c r="T146" s="241"/>
      <c r="U146" s="241"/>
      <c r="V146" s="241"/>
      <c r="W146" s="241"/>
      <c r="X146" s="241"/>
      <c r="Y146" s="241"/>
      <c r="Z146" s="241"/>
    </row>
    <row r="147" spans="1:26" ht="15.75">
      <c r="A147" s="246"/>
      <c r="B147" s="245"/>
      <c r="C147" s="241"/>
      <c r="D147" s="244"/>
      <c r="E147" s="243"/>
      <c r="F147" s="241"/>
      <c r="G147" s="242"/>
      <c r="H147" s="241"/>
      <c r="I147" s="241"/>
      <c r="J147" s="241"/>
      <c r="K147" s="241"/>
      <c r="L147" s="241"/>
      <c r="M147" s="241"/>
      <c r="N147" s="241"/>
      <c r="O147" s="241"/>
      <c r="P147" s="241"/>
      <c r="Q147" s="241"/>
      <c r="R147" s="241"/>
      <c r="S147" s="241"/>
      <c r="T147" s="241"/>
      <c r="U147" s="241"/>
      <c r="V147" s="241"/>
      <c r="W147" s="241"/>
      <c r="X147" s="241"/>
      <c r="Y147" s="241"/>
      <c r="Z147" s="241"/>
    </row>
    <row r="148" spans="1:26" ht="15.75">
      <c r="A148" s="246"/>
      <c r="B148" s="245"/>
      <c r="C148" s="241"/>
      <c r="D148" s="244"/>
      <c r="E148" s="243"/>
      <c r="F148" s="241"/>
      <c r="G148" s="242"/>
      <c r="H148" s="241"/>
      <c r="I148" s="241"/>
      <c r="J148" s="241"/>
      <c r="K148" s="241"/>
      <c r="L148" s="241"/>
      <c r="M148" s="241"/>
      <c r="N148" s="241"/>
      <c r="O148" s="241"/>
      <c r="P148" s="241"/>
      <c r="Q148" s="241"/>
      <c r="R148" s="241"/>
      <c r="S148" s="241"/>
      <c r="T148" s="241"/>
      <c r="U148" s="241"/>
      <c r="V148" s="241"/>
      <c r="W148" s="241"/>
      <c r="X148" s="241"/>
      <c r="Y148" s="241"/>
      <c r="Z148" s="241"/>
    </row>
    <row r="149" spans="1:26" ht="15.75">
      <c r="A149" s="246"/>
      <c r="B149" s="245"/>
      <c r="C149" s="241"/>
      <c r="D149" s="244"/>
      <c r="E149" s="243"/>
      <c r="F149" s="241"/>
      <c r="G149" s="242"/>
      <c r="H149" s="241"/>
      <c r="I149" s="241"/>
      <c r="J149" s="241"/>
      <c r="K149" s="241"/>
      <c r="L149" s="241"/>
      <c r="M149" s="241"/>
      <c r="N149" s="241"/>
      <c r="O149" s="241"/>
      <c r="P149" s="241"/>
      <c r="Q149" s="241"/>
      <c r="R149" s="241"/>
      <c r="S149" s="241"/>
      <c r="T149" s="241"/>
      <c r="U149" s="241"/>
      <c r="V149" s="241"/>
      <c r="W149" s="241"/>
      <c r="X149" s="241"/>
      <c r="Y149" s="241"/>
      <c r="Z149" s="241"/>
    </row>
    <row r="150" spans="1:26" ht="15.75">
      <c r="A150" s="246"/>
      <c r="B150" s="245"/>
      <c r="C150" s="241"/>
      <c r="D150" s="244"/>
      <c r="E150" s="243"/>
      <c r="F150" s="241"/>
      <c r="G150" s="242"/>
      <c r="H150" s="241"/>
      <c r="I150" s="241"/>
      <c r="J150" s="241"/>
      <c r="K150" s="241"/>
      <c r="L150" s="241"/>
      <c r="M150" s="241"/>
      <c r="N150" s="241"/>
      <c r="O150" s="241"/>
      <c r="P150" s="241"/>
      <c r="Q150" s="241"/>
      <c r="R150" s="241"/>
      <c r="S150" s="241"/>
      <c r="T150" s="241"/>
      <c r="U150" s="241"/>
      <c r="V150" s="241"/>
      <c r="W150" s="241"/>
      <c r="X150" s="241"/>
      <c r="Y150" s="241"/>
      <c r="Z150" s="241"/>
    </row>
    <row r="151" spans="1:26" ht="15.75">
      <c r="A151" s="246"/>
      <c r="B151" s="245"/>
      <c r="C151" s="241"/>
      <c r="D151" s="244"/>
      <c r="E151" s="243"/>
      <c r="F151" s="241"/>
      <c r="G151" s="242"/>
      <c r="H151" s="241"/>
      <c r="I151" s="241"/>
      <c r="J151" s="241"/>
      <c r="K151" s="241"/>
      <c r="L151" s="241"/>
      <c r="M151" s="241"/>
      <c r="N151" s="241"/>
      <c r="O151" s="241"/>
      <c r="P151" s="241"/>
      <c r="Q151" s="241"/>
      <c r="R151" s="241"/>
      <c r="S151" s="241"/>
      <c r="T151" s="241"/>
      <c r="U151" s="241"/>
      <c r="V151" s="241"/>
      <c r="W151" s="241"/>
      <c r="X151" s="241"/>
      <c r="Y151" s="241"/>
      <c r="Z151" s="241"/>
    </row>
    <row r="152" spans="1:26" ht="15.75">
      <c r="A152" s="246"/>
      <c r="B152" s="245"/>
      <c r="C152" s="241"/>
      <c r="D152" s="244"/>
      <c r="E152" s="243"/>
      <c r="F152" s="241"/>
      <c r="G152" s="242"/>
      <c r="H152" s="241"/>
      <c r="I152" s="241"/>
      <c r="J152" s="241"/>
      <c r="K152" s="241"/>
      <c r="L152" s="241"/>
      <c r="M152" s="241"/>
      <c r="N152" s="241"/>
      <c r="O152" s="241"/>
      <c r="P152" s="241"/>
      <c r="Q152" s="241"/>
      <c r="R152" s="241"/>
      <c r="S152" s="241"/>
      <c r="T152" s="241"/>
      <c r="U152" s="241"/>
      <c r="V152" s="241"/>
      <c r="W152" s="241"/>
      <c r="X152" s="241"/>
      <c r="Y152" s="241"/>
      <c r="Z152" s="241"/>
    </row>
    <row r="153" spans="1:26" ht="15.75">
      <c r="A153" s="246"/>
      <c r="B153" s="245"/>
      <c r="C153" s="241"/>
      <c r="D153" s="244"/>
      <c r="E153" s="243"/>
      <c r="F153" s="241"/>
      <c r="G153" s="242"/>
      <c r="H153" s="241"/>
      <c r="I153" s="241"/>
      <c r="J153" s="241"/>
      <c r="K153" s="241"/>
      <c r="L153" s="241"/>
      <c r="M153" s="241"/>
      <c r="N153" s="241"/>
      <c r="O153" s="241"/>
      <c r="P153" s="241"/>
      <c r="Q153" s="241"/>
      <c r="R153" s="241"/>
      <c r="S153" s="241"/>
      <c r="T153" s="241"/>
      <c r="U153" s="241"/>
      <c r="V153" s="241"/>
      <c r="W153" s="241"/>
      <c r="X153" s="241"/>
      <c r="Y153" s="241"/>
      <c r="Z153" s="241"/>
    </row>
    <row r="154" spans="1:26" ht="15.75">
      <c r="A154" s="246"/>
      <c r="B154" s="245"/>
      <c r="C154" s="241"/>
      <c r="D154" s="244"/>
      <c r="E154" s="243"/>
      <c r="F154" s="241"/>
      <c r="G154" s="242"/>
      <c r="H154" s="241"/>
      <c r="I154" s="241"/>
      <c r="J154" s="241"/>
      <c r="K154" s="241"/>
      <c r="L154" s="241"/>
      <c r="M154" s="241"/>
      <c r="N154" s="241"/>
      <c r="O154" s="241"/>
      <c r="P154" s="241"/>
      <c r="Q154" s="241"/>
      <c r="R154" s="241"/>
      <c r="S154" s="241"/>
      <c r="T154" s="241"/>
      <c r="U154" s="241"/>
      <c r="V154" s="241"/>
      <c r="W154" s="241"/>
      <c r="X154" s="241"/>
      <c r="Y154" s="241"/>
      <c r="Z154" s="241"/>
    </row>
    <row r="155" spans="1:26" ht="15.75">
      <c r="A155" s="246"/>
      <c r="B155" s="245"/>
      <c r="C155" s="241"/>
      <c r="D155" s="244"/>
      <c r="E155" s="243"/>
      <c r="F155" s="241"/>
      <c r="G155" s="242"/>
      <c r="H155" s="241"/>
      <c r="I155" s="241"/>
      <c r="J155" s="241"/>
      <c r="K155" s="241"/>
      <c r="L155" s="241"/>
      <c r="M155" s="241"/>
      <c r="N155" s="241"/>
      <c r="O155" s="241"/>
      <c r="P155" s="241"/>
      <c r="Q155" s="241"/>
      <c r="R155" s="241"/>
      <c r="S155" s="241"/>
      <c r="T155" s="241"/>
      <c r="U155" s="241"/>
      <c r="V155" s="241"/>
      <c r="W155" s="241"/>
      <c r="X155" s="241"/>
      <c r="Y155" s="241"/>
      <c r="Z155" s="241"/>
    </row>
    <row r="156" spans="1:26" ht="15.75">
      <c r="A156" s="246"/>
      <c r="B156" s="245"/>
      <c r="C156" s="241"/>
      <c r="D156" s="244"/>
      <c r="E156" s="243"/>
      <c r="F156" s="241"/>
      <c r="G156" s="242"/>
      <c r="H156" s="241"/>
      <c r="I156" s="241"/>
      <c r="J156" s="241"/>
      <c r="K156" s="241"/>
      <c r="L156" s="241"/>
      <c r="M156" s="241"/>
      <c r="N156" s="241"/>
      <c r="O156" s="241"/>
      <c r="P156" s="241"/>
      <c r="Q156" s="241"/>
      <c r="R156" s="241"/>
      <c r="S156" s="241"/>
      <c r="T156" s="241"/>
      <c r="U156" s="241"/>
      <c r="V156" s="241"/>
      <c r="W156" s="241"/>
      <c r="X156" s="241"/>
      <c r="Y156" s="241"/>
      <c r="Z156" s="241"/>
    </row>
    <row r="157" spans="1:26" ht="15.75">
      <c r="A157" s="246"/>
      <c r="B157" s="245"/>
      <c r="C157" s="241"/>
      <c r="D157" s="244"/>
      <c r="E157" s="243"/>
      <c r="F157" s="241"/>
      <c r="G157" s="242"/>
      <c r="H157" s="241"/>
      <c r="I157" s="241"/>
      <c r="J157" s="241"/>
      <c r="K157" s="241"/>
      <c r="L157" s="241"/>
      <c r="M157" s="241"/>
      <c r="N157" s="241"/>
      <c r="O157" s="241"/>
      <c r="P157" s="241"/>
      <c r="Q157" s="241"/>
      <c r="R157" s="241"/>
      <c r="S157" s="241"/>
      <c r="T157" s="241"/>
      <c r="U157" s="241"/>
      <c r="V157" s="241"/>
      <c r="W157" s="241"/>
      <c r="X157" s="241"/>
      <c r="Y157" s="241"/>
      <c r="Z157" s="241"/>
    </row>
    <row r="158" spans="1:26" ht="15.75">
      <c r="A158" s="246"/>
      <c r="B158" s="245"/>
      <c r="C158" s="241"/>
      <c r="D158" s="244"/>
      <c r="E158" s="243"/>
      <c r="F158" s="241"/>
      <c r="G158" s="242"/>
      <c r="H158" s="241"/>
      <c r="I158" s="241"/>
      <c r="J158" s="241"/>
      <c r="K158" s="241"/>
      <c r="L158" s="241"/>
      <c r="M158" s="241"/>
      <c r="N158" s="241"/>
      <c r="O158" s="241"/>
      <c r="P158" s="241"/>
      <c r="Q158" s="241"/>
      <c r="R158" s="241"/>
      <c r="S158" s="241"/>
      <c r="T158" s="241"/>
      <c r="U158" s="241"/>
      <c r="V158" s="241"/>
      <c r="W158" s="241"/>
      <c r="X158" s="241"/>
      <c r="Y158" s="241"/>
      <c r="Z158" s="241"/>
    </row>
    <row r="159" spans="1:26" ht="15.75">
      <c r="A159" s="246"/>
      <c r="B159" s="245"/>
      <c r="C159" s="241"/>
      <c r="D159" s="244"/>
      <c r="E159" s="243"/>
      <c r="F159" s="241"/>
      <c r="G159" s="242"/>
      <c r="H159" s="241"/>
      <c r="I159" s="241"/>
      <c r="J159" s="241"/>
      <c r="K159" s="241"/>
      <c r="L159" s="241"/>
      <c r="M159" s="241"/>
      <c r="N159" s="241"/>
      <c r="O159" s="241"/>
      <c r="P159" s="241"/>
      <c r="Q159" s="241"/>
      <c r="R159" s="241"/>
      <c r="S159" s="241"/>
      <c r="T159" s="241"/>
      <c r="U159" s="241"/>
      <c r="V159" s="241"/>
      <c r="W159" s="241"/>
      <c r="X159" s="241"/>
      <c r="Y159" s="241"/>
      <c r="Z159" s="241"/>
    </row>
    <row r="160" spans="1:26" ht="15.75">
      <c r="A160" s="246"/>
      <c r="B160" s="245"/>
      <c r="C160" s="241"/>
      <c r="D160" s="244"/>
      <c r="E160" s="243"/>
      <c r="F160" s="241"/>
      <c r="G160" s="242"/>
      <c r="H160" s="241"/>
      <c r="I160" s="241"/>
      <c r="J160" s="241"/>
      <c r="K160" s="241"/>
      <c r="L160" s="241"/>
      <c r="M160" s="241"/>
      <c r="N160" s="241"/>
      <c r="O160" s="241"/>
      <c r="P160" s="241"/>
      <c r="Q160" s="241"/>
      <c r="R160" s="241"/>
      <c r="S160" s="241"/>
      <c r="T160" s="241"/>
      <c r="U160" s="241"/>
      <c r="V160" s="241"/>
      <c r="W160" s="241"/>
      <c r="X160" s="241"/>
      <c r="Y160" s="241"/>
      <c r="Z160" s="241"/>
    </row>
    <row r="161" spans="1:26" ht="15.75">
      <c r="A161" s="246"/>
      <c r="B161" s="245"/>
      <c r="C161" s="241"/>
      <c r="D161" s="244"/>
      <c r="E161" s="243"/>
      <c r="F161" s="241"/>
      <c r="G161" s="242"/>
      <c r="H161" s="241"/>
      <c r="I161" s="241"/>
      <c r="J161" s="241"/>
      <c r="K161" s="241"/>
      <c r="L161" s="241"/>
      <c r="M161" s="241"/>
      <c r="N161" s="241"/>
      <c r="O161" s="241"/>
      <c r="P161" s="241"/>
      <c r="Q161" s="241"/>
      <c r="R161" s="241"/>
      <c r="S161" s="241"/>
      <c r="T161" s="241"/>
      <c r="U161" s="241"/>
      <c r="V161" s="241"/>
      <c r="W161" s="241"/>
      <c r="X161" s="241"/>
      <c r="Y161" s="241"/>
      <c r="Z161" s="241"/>
    </row>
    <row r="162" spans="1:26" ht="15.75">
      <c r="A162" s="246"/>
      <c r="B162" s="245"/>
      <c r="C162" s="241"/>
      <c r="D162" s="244"/>
      <c r="E162" s="243"/>
      <c r="F162" s="241"/>
      <c r="G162" s="242"/>
      <c r="H162" s="241"/>
      <c r="I162" s="241"/>
      <c r="J162" s="241"/>
      <c r="K162" s="241"/>
      <c r="L162" s="241"/>
      <c r="M162" s="241"/>
      <c r="N162" s="241"/>
      <c r="O162" s="241"/>
      <c r="P162" s="241"/>
      <c r="Q162" s="241"/>
      <c r="R162" s="241"/>
      <c r="S162" s="241"/>
      <c r="T162" s="241"/>
      <c r="U162" s="241"/>
      <c r="V162" s="241"/>
      <c r="W162" s="241"/>
      <c r="X162" s="241"/>
      <c r="Y162" s="241"/>
      <c r="Z162" s="241"/>
    </row>
    <row r="163" spans="1:26" ht="15.75">
      <c r="A163" s="246"/>
      <c r="B163" s="245"/>
      <c r="C163" s="241"/>
      <c r="D163" s="244"/>
      <c r="E163" s="243"/>
      <c r="F163" s="241"/>
      <c r="G163" s="242"/>
      <c r="H163" s="241"/>
      <c r="I163" s="241"/>
      <c r="J163" s="241"/>
      <c r="K163" s="241"/>
      <c r="L163" s="241"/>
      <c r="M163" s="241"/>
      <c r="N163" s="241"/>
      <c r="O163" s="241"/>
      <c r="P163" s="241"/>
      <c r="Q163" s="241"/>
      <c r="R163" s="241"/>
      <c r="S163" s="241"/>
      <c r="T163" s="241"/>
      <c r="U163" s="241"/>
      <c r="V163" s="241"/>
      <c r="W163" s="241"/>
      <c r="X163" s="241"/>
      <c r="Y163" s="241"/>
      <c r="Z163" s="241"/>
    </row>
    <row r="164" spans="1:26" ht="15.75">
      <c r="A164" s="246"/>
      <c r="B164" s="245"/>
      <c r="C164" s="241"/>
      <c r="D164" s="244"/>
      <c r="E164" s="243"/>
      <c r="F164" s="241"/>
      <c r="G164" s="242"/>
      <c r="H164" s="241"/>
      <c r="I164" s="241"/>
      <c r="J164" s="241"/>
      <c r="K164" s="241"/>
      <c r="L164" s="241"/>
      <c r="M164" s="241"/>
      <c r="N164" s="241"/>
      <c r="O164" s="241"/>
      <c r="P164" s="241"/>
      <c r="Q164" s="241"/>
      <c r="R164" s="241"/>
      <c r="S164" s="241"/>
      <c r="T164" s="241"/>
      <c r="U164" s="241"/>
      <c r="V164" s="241"/>
      <c r="W164" s="241"/>
      <c r="X164" s="241"/>
      <c r="Y164" s="241"/>
      <c r="Z164" s="241"/>
    </row>
    <row r="165" spans="1:26" ht="15.75">
      <c r="A165" s="246"/>
      <c r="B165" s="245"/>
      <c r="C165" s="241"/>
      <c r="D165" s="244"/>
      <c r="E165" s="243"/>
      <c r="F165" s="241"/>
      <c r="G165" s="242"/>
      <c r="H165" s="241"/>
      <c r="I165" s="241"/>
      <c r="J165" s="241"/>
      <c r="K165" s="241"/>
      <c r="L165" s="241"/>
      <c r="M165" s="241"/>
      <c r="N165" s="241"/>
      <c r="O165" s="241"/>
      <c r="P165" s="241"/>
      <c r="Q165" s="241"/>
      <c r="R165" s="241"/>
      <c r="S165" s="241"/>
      <c r="T165" s="241"/>
      <c r="U165" s="241"/>
      <c r="V165" s="241"/>
      <c r="W165" s="241"/>
      <c r="X165" s="241"/>
      <c r="Y165" s="241"/>
      <c r="Z165" s="241"/>
    </row>
    <row r="166" spans="1:26" ht="15.75">
      <c r="A166" s="246"/>
      <c r="B166" s="245"/>
      <c r="C166" s="241"/>
      <c r="D166" s="244"/>
      <c r="E166" s="243"/>
      <c r="F166" s="241"/>
      <c r="G166" s="242"/>
      <c r="H166" s="241"/>
      <c r="I166" s="241"/>
      <c r="J166" s="241"/>
      <c r="K166" s="241"/>
      <c r="L166" s="241"/>
      <c r="M166" s="241"/>
      <c r="N166" s="241"/>
      <c r="O166" s="241"/>
      <c r="P166" s="241"/>
      <c r="Q166" s="241"/>
      <c r="R166" s="241"/>
      <c r="S166" s="241"/>
      <c r="T166" s="241"/>
      <c r="U166" s="241"/>
      <c r="V166" s="241"/>
      <c r="W166" s="241"/>
      <c r="X166" s="241"/>
      <c r="Y166" s="241"/>
      <c r="Z166" s="241"/>
    </row>
    <row r="167" spans="1:26" ht="15.75">
      <c r="A167" s="246"/>
      <c r="B167" s="245"/>
      <c r="C167" s="241"/>
      <c r="D167" s="244"/>
      <c r="E167" s="243"/>
      <c r="F167" s="241"/>
      <c r="G167" s="242"/>
      <c r="H167" s="241"/>
      <c r="I167" s="241"/>
      <c r="J167" s="241"/>
      <c r="K167" s="241"/>
      <c r="L167" s="241"/>
      <c r="M167" s="241"/>
      <c r="N167" s="241"/>
      <c r="O167" s="241"/>
      <c r="P167" s="241"/>
      <c r="Q167" s="241"/>
      <c r="R167" s="241"/>
      <c r="S167" s="241"/>
      <c r="T167" s="241"/>
      <c r="U167" s="241"/>
      <c r="V167" s="241"/>
      <c r="W167" s="241"/>
      <c r="X167" s="241"/>
      <c r="Y167" s="241"/>
      <c r="Z167" s="241"/>
    </row>
    <row r="168" spans="1:26" ht="15.75">
      <c r="A168" s="246"/>
      <c r="B168" s="245"/>
      <c r="C168" s="241"/>
      <c r="D168" s="244"/>
      <c r="E168" s="243"/>
      <c r="F168" s="241"/>
      <c r="G168" s="242"/>
      <c r="H168" s="241"/>
      <c r="I168" s="241"/>
      <c r="J168" s="241"/>
      <c r="K168" s="241"/>
      <c r="L168" s="241"/>
      <c r="M168" s="241"/>
      <c r="N168" s="241"/>
      <c r="O168" s="241"/>
      <c r="P168" s="241"/>
      <c r="Q168" s="241"/>
      <c r="R168" s="241"/>
      <c r="S168" s="241"/>
      <c r="T168" s="241"/>
      <c r="U168" s="241"/>
      <c r="V168" s="241"/>
      <c r="W168" s="241"/>
      <c r="X168" s="241"/>
      <c r="Y168" s="241"/>
      <c r="Z168" s="241"/>
    </row>
    <row r="169" spans="1:26" ht="15.75">
      <c r="A169" s="246"/>
      <c r="B169" s="245"/>
      <c r="C169" s="241"/>
      <c r="D169" s="244"/>
      <c r="E169" s="243"/>
      <c r="F169" s="241"/>
      <c r="G169" s="242"/>
      <c r="H169" s="241"/>
      <c r="I169" s="241"/>
      <c r="J169" s="241"/>
      <c r="K169" s="241"/>
      <c r="L169" s="241"/>
      <c r="M169" s="241"/>
      <c r="N169" s="241"/>
      <c r="O169" s="241"/>
      <c r="P169" s="241"/>
      <c r="Q169" s="241"/>
      <c r="R169" s="241"/>
      <c r="S169" s="241"/>
      <c r="T169" s="241"/>
      <c r="U169" s="241"/>
      <c r="V169" s="241"/>
      <c r="W169" s="241"/>
      <c r="X169" s="241"/>
      <c r="Y169" s="241"/>
      <c r="Z169" s="241"/>
    </row>
    <row r="170" spans="1:26" ht="15.75">
      <c r="A170" s="246"/>
      <c r="B170" s="245"/>
      <c r="C170" s="241"/>
      <c r="D170" s="244"/>
      <c r="E170" s="243"/>
      <c r="F170" s="241"/>
      <c r="G170" s="242"/>
      <c r="H170" s="241"/>
      <c r="I170" s="241"/>
      <c r="J170" s="241"/>
      <c r="K170" s="241"/>
      <c r="L170" s="241"/>
      <c r="M170" s="241"/>
      <c r="N170" s="241"/>
      <c r="O170" s="241"/>
      <c r="P170" s="241"/>
      <c r="Q170" s="241"/>
      <c r="R170" s="241"/>
      <c r="S170" s="241"/>
      <c r="T170" s="241"/>
      <c r="U170" s="241"/>
      <c r="V170" s="241"/>
      <c r="W170" s="241"/>
      <c r="X170" s="241"/>
      <c r="Y170" s="241"/>
      <c r="Z170" s="241"/>
    </row>
    <row r="171" spans="1:26" ht="15.75">
      <c r="A171" s="246"/>
      <c r="B171" s="245"/>
      <c r="C171" s="241"/>
      <c r="D171" s="244"/>
      <c r="E171" s="243"/>
      <c r="F171" s="241"/>
      <c r="G171" s="242"/>
      <c r="H171" s="241"/>
      <c r="I171" s="241"/>
      <c r="J171" s="241"/>
      <c r="K171" s="241"/>
      <c r="L171" s="241"/>
      <c r="M171" s="241"/>
      <c r="N171" s="241"/>
      <c r="O171" s="241"/>
      <c r="P171" s="241"/>
      <c r="Q171" s="241"/>
      <c r="R171" s="241"/>
      <c r="S171" s="241"/>
      <c r="T171" s="241"/>
      <c r="U171" s="241"/>
      <c r="V171" s="241"/>
      <c r="W171" s="241"/>
      <c r="X171" s="241"/>
      <c r="Y171" s="241"/>
      <c r="Z171" s="241"/>
    </row>
    <row r="172" spans="1:26" ht="15.75">
      <c r="A172" s="246"/>
      <c r="B172" s="245"/>
      <c r="C172" s="241"/>
      <c r="D172" s="244"/>
      <c r="E172" s="243"/>
      <c r="F172" s="241"/>
      <c r="G172" s="242"/>
      <c r="H172" s="241"/>
      <c r="I172" s="241"/>
      <c r="J172" s="241"/>
      <c r="K172" s="241"/>
      <c r="L172" s="241"/>
      <c r="M172" s="241"/>
      <c r="N172" s="241"/>
      <c r="O172" s="241"/>
      <c r="P172" s="241"/>
      <c r="Q172" s="241"/>
      <c r="R172" s="241"/>
      <c r="S172" s="241"/>
      <c r="T172" s="241"/>
      <c r="U172" s="241"/>
      <c r="V172" s="241"/>
      <c r="W172" s="241"/>
      <c r="X172" s="241"/>
      <c r="Y172" s="241"/>
      <c r="Z172" s="241"/>
    </row>
    <row r="173" spans="1:26" ht="15.75">
      <c r="A173" s="246"/>
      <c r="B173" s="245"/>
      <c r="C173" s="241"/>
      <c r="D173" s="244"/>
      <c r="E173" s="243"/>
      <c r="F173" s="241"/>
      <c r="G173" s="242"/>
      <c r="H173" s="241"/>
      <c r="I173" s="241"/>
      <c r="J173" s="241"/>
      <c r="K173" s="241"/>
      <c r="L173" s="241"/>
      <c r="M173" s="241"/>
      <c r="N173" s="241"/>
      <c r="O173" s="241"/>
      <c r="P173" s="241"/>
      <c r="Q173" s="241"/>
      <c r="R173" s="241"/>
      <c r="S173" s="241"/>
      <c r="T173" s="241"/>
      <c r="U173" s="241"/>
      <c r="V173" s="241"/>
      <c r="W173" s="241"/>
      <c r="X173" s="241"/>
      <c r="Y173" s="241"/>
      <c r="Z173" s="241"/>
    </row>
    <row r="174" spans="1:26" ht="15.75">
      <c r="A174" s="246"/>
      <c r="B174" s="245"/>
      <c r="C174" s="241"/>
      <c r="D174" s="244"/>
      <c r="E174" s="243"/>
      <c r="F174" s="241"/>
      <c r="G174" s="242"/>
      <c r="H174" s="241"/>
      <c r="I174" s="241"/>
      <c r="J174" s="241"/>
      <c r="K174" s="241"/>
      <c r="L174" s="241"/>
      <c r="M174" s="241"/>
      <c r="N174" s="241"/>
      <c r="O174" s="241"/>
      <c r="P174" s="241"/>
      <c r="Q174" s="241"/>
      <c r="R174" s="241"/>
      <c r="S174" s="241"/>
      <c r="T174" s="241"/>
      <c r="U174" s="241"/>
      <c r="V174" s="241"/>
      <c r="W174" s="241"/>
      <c r="X174" s="241"/>
      <c r="Y174" s="241"/>
      <c r="Z174" s="241"/>
    </row>
    <row r="175" spans="1:26" ht="15.75">
      <c r="A175" s="246"/>
      <c r="B175" s="245"/>
      <c r="C175" s="241"/>
      <c r="D175" s="244"/>
      <c r="E175" s="243"/>
      <c r="F175" s="241"/>
      <c r="G175" s="242"/>
      <c r="H175" s="241"/>
      <c r="I175" s="241"/>
      <c r="J175" s="241"/>
      <c r="K175" s="241"/>
      <c r="L175" s="241"/>
      <c r="M175" s="241"/>
      <c r="N175" s="241"/>
      <c r="O175" s="241"/>
      <c r="P175" s="241"/>
      <c r="Q175" s="241"/>
      <c r="R175" s="241"/>
      <c r="S175" s="241"/>
      <c r="T175" s="241"/>
      <c r="U175" s="241"/>
      <c r="V175" s="241"/>
      <c r="W175" s="241"/>
      <c r="X175" s="241"/>
      <c r="Y175" s="241"/>
      <c r="Z175" s="241"/>
    </row>
    <row r="176" spans="1:26" ht="15.75">
      <c r="A176" s="246"/>
      <c r="B176" s="245"/>
      <c r="C176" s="241"/>
      <c r="D176" s="244"/>
      <c r="E176" s="243"/>
      <c r="F176" s="241"/>
      <c r="G176" s="242"/>
      <c r="H176" s="241"/>
      <c r="I176" s="241"/>
      <c r="J176" s="241"/>
      <c r="K176" s="241"/>
      <c r="L176" s="241"/>
      <c r="M176" s="241"/>
      <c r="N176" s="241"/>
      <c r="O176" s="241"/>
      <c r="P176" s="241"/>
      <c r="Q176" s="241"/>
      <c r="R176" s="241"/>
      <c r="S176" s="241"/>
      <c r="T176" s="241"/>
      <c r="U176" s="241"/>
      <c r="V176" s="241"/>
      <c r="W176" s="241"/>
      <c r="X176" s="241"/>
      <c r="Y176" s="241"/>
      <c r="Z176" s="241"/>
    </row>
    <row r="177" spans="1:26" ht="15.75">
      <c r="A177" s="246"/>
      <c r="B177" s="245"/>
      <c r="C177" s="241"/>
      <c r="D177" s="244"/>
      <c r="E177" s="243"/>
      <c r="F177" s="241"/>
      <c r="G177" s="242"/>
      <c r="H177" s="241"/>
      <c r="I177" s="241"/>
      <c r="J177" s="241"/>
      <c r="K177" s="241"/>
      <c r="L177" s="241"/>
      <c r="M177" s="241"/>
      <c r="N177" s="241"/>
      <c r="O177" s="241"/>
      <c r="P177" s="241"/>
      <c r="Q177" s="241"/>
      <c r="R177" s="241"/>
      <c r="S177" s="241"/>
      <c r="T177" s="241"/>
      <c r="U177" s="241"/>
      <c r="V177" s="241"/>
      <c r="W177" s="241"/>
      <c r="X177" s="241"/>
      <c r="Y177" s="241"/>
      <c r="Z177" s="241"/>
    </row>
    <row r="178" spans="1:26" ht="15.75">
      <c r="A178" s="246"/>
      <c r="B178" s="245"/>
      <c r="C178" s="241"/>
      <c r="D178" s="244"/>
      <c r="E178" s="243"/>
      <c r="F178" s="241"/>
      <c r="G178" s="242"/>
      <c r="H178" s="241"/>
      <c r="I178" s="241"/>
      <c r="J178" s="241"/>
      <c r="K178" s="241"/>
      <c r="L178" s="241"/>
      <c r="M178" s="241"/>
      <c r="N178" s="241"/>
      <c r="O178" s="241"/>
      <c r="P178" s="241"/>
      <c r="Q178" s="241"/>
      <c r="R178" s="241"/>
      <c r="S178" s="241"/>
      <c r="T178" s="241"/>
      <c r="U178" s="241"/>
      <c r="V178" s="241"/>
      <c r="W178" s="241"/>
      <c r="X178" s="241"/>
      <c r="Y178" s="241"/>
      <c r="Z178" s="241"/>
    </row>
    <row r="179" spans="1:26" ht="15.75">
      <c r="A179" s="246"/>
      <c r="B179" s="245"/>
      <c r="C179" s="241"/>
      <c r="D179" s="244"/>
      <c r="E179" s="243"/>
      <c r="F179" s="241"/>
      <c r="G179" s="242"/>
      <c r="H179" s="241"/>
      <c r="I179" s="241"/>
      <c r="J179" s="241"/>
      <c r="K179" s="241"/>
      <c r="L179" s="241"/>
      <c r="M179" s="241"/>
      <c r="N179" s="241"/>
      <c r="O179" s="241"/>
      <c r="P179" s="241"/>
      <c r="Q179" s="241"/>
      <c r="R179" s="241"/>
      <c r="S179" s="241"/>
      <c r="T179" s="241"/>
      <c r="U179" s="241"/>
      <c r="V179" s="241"/>
      <c r="W179" s="241"/>
      <c r="X179" s="241"/>
      <c r="Y179" s="241"/>
      <c r="Z179" s="241"/>
    </row>
    <row r="180" spans="1:26" ht="15.75">
      <c r="A180" s="246"/>
      <c r="B180" s="245"/>
      <c r="C180" s="241"/>
      <c r="D180" s="244"/>
      <c r="E180" s="243"/>
      <c r="F180" s="241"/>
      <c r="G180" s="242"/>
      <c r="H180" s="241"/>
      <c r="I180" s="241"/>
      <c r="J180" s="241"/>
      <c r="K180" s="241"/>
      <c r="L180" s="241"/>
      <c r="M180" s="241"/>
      <c r="N180" s="241"/>
      <c r="O180" s="241"/>
      <c r="P180" s="241"/>
      <c r="Q180" s="241"/>
      <c r="R180" s="241"/>
      <c r="S180" s="241"/>
      <c r="T180" s="241"/>
      <c r="U180" s="241"/>
      <c r="V180" s="241"/>
      <c r="W180" s="241"/>
      <c r="X180" s="241"/>
      <c r="Y180" s="241"/>
      <c r="Z180" s="241"/>
    </row>
    <row r="181" spans="1:26" ht="15.75">
      <c r="A181" s="246"/>
      <c r="B181" s="245"/>
      <c r="C181" s="241"/>
      <c r="D181" s="244"/>
      <c r="E181" s="243"/>
      <c r="F181" s="241"/>
      <c r="G181" s="242"/>
      <c r="H181" s="241"/>
      <c r="I181" s="241"/>
      <c r="J181" s="241"/>
      <c r="K181" s="241"/>
      <c r="L181" s="241"/>
      <c r="M181" s="241"/>
      <c r="N181" s="241"/>
      <c r="O181" s="241"/>
      <c r="P181" s="241"/>
      <c r="Q181" s="241"/>
      <c r="R181" s="241"/>
      <c r="S181" s="241"/>
      <c r="T181" s="241"/>
      <c r="U181" s="241"/>
      <c r="V181" s="241"/>
      <c r="W181" s="241"/>
      <c r="X181" s="241"/>
      <c r="Y181" s="241"/>
      <c r="Z181" s="241"/>
    </row>
    <row r="182" spans="1:26" ht="15.75">
      <c r="A182" s="246"/>
      <c r="B182" s="245"/>
      <c r="C182" s="241"/>
      <c r="D182" s="244"/>
      <c r="E182" s="243"/>
      <c r="F182" s="241"/>
      <c r="G182" s="242"/>
      <c r="H182" s="241"/>
      <c r="I182" s="241"/>
      <c r="J182" s="241"/>
      <c r="K182" s="241"/>
      <c r="L182" s="241"/>
      <c r="M182" s="241"/>
      <c r="N182" s="241"/>
      <c r="O182" s="241"/>
      <c r="P182" s="241"/>
      <c r="Q182" s="241"/>
      <c r="R182" s="241"/>
      <c r="S182" s="241"/>
      <c r="T182" s="241"/>
      <c r="U182" s="241"/>
      <c r="V182" s="241"/>
      <c r="W182" s="241"/>
      <c r="X182" s="241"/>
      <c r="Y182" s="241"/>
      <c r="Z182" s="241"/>
    </row>
    <row r="183" spans="1:26" ht="15.75">
      <c r="A183" s="246"/>
      <c r="B183" s="245"/>
      <c r="C183" s="241"/>
      <c r="D183" s="244"/>
      <c r="E183" s="243"/>
      <c r="F183" s="241"/>
      <c r="G183" s="242"/>
      <c r="H183" s="241"/>
      <c r="I183" s="241"/>
      <c r="J183" s="241"/>
      <c r="K183" s="241"/>
      <c r="L183" s="241"/>
      <c r="M183" s="241"/>
      <c r="N183" s="241"/>
      <c r="O183" s="241"/>
      <c r="P183" s="241"/>
      <c r="Q183" s="241"/>
      <c r="R183" s="241"/>
      <c r="S183" s="241"/>
      <c r="T183" s="241"/>
      <c r="U183" s="241"/>
      <c r="V183" s="241"/>
      <c r="W183" s="241"/>
      <c r="X183" s="241"/>
      <c r="Y183" s="241"/>
      <c r="Z183" s="241"/>
    </row>
    <row r="184" spans="1:26" ht="15.75">
      <c r="A184" s="246"/>
      <c r="B184" s="245"/>
      <c r="C184" s="241"/>
      <c r="D184" s="244"/>
      <c r="E184" s="243"/>
      <c r="F184" s="241"/>
      <c r="G184" s="242"/>
      <c r="H184" s="241"/>
      <c r="I184" s="241"/>
      <c r="J184" s="241"/>
      <c r="K184" s="241"/>
      <c r="L184" s="241"/>
      <c r="M184" s="241"/>
      <c r="N184" s="241"/>
      <c r="O184" s="241"/>
      <c r="P184" s="241"/>
      <c r="Q184" s="241"/>
      <c r="R184" s="241"/>
      <c r="S184" s="241"/>
      <c r="T184" s="241"/>
      <c r="U184" s="241"/>
      <c r="V184" s="241"/>
      <c r="W184" s="241"/>
      <c r="X184" s="241"/>
      <c r="Y184" s="241"/>
      <c r="Z184" s="241"/>
    </row>
    <row r="185" spans="1:26" ht="15.75">
      <c r="A185" s="246"/>
      <c r="B185" s="245"/>
      <c r="C185" s="241"/>
      <c r="D185" s="244"/>
      <c r="E185" s="243"/>
      <c r="F185" s="241"/>
      <c r="G185" s="242"/>
      <c r="H185" s="241"/>
      <c r="I185" s="241"/>
      <c r="J185" s="241"/>
      <c r="K185" s="241"/>
      <c r="L185" s="241"/>
      <c r="M185" s="241"/>
      <c r="N185" s="241"/>
      <c r="O185" s="241"/>
      <c r="P185" s="241"/>
      <c r="Q185" s="241"/>
      <c r="R185" s="241"/>
      <c r="S185" s="241"/>
      <c r="T185" s="241"/>
      <c r="U185" s="241"/>
      <c r="V185" s="241"/>
      <c r="W185" s="241"/>
      <c r="X185" s="241"/>
      <c r="Y185" s="241"/>
      <c r="Z185" s="241"/>
    </row>
    <row r="186" spans="1:26" ht="15.75">
      <c r="A186" s="246"/>
      <c r="B186" s="245"/>
      <c r="C186" s="241"/>
      <c r="D186" s="244"/>
      <c r="E186" s="243"/>
      <c r="F186" s="241"/>
      <c r="G186" s="242"/>
      <c r="H186" s="241"/>
      <c r="I186" s="241"/>
      <c r="J186" s="241"/>
      <c r="K186" s="241"/>
      <c r="L186" s="241"/>
      <c r="M186" s="241"/>
      <c r="N186" s="241"/>
      <c r="O186" s="241"/>
      <c r="P186" s="241"/>
      <c r="Q186" s="241"/>
      <c r="R186" s="241"/>
      <c r="S186" s="241"/>
      <c r="T186" s="241"/>
      <c r="U186" s="241"/>
      <c r="V186" s="241"/>
      <c r="W186" s="241"/>
      <c r="X186" s="241"/>
      <c r="Y186" s="241"/>
      <c r="Z186" s="241"/>
    </row>
    <row r="187" spans="1:26" ht="15.75">
      <c r="A187" s="246"/>
      <c r="B187" s="245"/>
      <c r="C187" s="241"/>
      <c r="D187" s="244"/>
      <c r="E187" s="243"/>
      <c r="F187" s="241"/>
      <c r="G187" s="242"/>
      <c r="H187" s="241"/>
      <c r="I187" s="241"/>
      <c r="J187" s="241"/>
      <c r="K187" s="241"/>
      <c r="L187" s="241"/>
      <c r="M187" s="241"/>
      <c r="N187" s="241"/>
      <c r="O187" s="241"/>
      <c r="P187" s="241"/>
      <c r="Q187" s="241"/>
      <c r="R187" s="241"/>
      <c r="S187" s="241"/>
      <c r="T187" s="241"/>
      <c r="U187" s="241"/>
      <c r="V187" s="241"/>
      <c r="W187" s="241"/>
      <c r="X187" s="241"/>
      <c r="Y187" s="241"/>
      <c r="Z187" s="241"/>
    </row>
    <row r="188" spans="1:26" ht="15.75">
      <c r="A188" s="246"/>
      <c r="B188" s="245"/>
      <c r="C188" s="241"/>
      <c r="D188" s="244"/>
      <c r="E188" s="243"/>
      <c r="F188" s="241"/>
      <c r="G188" s="242"/>
      <c r="H188" s="241"/>
      <c r="I188" s="241"/>
      <c r="J188" s="241"/>
      <c r="K188" s="241"/>
      <c r="L188" s="241"/>
      <c r="M188" s="241"/>
      <c r="N188" s="241"/>
      <c r="O188" s="241"/>
      <c r="P188" s="241"/>
      <c r="Q188" s="241"/>
      <c r="R188" s="241"/>
      <c r="S188" s="241"/>
      <c r="T188" s="241"/>
      <c r="U188" s="241"/>
      <c r="V188" s="241"/>
      <c r="W188" s="241"/>
      <c r="X188" s="241"/>
      <c r="Y188" s="241"/>
      <c r="Z188" s="241"/>
    </row>
    <row r="189" spans="1:26" ht="15.75">
      <c r="A189" s="246"/>
      <c r="B189" s="245"/>
      <c r="C189" s="241"/>
      <c r="D189" s="244"/>
      <c r="E189" s="243"/>
      <c r="F189" s="241"/>
      <c r="G189" s="242"/>
      <c r="H189" s="241"/>
      <c r="I189" s="241"/>
      <c r="J189" s="241"/>
      <c r="K189" s="241"/>
      <c r="L189" s="241"/>
      <c r="M189" s="241"/>
      <c r="N189" s="241"/>
      <c r="O189" s="241"/>
      <c r="P189" s="241"/>
      <c r="Q189" s="241"/>
      <c r="R189" s="241"/>
      <c r="S189" s="241"/>
      <c r="T189" s="241"/>
      <c r="U189" s="241"/>
      <c r="V189" s="241"/>
      <c r="W189" s="241"/>
      <c r="X189" s="241"/>
      <c r="Y189" s="241"/>
      <c r="Z189" s="241"/>
    </row>
    <row r="190" spans="1:26" ht="15.75">
      <c r="A190" s="246"/>
      <c r="B190" s="245"/>
      <c r="C190" s="241"/>
      <c r="D190" s="244"/>
      <c r="E190" s="243"/>
      <c r="F190" s="241"/>
      <c r="G190" s="242"/>
      <c r="H190" s="241"/>
      <c r="I190" s="241"/>
      <c r="J190" s="241"/>
      <c r="K190" s="241"/>
      <c r="L190" s="241"/>
      <c r="M190" s="241"/>
      <c r="N190" s="241"/>
      <c r="O190" s="241"/>
      <c r="P190" s="241"/>
      <c r="Q190" s="241"/>
      <c r="R190" s="241"/>
      <c r="S190" s="241"/>
      <c r="T190" s="241"/>
      <c r="U190" s="241"/>
      <c r="V190" s="241"/>
      <c r="W190" s="241"/>
      <c r="X190" s="241"/>
      <c r="Y190" s="241"/>
      <c r="Z190" s="241"/>
    </row>
    <row r="191" spans="1:26" ht="15.75">
      <c r="A191" s="246"/>
      <c r="B191" s="245"/>
      <c r="C191" s="241"/>
      <c r="D191" s="244"/>
      <c r="E191" s="243"/>
      <c r="F191" s="241"/>
      <c r="G191" s="242"/>
      <c r="H191" s="241"/>
      <c r="I191" s="241"/>
      <c r="J191" s="241"/>
      <c r="K191" s="241"/>
      <c r="L191" s="241"/>
      <c r="M191" s="241"/>
      <c r="N191" s="241"/>
      <c r="O191" s="241"/>
      <c r="P191" s="241"/>
      <c r="Q191" s="241"/>
      <c r="R191" s="241"/>
      <c r="S191" s="241"/>
      <c r="T191" s="241"/>
      <c r="U191" s="241"/>
      <c r="V191" s="241"/>
      <c r="W191" s="241"/>
      <c r="X191" s="241"/>
      <c r="Y191" s="241"/>
      <c r="Z191" s="241"/>
    </row>
    <row r="192" spans="1:26" ht="15.75">
      <c r="A192" s="246"/>
      <c r="B192" s="245"/>
      <c r="C192" s="241"/>
      <c r="D192" s="244"/>
      <c r="E192" s="243"/>
      <c r="F192" s="241"/>
      <c r="G192" s="242"/>
      <c r="H192" s="241"/>
      <c r="I192" s="241"/>
      <c r="J192" s="241"/>
      <c r="K192" s="241"/>
      <c r="L192" s="241"/>
      <c r="M192" s="241"/>
      <c r="N192" s="241"/>
      <c r="O192" s="241"/>
      <c r="P192" s="241"/>
      <c r="Q192" s="241"/>
      <c r="R192" s="241"/>
      <c r="S192" s="241"/>
      <c r="T192" s="241"/>
      <c r="U192" s="241"/>
      <c r="V192" s="241"/>
      <c r="W192" s="241"/>
      <c r="X192" s="241"/>
      <c r="Y192" s="241"/>
      <c r="Z192" s="241"/>
    </row>
    <row r="193" spans="1:26" ht="15.75">
      <c r="A193" s="246"/>
      <c r="B193" s="245"/>
      <c r="C193" s="241"/>
      <c r="D193" s="244"/>
      <c r="E193" s="243"/>
      <c r="F193" s="241"/>
      <c r="G193" s="242"/>
      <c r="H193" s="241"/>
      <c r="I193" s="241"/>
      <c r="J193" s="241"/>
      <c r="K193" s="241"/>
      <c r="L193" s="241"/>
      <c r="M193" s="241"/>
      <c r="N193" s="241"/>
      <c r="O193" s="241"/>
      <c r="P193" s="241"/>
      <c r="Q193" s="241"/>
      <c r="R193" s="241"/>
      <c r="S193" s="241"/>
      <c r="T193" s="241"/>
      <c r="U193" s="241"/>
      <c r="V193" s="241"/>
      <c r="W193" s="241"/>
      <c r="X193" s="241"/>
      <c r="Y193" s="241"/>
      <c r="Z193" s="241"/>
    </row>
    <row r="194" spans="1:26" ht="15.75">
      <c r="A194" s="246"/>
      <c r="B194" s="245"/>
      <c r="C194" s="241"/>
      <c r="D194" s="244"/>
      <c r="E194" s="243"/>
      <c r="F194" s="241"/>
      <c r="G194" s="242"/>
      <c r="H194" s="241"/>
      <c r="I194" s="241"/>
      <c r="J194" s="241"/>
      <c r="K194" s="241"/>
      <c r="L194" s="241"/>
      <c r="M194" s="241"/>
      <c r="N194" s="241"/>
      <c r="O194" s="241"/>
      <c r="P194" s="241"/>
      <c r="Q194" s="241"/>
      <c r="R194" s="241"/>
      <c r="S194" s="241"/>
      <c r="T194" s="241"/>
      <c r="U194" s="241"/>
      <c r="V194" s="241"/>
      <c r="W194" s="241"/>
      <c r="X194" s="241"/>
      <c r="Y194" s="241"/>
      <c r="Z194" s="241"/>
    </row>
    <row r="195" spans="1:26" ht="15.75">
      <c r="A195" s="246"/>
      <c r="B195" s="245"/>
      <c r="C195" s="241"/>
      <c r="D195" s="244"/>
      <c r="E195" s="243"/>
      <c r="F195" s="241"/>
      <c r="G195" s="242"/>
      <c r="H195" s="241"/>
      <c r="I195" s="241"/>
      <c r="J195" s="241"/>
      <c r="K195" s="241"/>
      <c r="L195" s="241"/>
      <c r="M195" s="241"/>
      <c r="N195" s="241"/>
      <c r="O195" s="241"/>
      <c r="P195" s="241"/>
      <c r="Q195" s="241"/>
      <c r="R195" s="241"/>
      <c r="S195" s="241"/>
      <c r="T195" s="241"/>
      <c r="U195" s="241"/>
      <c r="V195" s="241"/>
      <c r="W195" s="241"/>
      <c r="X195" s="241"/>
      <c r="Y195" s="241"/>
      <c r="Z195" s="241"/>
    </row>
    <row r="196" spans="1:26" ht="15.75">
      <c r="A196" s="246"/>
      <c r="B196" s="245"/>
      <c r="C196" s="241"/>
      <c r="D196" s="244"/>
      <c r="E196" s="243"/>
      <c r="F196" s="241"/>
      <c r="G196" s="242"/>
      <c r="H196" s="241"/>
      <c r="I196" s="241"/>
      <c r="J196" s="241"/>
      <c r="K196" s="241"/>
      <c r="L196" s="241"/>
      <c r="M196" s="241"/>
      <c r="N196" s="241"/>
      <c r="O196" s="241"/>
      <c r="P196" s="241"/>
      <c r="Q196" s="241"/>
      <c r="R196" s="241"/>
      <c r="S196" s="241"/>
      <c r="T196" s="241"/>
      <c r="U196" s="241"/>
      <c r="V196" s="241"/>
      <c r="W196" s="241"/>
      <c r="X196" s="241"/>
      <c r="Y196" s="241"/>
      <c r="Z196" s="241"/>
    </row>
    <row r="197" spans="1:26" ht="15.75">
      <c r="A197" s="246"/>
      <c r="B197" s="245"/>
      <c r="C197" s="241"/>
      <c r="D197" s="244"/>
      <c r="E197" s="243"/>
      <c r="F197" s="241"/>
      <c r="G197" s="242"/>
      <c r="H197" s="241"/>
      <c r="I197" s="241"/>
      <c r="J197" s="241"/>
      <c r="K197" s="241"/>
      <c r="L197" s="241"/>
      <c r="M197" s="241"/>
      <c r="N197" s="241"/>
      <c r="O197" s="241"/>
      <c r="P197" s="241"/>
      <c r="Q197" s="241"/>
      <c r="R197" s="241"/>
      <c r="S197" s="241"/>
      <c r="T197" s="241"/>
      <c r="U197" s="241"/>
      <c r="V197" s="241"/>
      <c r="W197" s="241"/>
      <c r="X197" s="241"/>
      <c r="Y197" s="241"/>
      <c r="Z197" s="241"/>
    </row>
    <row r="198" spans="1:26" ht="15.75">
      <c r="A198" s="246"/>
      <c r="B198" s="245"/>
      <c r="C198" s="241"/>
      <c r="D198" s="244"/>
      <c r="E198" s="243"/>
      <c r="F198" s="241"/>
      <c r="G198" s="242"/>
      <c r="H198" s="241"/>
      <c r="I198" s="241"/>
      <c r="J198" s="241"/>
      <c r="K198" s="241"/>
      <c r="L198" s="241"/>
      <c r="M198" s="241"/>
      <c r="N198" s="241"/>
      <c r="O198" s="241"/>
      <c r="P198" s="241"/>
      <c r="Q198" s="241"/>
      <c r="R198" s="241"/>
      <c r="S198" s="241"/>
      <c r="T198" s="241"/>
      <c r="U198" s="241"/>
      <c r="V198" s="241"/>
      <c r="W198" s="241"/>
      <c r="X198" s="241"/>
      <c r="Y198" s="241"/>
      <c r="Z198" s="241"/>
    </row>
    <row r="199" spans="1:26" ht="15.75">
      <c r="A199" s="246"/>
      <c r="B199" s="245"/>
      <c r="C199" s="241"/>
      <c r="D199" s="244"/>
      <c r="E199" s="243"/>
      <c r="F199" s="241"/>
      <c r="G199" s="242"/>
      <c r="H199" s="241"/>
      <c r="I199" s="241"/>
      <c r="J199" s="241"/>
      <c r="K199" s="241"/>
      <c r="L199" s="241"/>
      <c r="M199" s="241"/>
      <c r="N199" s="241"/>
      <c r="O199" s="241"/>
      <c r="P199" s="241"/>
      <c r="Q199" s="241"/>
      <c r="R199" s="241"/>
      <c r="S199" s="241"/>
      <c r="T199" s="241"/>
      <c r="U199" s="241"/>
      <c r="V199" s="241"/>
      <c r="W199" s="241"/>
      <c r="X199" s="241"/>
      <c r="Y199" s="241"/>
      <c r="Z199" s="241"/>
    </row>
    <row r="200" spans="1:26" ht="15.75">
      <c r="A200" s="246"/>
      <c r="B200" s="245"/>
      <c r="C200" s="241"/>
      <c r="D200" s="244"/>
      <c r="E200" s="243"/>
      <c r="F200" s="241"/>
      <c r="G200" s="242"/>
      <c r="H200" s="241"/>
      <c r="I200" s="241"/>
      <c r="J200" s="241"/>
      <c r="K200" s="241"/>
      <c r="L200" s="241"/>
      <c r="M200" s="241"/>
      <c r="N200" s="241"/>
      <c r="O200" s="241"/>
      <c r="P200" s="241"/>
      <c r="Q200" s="241"/>
      <c r="R200" s="241"/>
      <c r="S200" s="241"/>
      <c r="T200" s="241"/>
      <c r="U200" s="241"/>
      <c r="V200" s="241"/>
      <c r="W200" s="241"/>
      <c r="X200" s="241"/>
      <c r="Y200" s="241"/>
      <c r="Z200" s="241"/>
    </row>
    <row r="201" spans="1:26" ht="15.75">
      <c r="A201" s="246"/>
      <c r="B201" s="245"/>
      <c r="C201" s="241"/>
      <c r="D201" s="244"/>
      <c r="E201" s="243"/>
      <c r="F201" s="241"/>
      <c r="G201" s="242"/>
      <c r="H201" s="241"/>
      <c r="I201" s="241"/>
      <c r="J201" s="241"/>
      <c r="K201" s="241"/>
      <c r="L201" s="241"/>
      <c r="M201" s="241"/>
      <c r="N201" s="241"/>
      <c r="O201" s="241"/>
      <c r="P201" s="241"/>
      <c r="Q201" s="241"/>
      <c r="R201" s="241"/>
      <c r="S201" s="241"/>
      <c r="T201" s="241"/>
      <c r="U201" s="241"/>
      <c r="V201" s="241"/>
      <c r="W201" s="241"/>
      <c r="X201" s="241"/>
      <c r="Y201" s="241"/>
      <c r="Z201" s="241"/>
    </row>
    <row r="202" spans="1:26" ht="15.75">
      <c r="A202" s="246"/>
      <c r="B202" s="245"/>
      <c r="C202" s="241"/>
      <c r="D202" s="244"/>
      <c r="E202" s="243"/>
      <c r="F202" s="241"/>
      <c r="G202" s="242"/>
      <c r="H202" s="241"/>
      <c r="I202" s="241"/>
      <c r="J202" s="241"/>
      <c r="K202" s="241"/>
      <c r="L202" s="241"/>
      <c r="M202" s="241"/>
      <c r="N202" s="241"/>
      <c r="O202" s="241"/>
      <c r="P202" s="241"/>
      <c r="Q202" s="241"/>
      <c r="R202" s="241"/>
      <c r="S202" s="241"/>
      <c r="T202" s="241"/>
      <c r="U202" s="241"/>
      <c r="V202" s="241"/>
      <c r="W202" s="241"/>
      <c r="X202" s="241"/>
      <c r="Y202" s="241"/>
      <c r="Z202" s="241"/>
    </row>
    <row r="203" spans="1:26" ht="15.75">
      <c r="A203" s="246"/>
      <c r="B203" s="245"/>
      <c r="C203" s="241"/>
      <c r="D203" s="244"/>
      <c r="E203" s="243"/>
      <c r="F203" s="241"/>
      <c r="G203" s="242"/>
      <c r="H203" s="241"/>
      <c r="I203" s="241"/>
      <c r="J203" s="241"/>
      <c r="K203" s="241"/>
      <c r="L203" s="241"/>
      <c r="M203" s="241"/>
      <c r="N203" s="241"/>
      <c r="O203" s="241"/>
      <c r="P203" s="241"/>
      <c r="Q203" s="241"/>
      <c r="R203" s="241"/>
      <c r="S203" s="241"/>
      <c r="T203" s="241"/>
      <c r="U203" s="241"/>
      <c r="V203" s="241"/>
      <c r="W203" s="241"/>
      <c r="X203" s="241"/>
      <c r="Y203" s="241"/>
      <c r="Z203" s="241"/>
    </row>
    <row r="204" spans="1:26" ht="15.75">
      <c r="A204" s="246"/>
      <c r="B204" s="245"/>
      <c r="C204" s="241"/>
      <c r="D204" s="244"/>
      <c r="E204" s="243"/>
      <c r="F204" s="241"/>
      <c r="G204" s="242"/>
      <c r="H204" s="241"/>
      <c r="I204" s="241"/>
      <c r="J204" s="241"/>
      <c r="K204" s="241"/>
      <c r="L204" s="241"/>
      <c r="M204" s="241"/>
      <c r="N204" s="241"/>
      <c r="O204" s="241"/>
      <c r="P204" s="241"/>
      <c r="Q204" s="241"/>
      <c r="R204" s="241"/>
      <c r="S204" s="241"/>
      <c r="T204" s="241"/>
      <c r="U204" s="241"/>
      <c r="V204" s="241"/>
      <c r="W204" s="241"/>
      <c r="X204" s="241"/>
      <c r="Y204" s="241"/>
      <c r="Z204" s="241"/>
    </row>
    <row r="205" spans="1:26" ht="15.75">
      <c r="A205" s="246"/>
      <c r="B205" s="245"/>
      <c r="C205" s="241"/>
      <c r="D205" s="244"/>
      <c r="E205" s="243"/>
      <c r="F205" s="241"/>
      <c r="G205" s="242"/>
      <c r="H205" s="241"/>
      <c r="I205" s="241"/>
      <c r="J205" s="241"/>
      <c r="K205" s="241"/>
      <c r="L205" s="241"/>
      <c r="M205" s="241"/>
      <c r="N205" s="241"/>
      <c r="O205" s="241"/>
      <c r="P205" s="241"/>
      <c r="Q205" s="241"/>
      <c r="R205" s="241"/>
      <c r="S205" s="241"/>
      <c r="T205" s="241"/>
      <c r="U205" s="241"/>
      <c r="V205" s="241"/>
      <c r="W205" s="241"/>
      <c r="X205" s="241"/>
      <c r="Y205" s="241"/>
      <c r="Z205" s="241"/>
    </row>
    <row r="206" spans="1:26" ht="15.75">
      <c r="A206" s="246"/>
      <c r="B206" s="245"/>
      <c r="C206" s="241"/>
      <c r="D206" s="244"/>
      <c r="E206" s="243"/>
      <c r="F206" s="241"/>
      <c r="G206" s="242"/>
      <c r="H206" s="241"/>
      <c r="I206" s="241"/>
      <c r="J206" s="241"/>
      <c r="K206" s="241"/>
      <c r="L206" s="241"/>
      <c r="M206" s="241"/>
      <c r="N206" s="241"/>
      <c r="O206" s="241"/>
      <c r="P206" s="241"/>
      <c r="Q206" s="241"/>
      <c r="R206" s="241"/>
      <c r="S206" s="241"/>
      <c r="T206" s="241"/>
      <c r="U206" s="241"/>
      <c r="V206" s="241"/>
      <c r="W206" s="241"/>
      <c r="X206" s="241"/>
      <c r="Y206" s="241"/>
      <c r="Z206" s="241"/>
    </row>
    <row r="207" spans="1:26" ht="15.75">
      <c r="A207" s="246"/>
      <c r="B207" s="245"/>
      <c r="C207" s="241"/>
      <c r="D207" s="244"/>
      <c r="E207" s="243"/>
      <c r="F207" s="241"/>
      <c r="G207" s="242"/>
      <c r="H207" s="241"/>
      <c r="I207" s="241"/>
      <c r="J207" s="241"/>
      <c r="K207" s="241"/>
      <c r="L207" s="241"/>
      <c r="M207" s="241"/>
      <c r="N207" s="241"/>
      <c r="O207" s="241"/>
      <c r="P207" s="241"/>
      <c r="Q207" s="241"/>
      <c r="R207" s="241"/>
      <c r="S207" s="241"/>
      <c r="T207" s="241"/>
      <c r="U207" s="241"/>
      <c r="V207" s="241"/>
      <c r="W207" s="241"/>
      <c r="X207" s="241"/>
      <c r="Y207" s="241"/>
      <c r="Z207" s="241"/>
    </row>
    <row r="208" spans="1:26" ht="15.75">
      <c r="A208" s="246"/>
      <c r="B208" s="245"/>
      <c r="C208" s="241"/>
      <c r="D208" s="244"/>
      <c r="E208" s="243"/>
      <c r="F208" s="241"/>
      <c r="G208" s="242"/>
      <c r="H208" s="241"/>
      <c r="I208" s="241"/>
      <c r="J208" s="241"/>
      <c r="K208" s="241"/>
      <c r="L208" s="241"/>
      <c r="M208" s="241"/>
      <c r="N208" s="241"/>
      <c r="O208" s="241"/>
      <c r="P208" s="241"/>
      <c r="Q208" s="241"/>
      <c r="R208" s="241"/>
      <c r="S208" s="241"/>
      <c r="T208" s="241"/>
      <c r="U208" s="241"/>
      <c r="V208" s="241"/>
      <c r="W208" s="241"/>
      <c r="X208" s="241"/>
      <c r="Y208" s="241"/>
      <c r="Z208" s="241"/>
    </row>
    <row r="209" spans="1:26" ht="15.75">
      <c r="A209" s="246"/>
      <c r="B209" s="245"/>
      <c r="C209" s="241"/>
      <c r="D209" s="244"/>
      <c r="E209" s="243"/>
      <c r="F209" s="241"/>
      <c r="G209" s="242"/>
      <c r="H209" s="241"/>
      <c r="I209" s="241"/>
      <c r="J209" s="241"/>
      <c r="K209" s="241"/>
      <c r="L209" s="241"/>
      <c r="M209" s="241"/>
      <c r="N209" s="241"/>
      <c r="O209" s="241"/>
      <c r="P209" s="241"/>
      <c r="Q209" s="241"/>
      <c r="R209" s="241"/>
      <c r="S209" s="241"/>
      <c r="T209" s="241"/>
      <c r="U209" s="241"/>
      <c r="V209" s="241"/>
      <c r="W209" s="241"/>
      <c r="X209" s="241"/>
      <c r="Y209" s="241"/>
      <c r="Z209" s="241"/>
    </row>
    <row r="210" spans="1:26" ht="15.75">
      <c r="A210" s="246"/>
      <c r="B210" s="245"/>
      <c r="C210" s="241"/>
      <c r="D210" s="244"/>
      <c r="E210" s="243"/>
      <c r="F210" s="241"/>
      <c r="G210" s="242"/>
      <c r="H210" s="241"/>
      <c r="I210" s="241"/>
      <c r="J210" s="241"/>
      <c r="K210" s="241"/>
      <c r="L210" s="241"/>
      <c r="M210" s="241"/>
      <c r="N210" s="241"/>
      <c r="O210" s="241"/>
      <c r="P210" s="241"/>
      <c r="Q210" s="241"/>
      <c r="R210" s="241"/>
      <c r="S210" s="241"/>
      <c r="T210" s="241"/>
      <c r="U210" s="241"/>
      <c r="V210" s="241"/>
      <c r="W210" s="241"/>
      <c r="X210" s="241"/>
      <c r="Y210" s="241"/>
      <c r="Z210" s="241"/>
    </row>
    <row r="211" spans="1:26" ht="15.75">
      <c r="A211" s="246"/>
      <c r="B211" s="245"/>
      <c r="C211" s="241"/>
      <c r="D211" s="244"/>
      <c r="E211" s="243"/>
      <c r="F211" s="241"/>
      <c r="G211" s="242"/>
      <c r="H211" s="241"/>
      <c r="I211" s="241"/>
      <c r="J211" s="241"/>
      <c r="K211" s="241"/>
      <c r="L211" s="241"/>
      <c r="M211" s="241"/>
      <c r="N211" s="241"/>
      <c r="O211" s="241"/>
      <c r="P211" s="241"/>
      <c r="Q211" s="241"/>
      <c r="R211" s="241"/>
      <c r="S211" s="241"/>
      <c r="T211" s="241"/>
      <c r="U211" s="241"/>
      <c r="V211" s="241"/>
      <c r="W211" s="241"/>
      <c r="X211" s="241"/>
      <c r="Y211" s="241"/>
      <c r="Z211" s="241"/>
    </row>
    <row r="212" spans="1:26" ht="15.75">
      <c r="A212" s="246"/>
      <c r="B212" s="245"/>
      <c r="C212" s="241"/>
      <c r="D212" s="244"/>
      <c r="E212" s="243"/>
      <c r="F212" s="241"/>
      <c r="G212" s="242"/>
      <c r="H212" s="241"/>
      <c r="I212" s="241"/>
      <c r="J212" s="241"/>
      <c r="K212" s="241"/>
      <c r="L212" s="241"/>
      <c r="M212" s="241"/>
      <c r="N212" s="241"/>
      <c r="O212" s="241"/>
      <c r="P212" s="241"/>
      <c r="Q212" s="241"/>
      <c r="R212" s="241"/>
      <c r="S212" s="241"/>
      <c r="T212" s="241"/>
      <c r="U212" s="241"/>
      <c r="V212" s="241"/>
      <c r="W212" s="241"/>
      <c r="X212" s="241"/>
      <c r="Y212" s="241"/>
      <c r="Z212" s="241"/>
    </row>
    <row r="213" spans="1:26" ht="15.75">
      <c r="A213" s="246"/>
      <c r="B213" s="245"/>
      <c r="C213" s="241"/>
      <c r="D213" s="244"/>
      <c r="E213" s="243"/>
      <c r="F213" s="241"/>
      <c r="G213" s="242"/>
      <c r="H213" s="241"/>
      <c r="I213" s="241"/>
      <c r="J213" s="241"/>
      <c r="K213" s="241"/>
      <c r="L213" s="241"/>
      <c r="M213" s="241"/>
      <c r="N213" s="241"/>
      <c r="O213" s="241"/>
      <c r="P213" s="241"/>
      <c r="Q213" s="241"/>
      <c r="R213" s="241"/>
      <c r="S213" s="241"/>
      <c r="T213" s="241"/>
      <c r="U213" s="241"/>
      <c r="V213" s="241"/>
      <c r="W213" s="241"/>
      <c r="X213" s="241"/>
      <c r="Y213" s="241"/>
      <c r="Z213" s="241"/>
    </row>
    <row r="214" spans="1:26" ht="15.75">
      <c r="A214" s="246"/>
      <c r="B214" s="245"/>
      <c r="C214" s="241"/>
      <c r="D214" s="244"/>
      <c r="E214" s="243"/>
      <c r="F214" s="241"/>
      <c r="G214" s="242"/>
      <c r="H214" s="241"/>
      <c r="I214" s="241"/>
      <c r="J214" s="241"/>
      <c r="K214" s="241"/>
      <c r="L214" s="241"/>
      <c r="M214" s="241"/>
      <c r="N214" s="241"/>
      <c r="O214" s="241"/>
      <c r="P214" s="241"/>
      <c r="Q214" s="241"/>
      <c r="R214" s="241"/>
      <c r="S214" s="241"/>
      <c r="T214" s="241"/>
      <c r="U214" s="241"/>
      <c r="V214" s="241"/>
      <c r="W214" s="241"/>
      <c r="X214" s="241"/>
      <c r="Y214" s="241"/>
      <c r="Z214" s="241"/>
    </row>
    <row r="215" spans="1:26" ht="15.75">
      <c r="A215" s="246"/>
      <c r="B215" s="245"/>
      <c r="C215" s="241"/>
      <c r="D215" s="244"/>
      <c r="E215" s="243"/>
      <c r="F215" s="241"/>
      <c r="G215" s="242"/>
      <c r="H215" s="241"/>
      <c r="I215" s="241"/>
      <c r="J215" s="241"/>
      <c r="K215" s="241"/>
      <c r="L215" s="241"/>
      <c r="M215" s="241"/>
      <c r="N215" s="241"/>
      <c r="O215" s="241"/>
      <c r="P215" s="241"/>
      <c r="Q215" s="241"/>
      <c r="R215" s="241"/>
      <c r="S215" s="241"/>
      <c r="T215" s="241"/>
      <c r="U215" s="241"/>
      <c r="V215" s="241"/>
      <c r="W215" s="241"/>
      <c r="X215" s="241"/>
      <c r="Y215" s="241"/>
      <c r="Z215" s="241"/>
    </row>
    <row r="216" spans="1:26" ht="15.75">
      <c r="A216" s="246"/>
      <c r="B216" s="245"/>
      <c r="C216" s="241"/>
      <c r="D216" s="244"/>
      <c r="E216" s="243"/>
      <c r="F216" s="241"/>
      <c r="G216" s="242"/>
      <c r="H216" s="241"/>
      <c r="I216" s="241"/>
      <c r="J216" s="241"/>
      <c r="K216" s="241"/>
      <c r="L216" s="241"/>
      <c r="M216" s="241"/>
      <c r="N216" s="241"/>
      <c r="O216" s="241"/>
      <c r="P216" s="241"/>
      <c r="Q216" s="241"/>
      <c r="R216" s="241"/>
      <c r="S216" s="241"/>
      <c r="T216" s="241"/>
      <c r="U216" s="241"/>
      <c r="V216" s="241"/>
      <c r="W216" s="241"/>
      <c r="X216" s="241"/>
      <c r="Y216" s="241"/>
      <c r="Z216" s="241"/>
    </row>
    <row r="217" spans="1:26" ht="15.75">
      <c r="A217" s="246"/>
      <c r="B217" s="245"/>
      <c r="C217" s="241"/>
      <c r="D217" s="244"/>
      <c r="E217" s="243"/>
      <c r="F217" s="241"/>
      <c r="G217" s="242"/>
      <c r="H217" s="241"/>
      <c r="I217" s="241"/>
      <c r="J217" s="241"/>
      <c r="K217" s="241"/>
      <c r="L217" s="241"/>
      <c r="M217" s="241"/>
      <c r="N217" s="241"/>
      <c r="O217" s="241"/>
      <c r="P217" s="241"/>
      <c r="Q217" s="241"/>
      <c r="R217" s="241"/>
      <c r="S217" s="241"/>
      <c r="T217" s="241"/>
      <c r="U217" s="241"/>
      <c r="V217" s="241"/>
      <c r="W217" s="241"/>
      <c r="X217" s="241"/>
      <c r="Y217" s="241"/>
      <c r="Z217" s="241"/>
    </row>
    <row r="218" spans="1:26" ht="15.75">
      <c r="A218" s="246"/>
      <c r="B218" s="245"/>
      <c r="C218" s="241"/>
      <c r="D218" s="244"/>
      <c r="E218" s="243"/>
      <c r="F218" s="241"/>
      <c r="G218" s="242"/>
      <c r="H218" s="241"/>
      <c r="I218" s="241"/>
      <c r="J218" s="241"/>
      <c r="K218" s="241"/>
      <c r="L218" s="241"/>
      <c r="M218" s="241"/>
      <c r="N218" s="241"/>
      <c r="O218" s="241"/>
      <c r="P218" s="241"/>
      <c r="Q218" s="241"/>
      <c r="R218" s="241"/>
      <c r="S218" s="241"/>
      <c r="T218" s="241"/>
      <c r="U218" s="241"/>
      <c r="V218" s="241"/>
      <c r="W218" s="241"/>
      <c r="X218" s="241"/>
      <c r="Y218" s="241"/>
      <c r="Z218" s="241"/>
    </row>
    <row r="219" spans="1:26" ht="15.75">
      <c r="A219" s="246"/>
      <c r="B219" s="245"/>
      <c r="C219" s="241"/>
      <c r="D219" s="244"/>
      <c r="E219" s="243"/>
      <c r="F219" s="241"/>
      <c r="G219" s="242"/>
      <c r="H219" s="241"/>
      <c r="I219" s="241"/>
      <c r="J219" s="241"/>
      <c r="K219" s="241"/>
      <c r="L219" s="241"/>
      <c r="M219" s="241"/>
      <c r="N219" s="241"/>
      <c r="O219" s="241"/>
      <c r="P219" s="241"/>
      <c r="Q219" s="241"/>
      <c r="R219" s="241"/>
      <c r="S219" s="241"/>
      <c r="T219" s="241"/>
      <c r="U219" s="241"/>
      <c r="V219" s="241"/>
      <c r="W219" s="241"/>
      <c r="X219" s="241"/>
      <c r="Y219" s="241"/>
      <c r="Z219" s="241"/>
    </row>
    <row r="220" spans="1:26" ht="15.75">
      <c r="A220" s="246"/>
      <c r="B220" s="245"/>
      <c r="C220" s="241"/>
      <c r="D220" s="244"/>
      <c r="E220" s="243"/>
      <c r="F220" s="241"/>
      <c r="G220" s="242"/>
      <c r="H220" s="241"/>
      <c r="I220" s="241"/>
      <c r="J220" s="241"/>
      <c r="K220" s="241"/>
      <c r="L220" s="241"/>
      <c r="M220" s="241"/>
      <c r="N220" s="241"/>
      <c r="O220" s="241"/>
      <c r="P220" s="241"/>
      <c r="Q220" s="241"/>
      <c r="R220" s="241"/>
      <c r="S220" s="241"/>
      <c r="T220" s="241"/>
      <c r="U220" s="241"/>
      <c r="V220" s="241"/>
      <c r="W220" s="241"/>
      <c r="X220" s="241"/>
      <c r="Y220" s="241"/>
      <c r="Z220" s="241"/>
    </row>
    <row r="221" spans="1:26" ht="15.75">
      <c r="A221" s="246"/>
      <c r="B221" s="245"/>
      <c r="C221" s="241"/>
      <c r="D221" s="244"/>
      <c r="E221" s="243"/>
      <c r="F221" s="241"/>
      <c r="G221" s="242"/>
      <c r="H221" s="241"/>
      <c r="I221" s="241"/>
      <c r="J221" s="241"/>
      <c r="K221" s="241"/>
      <c r="L221" s="241"/>
      <c r="M221" s="241"/>
      <c r="N221" s="241"/>
      <c r="O221" s="241"/>
      <c r="P221" s="241"/>
      <c r="Q221" s="241"/>
      <c r="R221" s="241"/>
      <c r="S221" s="241"/>
      <c r="T221" s="241"/>
      <c r="U221" s="241"/>
      <c r="V221" s="241"/>
      <c r="W221" s="241"/>
      <c r="X221" s="241"/>
      <c r="Y221" s="241"/>
      <c r="Z221" s="241"/>
    </row>
    <row r="222" spans="1:26" ht="15.75">
      <c r="A222" s="246"/>
      <c r="B222" s="245"/>
      <c r="C222" s="241"/>
      <c r="D222" s="244"/>
      <c r="E222" s="243"/>
      <c r="F222" s="241"/>
      <c r="G222" s="242"/>
      <c r="H222" s="241"/>
      <c r="I222" s="241"/>
      <c r="J222" s="241"/>
      <c r="K222" s="241"/>
      <c r="L222" s="241"/>
      <c r="M222" s="241"/>
      <c r="N222" s="241"/>
      <c r="O222" s="241"/>
      <c r="P222" s="241"/>
      <c r="Q222" s="241"/>
      <c r="R222" s="241"/>
      <c r="S222" s="241"/>
      <c r="T222" s="241"/>
      <c r="U222" s="241"/>
      <c r="V222" s="241"/>
      <c r="W222" s="241"/>
      <c r="X222" s="241"/>
      <c r="Y222" s="241"/>
      <c r="Z222" s="241"/>
    </row>
    <row r="223" spans="1:26" ht="15.75">
      <c r="A223" s="246"/>
      <c r="B223" s="245"/>
      <c r="C223" s="241"/>
      <c r="D223" s="244"/>
      <c r="E223" s="243"/>
      <c r="F223" s="241"/>
      <c r="G223" s="242"/>
      <c r="H223" s="241"/>
      <c r="I223" s="241"/>
      <c r="J223" s="241"/>
      <c r="K223" s="241"/>
      <c r="L223" s="241"/>
      <c r="M223" s="241"/>
      <c r="N223" s="241"/>
      <c r="O223" s="241"/>
      <c r="P223" s="241"/>
      <c r="Q223" s="241"/>
      <c r="R223" s="241"/>
      <c r="S223" s="241"/>
      <c r="T223" s="241"/>
      <c r="U223" s="241"/>
      <c r="V223" s="241"/>
      <c r="W223" s="241"/>
      <c r="X223" s="241"/>
      <c r="Y223" s="241"/>
      <c r="Z223" s="241"/>
    </row>
    <row r="224" spans="1:26" ht="15.75">
      <c r="A224" s="246"/>
      <c r="B224" s="245"/>
      <c r="C224" s="241"/>
      <c r="D224" s="244"/>
      <c r="E224" s="243"/>
      <c r="F224" s="241"/>
      <c r="G224" s="242"/>
      <c r="H224" s="241"/>
      <c r="I224" s="241"/>
      <c r="J224" s="241"/>
      <c r="K224" s="241"/>
      <c r="L224" s="241"/>
      <c r="M224" s="241"/>
      <c r="N224" s="241"/>
      <c r="O224" s="241"/>
      <c r="P224" s="241"/>
      <c r="Q224" s="241"/>
      <c r="R224" s="241"/>
      <c r="S224" s="241"/>
      <c r="T224" s="241"/>
      <c r="U224" s="241"/>
      <c r="V224" s="241"/>
      <c r="W224" s="241"/>
      <c r="X224" s="241"/>
      <c r="Y224" s="241"/>
      <c r="Z224" s="241"/>
    </row>
    <row r="225" spans="1:26" ht="15.75">
      <c r="A225" s="246"/>
      <c r="B225" s="245"/>
      <c r="C225" s="241"/>
      <c r="D225" s="244"/>
      <c r="E225" s="243"/>
      <c r="F225" s="241"/>
      <c r="G225" s="242"/>
      <c r="H225" s="241"/>
      <c r="I225" s="241"/>
      <c r="J225" s="241"/>
      <c r="K225" s="241"/>
      <c r="L225" s="241"/>
      <c r="M225" s="241"/>
      <c r="N225" s="241"/>
      <c r="O225" s="241"/>
      <c r="P225" s="241"/>
      <c r="Q225" s="241"/>
      <c r="R225" s="241"/>
      <c r="S225" s="241"/>
      <c r="T225" s="241"/>
      <c r="U225" s="241"/>
      <c r="V225" s="241"/>
      <c r="W225" s="241"/>
      <c r="X225" s="241"/>
      <c r="Y225" s="241"/>
      <c r="Z225" s="241"/>
    </row>
    <row r="226" spans="1:26" ht="15.75">
      <c r="A226" s="246"/>
      <c r="B226" s="245"/>
      <c r="C226" s="241"/>
      <c r="D226" s="244"/>
      <c r="E226" s="243"/>
      <c r="F226" s="241"/>
      <c r="G226" s="242"/>
      <c r="H226" s="241"/>
      <c r="I226" s="241"/>
      <c r="J226" s="241"/>
      <c r="K226" s="241"/>
      <c r="L226" s="241"/>
      <c r="M226" s="241"/>
      <c r="N226" s="241"/>
      <c r="O226" s="241"/>
      <c r="P226" s="241"/>
      <c r="Q226" s="241"/>
      <c r="R226" s="241"/>
      <c r="S226" s="241"/>
      <c r="T226" s="241"/>
      <c r="U226" s="241"/>
      <c r="V226" s="241"/>
      <c r="W226" s="241"/>
      <c r="X226" s="241"/>
      <c r="Y226" s="241"/>
      <c r="Z226" s="241"/>
    </row>
    <row r="227" spans="1:26" ht="15.75">
      <c r="A227" s="246"/>
      <c r="B227" s="245"/>
      <c r="C227" s="241"/>
      <c r="D227" s="244"/>
      <c r="E227" s="243"/>
      <c r="F227" s="241"/>
      <c r="G227" s="242"/>
      <c r="H227" s="241"/>
      <c r="I227" s="241"/>
      <c r="J227" s="241"/>
      <c r="K227" s="241"/>
      <c r="L227" s="241"/>
      <c r="M227" s="241"/>
      <c r="N227" s="241"/>
      <c r="O227" s="241"/>
      <c r="P227" s="241"/>
      <c r="Q227" s="241"/>
      <c r="R227" s="241"/>
      <c r="S227" s="241"/>
      <c r="T227" s="241"/>
      <c r="U227" s="241"/>
      <c r="V227" s="241"/>
      <c r="W227" s="241"/>
      <c r="X227" s="241"/>
      <c r="Y227" s="241"/>
      <c r="Z227" s="241"/>
    </row>
    <row r="228" spans="1:26" ht="15.75">
      <c r="A228" s="246"/>
      <c r="B228" s="245"/>
      <c r="C228" s="241"/>
      <c r="D228" s="244"/>
      <c r="E228" s="243"/>
      <c r="F228" s="241"/>
      <c r="G228" s="242"/>
      <c r="H228" s="241"/>
      <c r="I228" s="241"/>
      <c r="J228" s="241"/>
      <c r="K228" s="241"/>
      <c r="L228" s="241"/>
      <c r="M228" s="241"/>
      <c r="N228" s="241"/>
      <c r="O228" s="241"/>
      <c r="P228" s="241"/>
      <c r="Q228" s="241"/>
      <c r="R228" s="241"/>
      <c r="S228" s="241"/>
      <c r="T228" s="241"/>
      <c r="U228" s="241"/>
      <c r="V228" s="241"/>
      <c r="W228" s="241"/>
      <c r="X228" s="241"/>
      <c r="Y228" s="241"/>
      <c r="Z228" s="241"/>
    </row>
    <row r="229" spans="1:26" ht="15.75">
      <c r="A229" s="246"/>
      <c r="B229" s="245"/>
      <c r="C229" s="241"/>
      <c r="D229" s="244"/>
      <c r="E229" s="243"/>
      <c r="F229" s="241"/>
      <c r="G229" s="242"/>
      <c r="H229" s="241"/>
      <c r="I229" s="241"/>
      <c r="J229" s="241"/>
      <c r="K229" s="241"/>
      <c r="L229" s="241"/>
      <c r="M229" s="241"/>
      <c r="N229" s="241"/>
      <c r="O229" s="241"/>
      <c r="P229" s="241"/>
      <c r="Q229" s="241"/>
      <c r="R229" s="241"/>
      <c r="S229" s="241"/>
      <c r="T229" s="241"/>
      <c r="U229" s="241"/>
      <c r="V229" s="241"/>
      <c r="W229" s="241"/>
      <c r="X229" s="241"/>
      <c r="Y229" s="241"/>
      <c r="Z229" s="241"/>
    </row>
    <row r="230" spans="1:26" ht="15.75">
      <c r="A230" s="246"/>
      <c r="B230" s="245"/>
      <c r="C230" s="241"/>
      <c r="D230" s="244"/>
      <c r="E230" s="243"/>
      <c r="F230" s="241"/>
      <c r="G230" s="242"/>
      <c r="H230" s="241"/>
      <c r="I230" s="241"/>
      <c r="J230" s="241"/>
      <c r="K230" s="241"/>
      <c r="L230" s="241"/>
      <c r="M230" s="241"/>
      <c r="N230" s="241"/>
      <c r="O230" s="241"/>
      <c r="P230" s="241"/>
      <c r="Q230" s="241"/>
      <c r="R230" s="241"/>
      <c r="S230" s="241"/>
      <c r="T230" s="241"/>
      <c r="U230" s="241"/>
      <c r="V230" s="241"/>
      <c r="W230" s="241"/>
      <c r="X230" s="241"/>
      <c r="Y230" s="241"/>
      <c r="Z230" s="241"/>
    </row>
    <row r="231" spans="1:26" ht="15.75">
      <c r="A231" s="246"/>
      <c r="B231" s="245"/>
      <c r="C231" s="241"/>
      <c r="D231" s="244"/>
      <c r="E231" s="243"/>
      <c r="F231" s="241"/>
      <c r="G231" s="242"/>
      <c r="H231" s="241"/>
      <c r="I231" s="241"/>
      <c r="J231" s="241"/>
      <c r="K231" s="241"/>
      <c r="L231" s="241"/>
      <c r="M231" s="241"/>
      <c r="N231" s="241"/>
      <c r="O231" s="241"/>
      <c r="P231" s="241"/>
      <c r="Q231" s="241"/>
      <c r="R231" s="241"/>
      <c r="S231" s="241"/>
      <c r="T231" s="241"/>
      <c r="U231" s="241"/>
      <c r="V231" s="241"/>
      <c r="W231" s="241"/>
      <c r="X231" s="241"/>
      <c r="Y231" s="241"/>
      <c r="Z231" s="241"/>
    </row>
    <row r="232" spans="1:26" ht="15.75">
      <c r="A232" s="246"/>
      <c r="B232" s="245"/>
      <c r="C232" s="241"/>
      <c r="D232" s="244"/>
      <c r="E232" s="243"/>
      <c r="F232" s="241"/>
      <c r="G232" s="242"/>
      <c r="H232" s="241"/>
      <c r="I232" s="241"/>
      <c r="J232" s="241"/>
      <c r="K232" s="241"/>
      <c r="L232" s="241"/>
      <c r="M232" s="241"/>
      <c r="N232" s="241"/>
      <c r="O232" s="241"/>
      <c r="P232" s="241"/>
      <c r="Q232" s="241"/>
      <c r="R232" s="241"/>
      <c r="S232" s="241"/>
      <c r="T232" s="241"/>
      <c r="U232" s="241"/>
      <c r="V232" s="241"/>
      <c r="W232" s="241"/>
      <c r="X232" s="241"/>
      <c r="Y232" s="241"/>
      <c r="Z232" s="241"/>
    </row>
    <row r="233" spans="1:26" ht="15.75">
      <c r="A233" s="246"/>
      <c r="B233" s="245"/>
      <c r="C233" s="241"/>
      <c r="D233" s="244"/>
      <c r="E233" s="243"/>
      <c r="F233" s="241"/>
      <c r="G233" s="242"/>
      <c r="H233" s="241"/>
      <c r="I233" s="241"/>
      <c r="J233" s="241"/>
      <c r="K233" s="241"/>
      <c r="L233" s="241"/>
      <c r="M233" s="241"/>
      <c r="N233" s="241"/>
      <c r="O233" s="241"/>
      <c r="P233" s="241"/>
      <c r="Q233" s="241"/>
      <c r="R233" s="241"/>
      <c r="S233" s="241"/>
      <c r="T233" s="241"/>
      <c r="U233" s="241"/>
      <c r="V233" s="241"/>
      <c r="W233" s="241"/>
      <c r="X233" s="241"/>
      <c r="Y233" s="241"/>
      <c r="Z233" s="241"/>
    </row>
    <row r="234" spans="1:26" ht="15.75">
      <c r="A234" s="246"/>
      <c r="B234" s="245"/>
      <c r="C234" s="241"/>
      <c r="D234" s="244"/>
      <c r="E234" s="243"/>
      <c r="F234" s="241"/>
      <c r="G234" s="242"/>
      <c r="H234" s="241"/>
      <c r="I234" s="241"/>
      <c r="J234" s="241"/>
      <c r="K234" s="241"/>
      <c r="L234" s="241"/>
      <c r="M234" s="241"/>
      <c r="N234" s="241"/>
      <c r="O234" s="241"/>
      <c r="P234" s="241"/>
      <c r="Q234" s="241"/>
      <c r="R234" s="241"/>
      <c r="S234" s="241"/>
      <c r="T234" s="241"/>
      <c r="U234" s="241"/>
      <c r="V234" s="241"/>
      <c r="W234" s="241"/>
      <c r="X234" s="241"/>
      <c r="Y234" s="241"/>
      <c r="Z234" s="241"/>
    </row>
    <row r="235" spans="1:26" ht="15.75">
      <c r="A235" s="246"/>
      <c r="B235" s="245"/>
      <c r="C235" s="241"/>
      <c r="D235" s="244"/>
      <c r="E235" s="243"/>
      <c r="F235" s="241"/>
      <c r="G235" s="242"/>
      <c r="H235" s="241"/>
      <c r="I235" s="241"/>
      <c r="J235" s="241"/>
      <c r="K235" s="241"/>
      <c r="L235" s="241"/>
      <c r="M235" s="241"/>
      <c r="N235" s="241"/>
      <c r="O235" s="241"/>
      <c r="P235" s="241"/>
      <c r="Q235" s="241"/>
      <c r="R235" s="241"/>
      <c r="S235" s="241"/>
      <c r="T235" s="241"/>
      <c r="U235" s="241"/>
      <c r="V235" s="241"/>
      <c r="W235" s="241"/>
      <c r="X235" s="241"/>
      <c r="Y235" s="241"/>
      <c r="Z235" s="241"/>
    </row>
    <row r="236" spans="1:26" ht="15.75">
      <c r="A236" s="246"/>
      <c r="B236" s="245"/>
      <c r="C236" s="241"/>
      <c r="D236" s="244"/>
      <c r="E236" s="243"/>
      <c r="F236" s="241"/>
      <c r="G236" s="242"/>
      <c r="H236" s="241"/>
      <c r="I236" s="241"/>
      <c r="J236" s="241"/>
      <c r="K236" s="241"/>
      <c r="L236" s="241"/>
      <c r="M236" s="241"/>
      <c r="N236" s="241"/>
      <c r="O236" s="241"/>
      <c r="P236" s="241"/>
      <c r="Q236" s="241"/>
      <c r="R236" s="241"/>
      <c r="S236" s="241"/>
      <c r="T236" s="241"/>
      <c r="U236" s="241"/>
      <c r="V236" s="241"/>
      <c r="W236" s="241"/>
      <c r="X236" s="241"/>
      <c r="Y236" s="241"/>
      <c r="Z236" s="241"/>
    </row>
    <row r="237" spans="1:26" ht="15.75">
      <c r="A237" s="246"/>
      <c r="B237" s="245"/>
      <c r="C237" s="241"/>
      <c r="D237" s="244"/>
      <c r="E237" s="243"/>
      <c r="F237" s="241"/>
      <c r="G237" s="242"/>
      <c r="H237" s="241"/>
      <c r="I237" s="241"/>
      <c r="J237" s="241"/>
      <c r="K237" s="241"/>
      <c r="L237" s="241"/>
      <c r="M237" s="241"/>
      <c r="N237" s="241"/>
      <c r="O237" s="241"/>
      <c r="P237" s="241"/>
      <c r="Q237" s="241"/>
      <c r="R237" s="241"/>
      <c r="S237" s="241"/>
      <c r="T237" s="241"/>
      <c r="U237" s="241"/>
      <c r="V237" s="241"/>
      <c r="W237" s="241"/>
      <c r="X237" s="241"/>
      <c r="Y237" s="241"/>
      <c r="Z237" s="241"/>
    </row>
    <row r="238" spans="1:26" ht="15.75">
      <c r="A238" s="246"/>
      <c r="B238" s="245"/>
      <c r="C238" s="241"/>
      <c r="D238" s="244"/>
      <c r="E238" s="243"/>
      <c r="F238" s="241"/>
      <c r="G238" s="242"/>
      <c r="H238" s="241"/>
      <c r="I238" s="241"/>
      <c r="J238" s="241"/>
      <c r="K238" s="241"/>
      <c r="L238" s="241"/>
      <c r="M238" s="241"/>
      <c r="N238" s="241"/>
      <c r="O238" s="241"/>
      <c r="P238" s="241"/>
      <c r="Q238" s="241"/>
      <c r="R238" s="241"/>
      <c r="S238" s="241"/>
      <c r="T238" s="241"/>
      <c r="U238" s="241"/>
      <c r="V238" s="241"/>
      <c r="W238" s="241"/>
      <c r="X238" s="241"/>
      <c r="Y238" s="241"/>
      <c r="Z238" s="241"/>
    </row>
    <row r="239" spans="1:26" ht="15.75">
      <c r="A239" s="246"/>
      <c r="B239" s="245"/>
      <c r="C239" s="241"/>
      <c r="D239" s="244"/>
      <c r="E239" s="243"/>
      <c r="F239" s="241"/>
      <c r="G239" s="242"/>
      <c r="H239" s="241"/>
      <c r="I239" s="241"/>
      <c r="J239" s="241"/>
      <c r="K239" s="241"/>
      <c r="L239" s="241"/>
      <c r="M239" s="241"/>
      <c r="N239" s="241"/>
      <c r="O239" s="241"/>
      <c r="P239" s="241"/>
      <c r="Q239" s="241"/>
      <c r="R239" s="241"/>
      <c r="S239" s="241"/>
      <c r="T239" s="241"/>
      <c r="U239" s="241"/>
      <c r="V239" s="241"/>
      <c r="W239" s="241"/>
      <c r="X239" s="241"/>
      <c r="Y239" s="241"/>
      <c r="Z239" s="241"/>
    </row>
    <row r="240" spans="1:26" ht="15.75">
      <c r="A240" s="246"/>
      <c r="B240" s="245"/>
      <c r="C240" s="241"/>
      <c r="D240" s="244"/>
      <c r="E240" s="243"/>
      <c r="F240" s="241"/>
      <c r="G240" s="242"/>
      <c r="H240" s="241"/>
      <c r="I240" s="241"/>
      <c r="J240" s="241"/>
      <c r="K240" s="241"/>
      <c r="L240" s="241"/>
      <c r="M240" s="241"/>
      <c r="N240" s="241"/>
      <c r="O240" s="241"/>
      <c r="P240" s="241"/>
      <c r="Q240" s="241"/>
      <c r="R240" s="241"/>
      <c r="S240" s="241"/>
      <c r="T240" s="241"/>
      <c r="U240" s="241"/>
      <c r="V240" s="241"/>
      <c r="W240" s="241"/>
      <c r="X240" s="241"/>
      <c r="Y240" s="241"/>
      <c r="Z240" s="241"/>
    </row>
    <row r="241" spans="1:26" ht="15.75">
      <c r="A241" s="246"/>
      <c r="B241" s="245"/>
      <c r="C241" s="241"/>
      <c r="D241" s="244"/>
      <c r="E241" s="243"/>
      <c r="F241" s="241"/>
      <c r="G241" s="242"/>
      <c r="H241" s="241"/>
      <c r="I241" s="241"/>
      <c r="J241" s="241"/>
      <c r="K241" s="241"/>
      <c r="L241" s="241"/>
      <c r="M241" s="241"/>
      <c r="N241" s="241"/>
      <c r="O241" s="241"/>
      <c r="P241" s="241"/>
      <c r="Q241" s="241"/>
      <c r="R241" s="241"/>
      <c r="S241" s="241"/>
      <c r="T241" s="241"/>
      <c r="U241" s="241"/>
      <c r="V241" s="241"/>
      <c r="W241" s="241"/>
      <c r="X241" s="241"/>
      <c r="Y241" s="241"/>
      <c r="Z241" s="241"/>
    </row>
    <row r="242" spans="1:26" ht="15.75">
      <c r="A242" s="246"/>
      <c r="B242" s="245"/>
      <c r="C242" s="241"/>
      <c r="D242" s="244"/>
      <c r="E242" s="243"/>
      <c r="F242" s="241"/>
      <c r="G242" s="242"/>
      <c r="H242" s="241"/>
      <c r="I242" s="241"/>
      <c r="J242" s="241"/>
      <c r="K242" s="241"/>
      <c r="L242" s="241"/>
      <c r="M242" s="241"/>
      <c r="N242" s="241"/>
      <c r="O242" s="241"/>
      <c r="P242" s="241"/>
      <c r="Q242" s="241"/>
      <c r="R242" s="241"/>
      <c r="S242" s="241"/>
      <c r="T242" s="241"/>
      <c r="U242" s="241"/>
      <c r="V242" s="241"/>
      <c r="W242" s="241"/>
      <c r="X242" s="241"/>
      <c r="Y242" s="241"/>
      <c r="Z242" s="241"/>
    </row>
    <row r="243" spans="1:26" ht="15.75">
      <c r="A243" s="246"/>
      <c r="B243" s="245"/>
      <c r="C243" s="241"/>
      <c r="D243" s="244"/>
      <c r="E243" s="243"/>
      <c r="F243" s="241"/>
      <c r="G243" s="242"/>
      <c r="H243" s="241"/>
      <c r="I243" s="241"/>
      <c r="J243" s="241"/>
      <c r="K243" s="241"/>
      <c r="L243" s="241"/>
      <c r="M243" s="241"/>
      <c r="N243" s="241"/>
      <c r="O243" s="241"/>
      <c r="P243" s="241"/>
      <c r="Q243" s="241"/>
      <c r="R243" s="241"/>
      <c r="S243" s="241"/>
      <c r="T243" s="241"/>
      <c r="U243" s="241"/>
      <c r="V243" s="241"/>
      <c r="W243" s="241"/>
      <c r="X243" s="241"/>
      <c r="Y243" s="241"/>
      <c r="Z243" s="241"/>
    </row>
    <row r="244" spans="1:26" ht="15.75">
      <c r="A244" s="246"/>
      <c r="B244" s="245"/>
      <c r="C244" s="241"/>
      <c r="D244" s="244"/>
      <c r="E244" s="243"/>
      <c r="F244" s="241"/>
      <c r="G244" s="242"/>
      <c r="H244" s="241"/>
      <c r="I244" s="241"/>
      <c r="J244" s="241"/>
      <c r="K244" s="241"/>
      <c r="L244" s="241"/>
      <c r="M244" s="241"/>
      <c r="N244" s="241"/>
      <c r="O244" s="241"/>
      <c r="P244" s="241"/>
      <c r="Q244" s="241"/>
      <c r="R244" s="241"/>
      <c r="S244" s="241"/>
      <c r="T244" s="241"/>
      <c r="U244" s="241"/>
      <c r="V244" s="241"/>
      <c r="W244" s="241"/>
      <c r="X244" s="241"/>
      <c r="Y244" s="241"/>
      <c r="Z244" s="241"/>
    </row>
    <row r="245" spans="1:26" ht="15.75">
      <c r="A245" s="246"/>
      <c r="B245" s="245"/>
      <c r="C245" s="241"/>
      <c r="D245" s="244"/>
      <c r="E245" s="243"/>
      <c r="F245" s="241"/>
      <c r="G245" s="242"/>
      <c r="H245" s="241"/>
      <c r="I245" s="241"/>
      <c r="J245" s="241"/>
      <c r="K245" s="241"/>
      <c r="L245" s="241"/>
      <c r="M245" s="241"/>
      <c r="N245" s="241"/>
      <c r="O245" s="241"/>
      <c r="P245" s="241"/>
      <c r="Q245" s="241"/>
      <c r="R245" s="241"/>
      <c r="S245" s="241"/>
      <c r="T245" s="241"/>
      <c r="U245" s="241"/>
      <c r="V245" s="241"/>
      <c r="W245" s="241"/>
      <c r="X245" s="241"/>
      <c r="Y245" s="241"/>
      <c r="Z245" s="241"/>
    </row>
    <row r="246" spans="1:26" ht="15.75">
      <c r="A246" s="246"/>
      <c r="B246" s="245"/>
      <c r="C246" s="241"/>
      <c r="D246" s="244"/>
      <c r="E246" s="243"/>
      <c r="F246" s="241"/>
      <c r="G246" s="242"/>
      <c r="H246" s="241"/>
      <c r="I246" s="241"/>
      <c r="J246" s="241"/>
      <c r="K246" s="241"/>
      <c r="L246" s="241"/>
      <c r="M246" s="241"/>
      <c r="N246" s="241"/>
      <c r="O246" s="241"/>
      <c r="P246" s="241"/>
      <c r="Q246" s="241"/>
      <c r="R246" s="241"/>
      <c r="S246" s="241"/>
      <c r="T246" s="241"/>
      <c r="U246" s="241"/>
      <c r="V246" s="241"/>
      <c r="W246" s="241"/>
      <c r="X246" s="241"/>
      <c r="Y246" s="241"/>
      <c r="Z246" s="241"/>
    </row>
    <row r="247" spans="1:26" ht="15.75">
      <c r="A247" s="246"/>
      <c r="B247" s="245"/>
      <c r="C247" s="241"/>
      <c r="D247" s="244"/>
      <c r="E247" s="243"/>
      <c r="F247" s="241"/>
      <c r="G247" s="242"/>
      <c r="H247" s="241"/>
      <c r="I247" s="241"/>
      <c r="J247" s="241"/>
      <c r="K247" s="241"/>
      <c r="L247" s="241"/>
      <c r="M247" s="241"/>
      <c r="N247" s="241"/>
      <c r="O247" s="241"/>
      <c r="P247" s="241"/>
      <c r="Q247" s="241"/>
      <c r="R247" s="241"/>
      <c r="S247" s="241"/>
      <c r="T247" s="241"/>
      <c r="U247" s="241"/>
      <c r="V247" s="241"/>
      <c r="W247" s="241"/>
      <c r="X247" s="241"/>
      <c r="Y247" s="241"/>
      <c r="Z247" s="241"/>
    </row>
    <row r="248" spans="1:26" ht="15.75">
      <c r="A248" s="246"/>
      <c r="B248" s="245"/>
      <c r="C248" s="241"/>
      <c r="D248" s="244"/>
      <c r="E248" s="243"/>
      <c r="F248" s="241"/>
      <c r="G248" s="242"/>
      <c r="H248" s="241"/>
      <c r="I248" s="241"/>
      <c r="J248" s="241"/>
      <c r="K248" s="241"/>
      <c r="L248" s="241"/>
      <c r="M248" s="241"/>
      <c r="N248" s="241"/>
      <c r="O248" s="241"/>
      <c r="P248" s="241"/>
      <c r="Q248" s="241"/>
      <c r="R248" s="241"/>
      <c r="S248" s="241"/>
      <c r="T248" s="241"/>
      <c r="U248" s="241"/>
      <c r="V248" s="241"/>
      <c r="W248" s="241"/>
      <c r="X248" s="241"/>
      <c r="Y248" s="241"/>
      <c r="Z248" s="241"/>
    </row>
    <row r="249" spans="1:26" ht="15.75">
      <c r="A249" s="246"/>
      <c r="B249" s="245"/>
      <c r="C249" s="241"/>
      <c r="D249" s="244"/>
      <c r="E249" s="243"/>
      <c r="F249" s="241"/>
      <c r="G249" s="242"/>
      <c r="H249" s="241"/>
      <c r="I249" s="241"/>
      <c r="J249" s="241"/>
      <c r="K249" s="241"/>
      <c r="L249" s="241"/>
      <c r="M249" s="241"/>
      <c r="N249" s="241"/>
      <c r="O249" s="241"/>
      <c r="P249" s="241"/>
      <c r="Q249" s="241"/>
      <c r="R249" s="241"/>
      <c r="S249" s="241"/>
      <c r="T249" s="241"/>
      <c r="U249" s="241"/>
      <c r="V249" s="241"/>
      <c r="W249" s="241"/>
      <c r="X249" s="241"/>
      <c r="Y249" s="241"/>
      <c r="Z249" s="241"/>
    </row>
    <row r="250" spans="1:26" ht="15.75">
      <c r="A250" s="246"/>
      <c r="B250" s="245"/>
      <c r="C250" s="241"/>
      <c r="D250" s="244"/>
      <c r="E250" s="243"/>
      <c r="F250" s="241"/>
      <c r="G250" s="242"/>
      <c r="H250" s="241"/>
      <c r="I250" s="241"/>
      <c r="J250" s="241"/>
      <c r="K250" s="241"/>
      <c r="L250" s="241"/>
      <c r="M250" s="241"/>
      <c r="N250" s="241"/>
      <c r="O250" s="241"/>
      <c r="P250" s="241"/>
      <c r="Q250" s="241"/>
      <c r="R250" s="241"/>
      <c r="S250" s="241"/>
      <c r="T250" s="241"/>
      <c r="U250" s="241"/>
      <c r="V250" s="241"/>
      <c r="W250" s="241"/>
      <c r="X250" s="241"/>
      <c r="Y250" s="241"/>
      <c r="Z250" s="241"/>
    </row>
    <row r="251" spans="1:26" ht="15.75">
      <c r="A251" s="246"/>
      <c r="B251" s="245"/>
      <c r="C251" s="241"/>
      <c r="D251" s="244"/>
      <c r="E251" s="243"/>
      <c r="F251" s="241"/>
      <c r="G251" s="242"/>
      <c r="H251" s="241"/>
      <c r="I251" s="241"/>
      <c r="J251" s="241"/>
      <c r="K251" s="241"/>
      <c r="L251" s="241"/>
      <c r="M251" s="241"/>
      <c r="N251" s="241"/>
      <c r="O251" s="241"/>
      <c r="P251" s="241"/>
      <c r="Q251" s="241"/>
      <c r="R251" s="241"/>
      <c r="S251" s="241"/>
      <c r="T251" s="241"/>
      <c r="U251" s="241"/>
      <c r="V251" s="241"/>
      <c r="W251" s="241"/>
      <c r="X251" s="241"/>
      <c r="Y251" s="241"/>
      <c r="Z251" s="241"/>
    </row>
    <row r="252" spans="1:26" ht="15.75">
      <c r="A252" s="246"/>
      <c r="B252" s="245"/>
      <c r="C252" s="241"/>
      <c r="D252" s="244"/>
      <c r="E252" s="243"/>
      <c r="F252" s="241"/>
      <c r="G252" s="242"/>
      <c r="H252" s="241"/>
      <c r="I252" s="241"/>
      <c r="J252" s="241"/>
      <c r="K252" s="241"/>
      <c r="L252" s="241"/>
      <c r="M252" s="241"/>
      <c r="N252" s="241"/>
      <c r="O252" s="241"/>
      <c r="P252" s="241"/>
      <c r="Q252" s="241"/>
      <c r="R252" s="241"/>
      <c r="S252" s="241"/>
      <c r="T252" s="241"/>
      <c r="U252" s="241"/>
      <c r="V252" s="241"/>
      <c r="W252" s="241"/>
      <c r="X252" s="241"/>
      <c r="Y252" s="241"/>
      <c r="Z252" s="241"/>
    </row>
    <row r="253" spans="1:26" ht="15.75">
      <c r="A253" s="246"/>
      <c r="B253" s="245"/>
      <c r="C253" s="241"/>
      <c r="D253" s="244"/>
      <c r="E253" s="243"/>
      <c r="F253" s="241"/>
      <c r="G253" s="242"/>
      <c r="H253" s="241"/>
      <c r="I253" s="241"/>
      <c r="J253" s="241"/>
      <c r="K253" s="241"/>
      <c r="L253" s="241"/>
      <c r="M253" s="241"/>
      <c r="N253" s="241"/>
      <c r="O253" s="241"/>
      <c r="P253" s="241"/>
      <c r="Q253" s="241"/>
      <c r="R253" s="241"/>
      <c r="S253" s="241"/>
      <c r="T253" s="241"/>
      <c r="U253" s="241"/>
      <c r="V253" s="241"/>
      <c r="W253" s="241"/>
      <c r="X253" s="241"/>
      <c r="Y253" s="241"/>
      <c r="Z253" s="241"/>
    </row>
    <row r="254" spans="1:26" ht="15.75">
      <c r="A254" s="246"/>
      <c r="B254" s="245"/>
      <c r="C254" s="241"/>
      <c r="D254" s="244"/>
      <c r="E254" s="243"/>
      <c r="F254" s="241"/>
      <c r="G254" s="242"/>
      <c r="H254" s="241"/>
      <c r="I254" s="241"/>
      <c r="J254" s="241"/>
      <c r="K254" s="241"/>
      <c r="L254" s="241"/>
      <c r="M254" s="241"/>
      <c r="N254" s="241"/>
      <c r="O254" s="241"/>
      <c r="P254" s="241"/>
      <c r="Q254" s="241"/>
      <c r="R254" s="241"/>
      <c r="S254" s="241"/>
      <c r="T254" s="241"/>
      <c r="U254" s="241"/>
      <c r="V254" s="241"/>
      <c r="W254" s="241"/>
      <c r="X254" s="241"/>
      <c r="Y254" s="241"/>
      <c r="Z254" s="241"/>
    </row>
    <row r="255" spans="1:26" ht="15.75">
      <c r="A255" s="246"/>
      <c r="B255" s="245"/>
      <c r="C255" s="241"/>
      <c r="D255" s="244"/>
      <c r="E255" s="243"/>
      <c r="F255" s="241"/>
      <c r="G255" s="242"/>
      <c r="H255" s="241"/>
      <c r="I255" s="241"/>
      <c r="J255" s="241"/>
      <c r="K255" s="241"/>
      <c r="L255" s="241"/>
      <c r="M255" s="241"/>
      <c r="N255" s="241"/>
      <c r="O255" s="241"/>
      <c r="P255" s="241"/>
      <c r="Q255" s="241"/>
      <c r="R255" s="241"/>
      <c r="S255" s="241"/>
      <c r="T255" s="241"/>
      <c r="U255" s="241"/>
      <c r="V255" s="241"/>
      <c r="W255" s="241"/>
      <c r="X255" s="241"/>
      <c r="Y255" s="241"/>
      <c r="Z255" s="241"/>
    </row>
    <row r="256" spans="1:26" ht="15.75">
      <c r="A256" s="246"/>
      <c r="B256" s="245"/>
      <c r="C256" s="241"/>
      <c r="D256" s="244"/>
      <c r="E256" s="243"/>
      <c r="F256" s="241"/>
      <c r="G256" s="242"/>
      <c r="H256" s="241"/>
      <c r="I256" s="241"/>
      <c r="J256" s="241"/>
      <c r="K256" s="241"/>
      <c r="L256" s="241"/>
      <c r="M256" s="241"/>
      <c r="N256" s="241"/>
      <c r="O256" s="241"/>
      <c r="P256" s="241"/>
      <c r="Q256" s="241"/>
      <c r="R256" s="241"/>
      <c r="S256" s="241"/>
      <c r="T256" s="241"/>
      <c r="U256" s="241"/>
      <c r="V256" s="241"/>
      <c r="W256" s="241"/>
      <c r="X256" s="241"/>
      <c r="Y256" s="241"/>
      <c r="Z256" s="241"/>
    </row>
    <row r="257" spans="1:26" ht="15.75">
      <c r="A257" s="246"/>
      <c r="B257" s="245"/>
      <c r="C257" s="241"/>
      <c r="D257" s="244"/>
      <c r="E257" s="243"/>
      <c r="F257" s="241"/>
      <c r="G257" s="242"/>
      <c r="H257" s="241"/>
      <c r="I257" s="241"/>
      <c r="J257" s="241"/>
      <c r="K257" s="241"/>
      <c r="L257" s="241"/>
      <c r="M257" s="241"/>
      <c r="N257" s="241"/>
      <c r="O257" s="241"/>
      <c r="P257" s="241"/>
      <c r="Q257" s="241"/>
      <c r="R257" s="241"/>
      <c r="S257" s="241"/>
      <c r="T257" s="241"/>
      <c r="U257" s="241"/>
      <c r="V257" s="241"/>
      <c r="W257" s="241"/>
      <c r="X257" s="241"/>
      <c r="Y257" s="241"/>
      <c r="Z257" s="241"/>
    </row>
    <row r="258" spans="1:26" ht="15.75">
      <c r="A258" s="246"/>
      <c r="B258" s="245"/>
      <c r="C258" s="241"/>
      <c r="D258" s="244"/>
      <c r="E258" s="243"/>
      <c r="F258" s="241"/>
      <c r="G258" s="242"/>
      <c r="H258" s="241"/>
      <c r="I258" s="241"/>
      <c r="J258" s="241"/>
      <c r="K258" s="241"/>
      <c r="L258" s="241"/>
      <c r="M258" s="241"/>
      <c r="N258" s="241"/>
      <c r="O258" s="241"/>
      <c r="P258" s="241"/>
      <c r="Q258" s="241"/>
      <c r="R258" s="241"/>
      <c r="S258" s="241"/>
      <c r="T258" s="241"/>
      <c r="U258" s="241"/>
      <c r="V258" s="241"/>
      <c r="W258" s="241"/>
      <c r="X258" s="241"/>
      <c r="Y258" s="241"/>
      <c r="Z258" s="241"/>
    </row>
    <row r="259" spans="1:26" ht="15.75">
      <c r="A259" s="246"/>
      <c r="B259" s="245"/>
      <c r="C259" s="241"/>
      <c r="D259" s="244"/>
      <c r="E259" s="243"/>
      <c r="F259" s="241"/>
      <c r="G259" s="242"/>
      <c r="H259" s="241"/>
      <c r="I259" s="241"/>
      <c r="J259" s="241"/>
      <c r="K259" s="241"/>
      <c r="L259" s="241"/>
      <c r="M259" s="241"/>
      <c r="N259" s="241"/>
      <c r="O259" s="241"/>
      <c r="P259" s="241"/>
      <c r="Q259" s="241"/>
      <c r="R259" s="241"/>
      <c r="S259" s="241"/>
      <c r="T259" s="241"/>
      <c r="U259" s="241"/>
      <c r="V259" s="241"/>
      <c r="W259" s="241"/>
      <c r="X259" s="241"/>
      <c r="Y259" s="241"/>
      <c r="Z259" s="241"/>
    </row>
    <row r="260" spans="1:26" ht="15.75">
      <c r="A260" s="246"/>
      <c r="B260" s="245"/>
      <c r="C260" s="241"/>
      <c r="D260" s="244"/>
      <c r="E260" s="243"/>
      <c r="F260" s="241"/>
      <c r="G260" s="242"/>
      <c r="H260" s="241"/>
      <c r="I260" s="241"/>
      <c r="J260" s="241"/>
      <c r="K260" s="241"/>
      <c r="L260" s="241"/>
      <c r="M260" s="241"/>
      <c r="N260" s="241"/>
      <c r="O260" s="241"/>
      <c r="P260" s="241"/>
      <c r="Q260" s="241"/>
      <c r="R260" s="241"/>
      <c r="S260" s="241"/>
      <c r="T260" s="241"/>
      <c r="U260" s="241"/>
      <c r="V260" s="241"/>
      <c r="W260" s="241"/>
      <c r="X260" s="241"/>
      <c r="Y260" s="241"/>
      <c r="Z260" s="241"/>
    </row>
    <row r="261" spans="1:26" ht="15.75">
      <c r="A261" s="246"/>
      <c r="B261" s="245"/>
      <c r="C261" s="241"/>
      <c r="D261" s="244"/>
      <c r="E261" s="243"/>
      <c r="F261" s="241"/>
      <c r="G261" s="242"/>
      <c r="H261" s="241"/>
      <c r="I261" s="241"/>
      <c r="J261" s="241"/>
      <c r="K261" s="241"/>
      <c r="L261" s="241"/>
      <c r="M261" s="241"/>
      <c r="N261" s="241"/>
      <c r="O261" s="241"/>
      <c r="P261" s="241"/>
      <c r="Q261" s="241"/>
      <c r="R261" s="241"/>
      <c r="S261" s="241"/>
      <c r="T261" s="241"/>
      <c r="U261" s="241"/>
      <c r="V261" s="241"/>
      <c r="W261" s="241"/>
      <c r="X261" s="241"/>
      <c r="Y261" s="241"/>
      <c r="Z261" s="241"/>
    </row>
    <row r="262" spans="1:26" ht="15.75">
      <c r="A262" s="246"/>
      <c r="B262" s="245"/>
      <c r="C262" s="241"/>
      <c r="D262" s="244"/>
      <c r="E262" s="243"/>
      <c r="F262" s="241"/>
      <c r="G262" s="242"/>
      <c r="H262" s="241"/>
      <c r="I262" s="241"/>
      <c r="J262" s="241"/>
      <c r="K262" s="241"/>
      <c r="L262" s="241"/>
      <c r="M262" s="241"/>
      <c r="N262" s="241"/>
      <c r="O262" s="241"/>
      <c r="P262" s="241"/>
      <c r="Q262" s="241"/>
      <c r="R262" s="241"/>
      <c r="S262" s="241"/>
      <c r="T262" s="241"/>
      <c r="U262" s="241"/>
      <c r="V262" s="241"/>
      <c r="W262" s="241"/>
      <c r="X262" s="241"/>
      <c r="Y262" s="241"/>
      <c r="Z262" s="241"/>
    </row>
    <row r="263" spans="1:26" ht="15.75">
      <c r="A263" s="246"/>
      <c r="B263" s="245"/>
      <c r="C263" s="241"/>
      <c r="D263" s="244"/>
      <c r="E263" s="243"/>
      <c r="F263" s="241"/>
      <c r="G263" s="242"/>
      <c r="H263" s="241"/>
      <c r="I263" s="241"/>
      <c r="J263" s="241"/>
      <c r="K263" s="241"/>
      <c r="L263" s="241"/>
      <c r="M263" s="241"/>
      <c r="N263" s="241"/>
      <c r="O263" s="241"/>
      <c r="P263" s="241"/>
      <c r="Q263" s="241"/>
      <c r="R263" s="241"/>
      <c r="S263" s="241"/>
      <c r="T263" s="241"/>
      <c r="U263" s="241"/>
      <c r="V263" s="241"/>
      <c r="W263" s="241"/>
      <c r="X263" s="241"/>
      <c r="Y263" s="241"/>
      <c r="Z263" s="241"/>
    </row>
    <row r="264" spans="1:26" ht="15.75">
      <c r="A264" s="246"/>
      <c r="B264" s="245"/>
      <c r="C264" s="241"/>
      <c r="D264" s="244"/>
      <c r="E264" s="243"/>
      <c r="F264" s="241"/>
      <c r="G264" s="242"/>
      <c r="H264" s="241"/>
      <c r="I264" s="241"/>
      <c r="J264" s="241"/>
      <c r="K264" s="241"/>
      <c r="L264" s="241"/>
      <c r="M264" s="241"/>
      <c r="N264" s="241"/>
      <c r="O264" s="241"/>
      <c r="P264" s="241"/>
      <c r="Q264" s="241"/>
      <c r="R264" s="241"/>
      <c r="S264" s="241"/>
      <c r="T264" s="241"/>
      <c r="U264" s="241"/>
      <c r="V264" s="241"/>
      <c r="W264" s="241"/>
      <c r="X264" s="241"/>
      <c r="Y264" s="241"/>
      <c r="Z264" s="241"/>
    </row>
    <row r="265" spans="1:26" ht="15.75">
      <c r="A265" s="246"/>
      <c r="B265" s="245"/>
      <c r="C265" s="241"/>
      <c r="D265" s="244"/>
      <c r="E265" s="243"/>
      <c r="F265" s="241"/>
      <c r="G265" s="242"/>
      <c r="H265" s="241"/>
      <c r="I265" s="241"/>
      <c r="J265" s="241"/>
      <c r="K265" s="241"/>
      <c r="L265" s="241"/>
      <c r="M265" s="241"/>
      <c r="N265" s="241"/>
      <c r="O265" s="241"/>
      <c r="P265" s="241"/>
      <c r="Q265" s="241"/>
      <c r="R265" s="241"/>
      <c r="S265" s="241"/>
      <c r="T265" s="241"/>
      <c r="U265" s="241"/>
      <c r="V265" s="241"/>
      <c r="W265" s="241"/>
      <c r="X265" s="241"/>
      <c r="Y265" s="241"/>
      <c r="Z265" s="241"/>
    </row>
    <row r="266" spans="1:26" ht="15.75">
      <c r="A266" s="246"/>
      <c r="B266" s="245"/>
      <c r="C266" s="241"/>
      <c r="D266" s="244"/>
      <c r="E266" s="243"/>
      <c r="F266" s="241"/>
      <c r="G266" s="242"/>
      <c r="H266" s="241"/>
      <c r="I266" s="241"/>
      <c r="J266" s="241"/>
      <c r="K266" s="241"/>
      <c r="L266" s="241"/>
      <c r="M266" s="241"/>
      <c r="N266" s="241"/>
      <c r="O266" s="241"/>
      <c r="P266" s="241"/>
      <c r="Q266" s="241"/>
      <c r="R266" s="241"/>
      <c r="S266" s="241"/>
      <c r="T266" s="241"/>
      <c r="U266" s="241"/>
      <c r="V266" s="241"/>
      <c r="W266" s="241"/>
      <c r="X266" s="241"/>
      <c r="Y266" s="241"/>
      <c r="Z266" s="241"/>
    </row>
    <row r="267" spans="1:26" ht="15.75">
      <c r="A267" s="246"/>
      <c r="B267" s="245"/>
      <c r="C267" s="241"/>
      <c r="D267" s="244"/>
      <c r="E267" s="243"/>
      <c r="F267" s="241"/>
      <c r="G267" s="242"/>
      <c r="H267" s="241"/>
      <c r="I267" s="241"/>
      <c r="J267" s="241"/>
      <c r="K267" s="241"/>
      <c r="L267" s="241"/>
      <c r="M267" s="241"/>
      <c r="N267" s="241"/>
      <c r="O267" s="241"/>
      <c r="P267" s="241"/>
      <c r="Q267" s="241"/>
      <c r="R267" s="241"/>
      <c r="S267" s="241"/>
      <c r="T267" s="241"/>
      <c r="U267" s="241"/>
      <c r="V267" s="241"/>
      <c r="W267" s="241"/>
      <c r="X267" s="241"/>
      <c r="Y267" s="241"/>
      <c r="Z267" s="241"/>
    </row>
    <row r="268" spans="1:26" ht="15.75">
      <c r="A268" s="246"/>
      <c r="B268" s="245"/>
      <c r="C268" s="241"/>
      <c r="D268" s="244"/>
      <c r="E268" s="243"/>
      <c r="F268" s="241"/>
      <c r="G268" s="242"/>
      <c r="H268" s="241"/>
      <c r="I268" s="241"/>
      <c r="J268" s="241"/>
      <c r="K268" s="241"/>
      <c r="L268" s="241"/>
      <c r="M268" s="241"/>
      <c r="N268" s="241"/>
      <c r="O268" s="241"/>
      <c r="P268" s="241"/>
      <c r="Q268" s="241"/>
      <c r="R268" s="241"/>
      <c r="S268" s="241"/>
      <c r="T268" s="241"/>
      <c r="U268" s="241"/>
      <c r="V268" s="241"/>
      <c r="W268" s="241"/>
      <c r="X268" s="241"/>
      <c r="Y268" s="241"/>
      <c r="Z268" s="241"/>
    </row>
    <row r="269" spans="1:26" ht="15.75">
      <c r="A269" s="246"/>
      <c r="B269" s="245"/>
      <c r="C269" s="241"/>
      <c r="D269" s="244"/>
      <c r="E269" s="243"/>
      <c r="F269" s="241"/>
      <c r="G269" s="242"/>
      <c r="H269" s="241"/>
      <c r="I269" s="241"/>
      <c r="J269" s="241"/>
      <c r="K269" s="241"/>
      <c r="L269" s="241"/>
      <c r="M269" s="241"/>
      <c r="N269" s="241"/>
      <c r="O269" s="241"/>
      <c r="P269" s="241"/>
      <c r="Q269" s="241"/>
      <c r="R269" s="241"/>
      <c r="S269" s="241"/>
      <c r="T269" s="241"/>
      <c r="U269" s="241"/>
      <c r="V269" s="241"/>
      <c r="W269" s="241"/>
      <c r="X269" s="241"/>
      <c r="Y269" s="241"/>
      <c r="Z269" s="241"/>
    </row>
    <row r="270" spans="1:26" ht="15.75">
      <c r="A270" s="246"/>
      <c r="B270" s="245"/>
      <c r="C270" s="241"/>
      <c r="D270" s="244"/>
      <c r="E270" s="243"/>
      <c r="F270" s="241"/>
      <c r="G270" s="242"/>
      <c r="H270" s="241"/>
      <c r="I270" s="241"/>
      <c r="J270" s="241"/>
      <c r="K270" s="241"/>
      <c r="L270" s="241"/>
      <c r="M270" s="241"/>
      <c r="N270" s="241"/>
      <c r="O270" s="241"/>
      <c r="P270" s="241"/>
      <c r="Q270" s="241"/>
      <c r="R270" s="241"/>
      <c r="S270" s="241"/>
      <c r="T270" s="241"/>
      <c r="U270" s="241"/>
      <c r="V270" s="241"/>
      <c r="W270" s="241"/>
      <c r="X270" s="241"/>
      <c r="Y270" s="241"/>
      <c r="Z270" s="241"/>
    </row>
    <row r="271" spans="1:26" ht="15.75">
      <c r="A271" s="246"/>
      <c r="B271" s="245"/>
      <c r="C271" s="241"/>
      <c r="D271" s="244"/>
      <c r="E271" s="243"/>
      <c r="F271" s="241"/>
      <c r="G271" s="242"/>
      <c r="H271" s="241"/>
      <c r="I271" s="241"/>
      <c r="J271" s="241"/>
      <c r="K271" s="241"/>
      <c r="L271" s="241"/>
      <c r="M271" s="241"/>
      <c r="N271" s="241"/>
      <c r="O271" s="241"/>
      <c r="P271" s="241"/>
      <c r="Q271" s="241"/>
      <c r="R271" s="241"/>
      <c r="S271" s="241"/>
      <c r="T271" s="241"/>
      <c r="U271" s="241"/>
      <c r="V271" s="241"/>
      <c r="W271" s="241"/>
      <c r="X271" s="241"/>
      <c r="Y271" s="241"/>
      <c r="Z271" s="241"/>
    </row>
    <row r="272" spans="1:26" ht="15.75">
      <c r="A272" s="246"/>
      <c r="B272" s="245"/>
      <c r="C272" s="241"/>
      <c r="D272" s="244"/>
      <c r="E272" s="243"/>
      <c r="F272" s="241"/>
      <c r="G272" s="242"/>
      <c r="H272" s="241"/>
      <c r="I272" s="241"/>
      <c r="J272" s="241"/>
      <c r="K272" s="241"/>
      <c r="L272" s="241"/>
      <c r="M272" s="241"/>
      <c r="N272" s="241"/>
      <c r="O272" s="241"/>
      <c r="P272" s="241"/>
      <c r="Q272" s="241"/>
      <c r="R272" s="241"/>
      <c r="S272" s="241"/>
      <c r="T272" s="241"/>
      <c r="U272" s="241"/>
      <c r="V272" s="241"/>
      <c r="W272" s="241"/>
      <c r="X272" s="241"/>
      <c r="Y272" s="241"/>
      <c r="Z272" s="241"/>
    </row>
    <row r="273" spans="1:26" ht="15.75">
      <c r="A273" s="246"/>
      <c r="B273" s="245"/>
      <c r="C273" s="241"/>
      <c r="D273" s="244"/>
      <c r="E273" s="243"/>
      <c r="F273" s="241"/>
      <c r="G273" s="242"/>
      <c r="H273" s="241"/>
      <c r="I273" s="241"/>
      <c r="J273" s="241"/>
      <c r="K273" s="241"/>
      <c r="L273" s="241"/>
      <c r="M273" s="241"/>
      <c r="N273" s="241"/>
      <c r="O273" s="241"/>
      <c r="P273" s="241"/>
      <c r="Q273" s="241"/>
      <c r="R273" s="241"/>
      <c r="S273" s="241"/>
      <c r="T273" s="241"/>
      <c r="U273" s="241"/>
      <c r="V273" s="241"/>
      <c r="W273" s="241"/>
      <c r="X273" s="241"/>
      <c r="Y273" s="241"/>
      <c r="Z273" s="241"/>
    </row>
    <row r="274" spans="1:26" ht="15.75">
      <c r="A274" s="246"/>
      <c r="B274" s="245"/>
      <c r="C274" s="241"/>
      <c r="D274" s="244"/>
      <c r="E274" s="243"/>
      <c r="F274" s="241"/>
      <c r="G274" s="242"/>
      <c r="H274" s="241"/>
      <c r="I274" s="241"/>
      <c r="J274" s="241"/>
      <c r="K274" s="241"/>
      <c r="L274" s="241"/>
      <c r="M274" s="241"/>
      <c r="N274" s="241"/>
      <c r="O274" s="241"/>
      <c r="P274" s="241"/>
      <c r="Q274" s="241"/>
      <c r="R274" s="241"/>
      <c r="S274" s="241"/>
      <c r="T274" s="241"/>
      <c r="U274" s="241"/>
      <c r="V274" s="241"/>
      <c r="W274" s="241"/>
      <c r="X274" s="241"/>
      <c r="Y274" s="241"/>
      <c r="Z274" s="241"/>
    </row>
    <row r="275" spans="1:26" ht="15.75">
      <c r="A275" s="246"/>
      <c r="B275" s="245"/>
      <c r="C275" s="241"/>
      <c r="D275" s="244"/>
      <c r="E275" s="243"/>
      <c r="F275" s="241"/>
      <c r="G275" s="242"/>
      <c r="H275" s="241"/>
      <c r="I275" s="241"/>
      <c r="J275" s="241"/>
      <c r="K275" s="241"/>
      <c r="L275" s="241"/>
      <c r="M275" s="241"/>
      <c r="N275" s="241"/>
      <c r="O275" s="241"/>
      <c r="P275" s="241"/>
      <c r="Q275" s="241"/>
      <c r="R275" s="241"/>
      <c r="S275" s="241"/>
      <c r="T275" s="241"/>
      <c r="U275" s="241"/>
      <c r="V275" s="241"/>
      <c r="W275" s="241"/>
      <c r="X275" s="241"/>
      <c r="Y275" s="241"/>
      <c r="Z275" s="241"/>
    </row>
    <row r="276" spans="1:26" ht="15.75">
      <c r="A276" s="246"/>
      <c r="B276" s="245"/>
      <c r="C276" s="241"/>
      <c r="D276" s="244"/>
      <c r="E276" s="243"/>
      <c r="F276" s="241"/>
      <c r="G276" s="242"/>
      <c r="H276" s="241"/>
      <c r="I276" s="241"/>
      <c r="J276" s="241"/>
      <c r="K276" s="241"/>
      <c r="L276" s="241"/>
      <c r="M276" s="241"/>
      <c r="N276" s="241"/>
      <c r="O276" s="241"/>
      <c r="P276" s="241"/>
      <c r="Q276" s="241"/>
      <c r="R276" s="241"/>
      <c r="S276" s="241"/>
      <c r="T276" s="241"/>
      <c r="U276" s="241"/>
      <c r="V276" s="241"/>
      <c r="W276" s="241"/>
      <c r="X276" s="241"/>
      <c r="Y276" s="241"/>
      <c r="Z276" s="241"/>
    </row>
    <row r="277" spans="1:26" ht="15.75">
      <c r="A277" s="246"/>
      <c r="B277" s="245"/>
      <c r="C277" s="241"/>
      <c r="D277" s="244"/>
      <c r="E277" s="243"/>
      <c r="F277" s="241"/>
      <c r="G277" s="242"/>
      <c r="H277" s="241"/>
      <c r="I277" s="241"/>
      <c r="J277" s="241"/>
      <c r="K277" s="241"/>
      <c r="L277" s="241"/>
      <c r="M277" s="241"/>
      <c r="N277" s="241"/>
      <c r="O277" s="241"/>
      <c r="P277" s="241"/>
      <c r="Q277" s="241"/>
      <c r="R277" s="241"/>
      <c r="S277" s="241"/>
      <c r="T277" s="241"/>
      <c r="U277" s="241"/>
      <c r="V277" s="241"/>
      <c r="W277" s="241"/>
      <c r="X277" s="241"/>
      <c r="Y277" s="241"/>
      <c r="Z277" s="241"/>
    </row>
    <row r="278" spans="1:26" ht="15.75">
      <c r="A278" s="246"/>
      <c r="B278" s="245"/>
      <c r="C278" s="241"/>
      <c r="D278" s="244"/>
      <c r="E278" s="243"/>
      <c r="F278" s="241"/>
      <c r="G278" s="242"/>
      <c r="H278" s="241"/>
      <c r="I278" s="241"/>
      <c r="J278" s="241"/>
      <c r="K278" s="241"/>
      <c r="L278" s="241"/>
      <c r="M278" s="241"/>
      <c r="N278" s="241"/>
      <c r="O278" s="241"/>
      <c r="P278" s="241"/>
      <c r="Q278" s="241"/>
      <c r="R278" s="241"/>
      <c r="S278" s="241"/>
      <c r="T278" s="241"/>
      <c r="U278" s="241"/>
      <c r="V278" s="241"/>
      <c r="W278" s="241"/>
      <c r="X278" s="241"/>
      <c r="Y278" s="241"/>
      <c r="Z278" s="241"/>
    </row>
    <row r="279" spans="1:26" ht="15.75">
      <c r="A279" s="246"/>
      <c r="B279" s="245"/>
      <c r="C279" s="241"/>
      <c r="D279" s="244"/>
      <c r="E279" s="243"/>
      <c r="F279" s="241"/>
      <c r="G279" s="242"/>
      <c r="H279" s="241"/>
      <c r="I279" s="241"/>
      <c r="J279" s="241"/>
      <c r="K279" s="241"/>
      <c r="L279" s="241"/>
      <c r="M279" s="241"/>
      <c r="N279" s="241"/>
      <c r="O279" s="241"/>
      <c r="P279" s="241"/>
      <c r="Q279" s="241"/>
      <c r="R279" s="241"/>
      <c r="S279" s="241"/>
      <c r="T279" s="241"/>
      <c r="U279" s="241"/>
      <c r="V279" s="241"/>
      <c r="W279" s="241"/>
      <c r="X279" s="241"/>
      <c r="Y279" s="241"/>
      <c r="Z279" s="241"/>
    </row>
    <row r="280" spans="1:26" ht="15.75">
      <c r="A280" s="246"/>
      <c r="B280" s="245"/>
      <c r="C280" s="241"/>
      <c r="D280" s="244"/>
      <c r="E280" s="243"/>
      <c r="F280" s="241"/>
      <c r="G280" s="242"/>
      <c r="H280" s="241"/>
      <c r="I280" s="241"/>
      <c r="J280" s="241"/>
      <c r="K280" s="241"/>
      <c r="L280" s="241"/>
      <c r="M280" s="241"/>
      <c r="N280" s="241"/>
      <c r="O280" s="241"/>
      <c r="P280" s="241"/>
      <c r="Q280" s="241"/>
      <c r="R280" s="241"/>
      <c r="S280" s="241"/>
      <c r="T280" s="241"/>
      <c r="U280" s="241"/>
      <c r="V280" s="241"/>
      <c r="W280" s="241"/>
      <c r="X280" s="241"/>
      <c r="Y280" s="241"/>
      <c r="Z280" s="241"/>
    </row>
    <row r="281" spans="1:26" ht="15.75">
      <c r="A281" s="246"/>
      <c r="B281" s="245"/>
      <c r="C281" s="241"/>
      <c r="D281" s="244"/>
      <c r="E281" s="243"/>
      <c r="F281" s="241"/>
      <c r="G281" s="242"/>
      <c r="H281" s="241"/>
      <c r="I281" s="241"/>
      <c r="J281" s="241"/>
      <c r="K281" s="241"/>
      <c r="L281" s="241"/>
      <c r="M281" s="241"/>
      <c r="N281" s="241"/>
      <c r="O281" s="241"/>
      <c r="P281" s="241"/>
      <c r="Q281" s="241"/>
      <c r="R281" s="241"/>
      <c r="S281" s="241"/>
      <c r="T281" s="241"/>
      <c r="U281" s="241"/>
      <c r="V281" s="241"/>
      <c r="W281" s="241"/>
      <c r="X281" s="241"/>
      <c r="Y281" s="241"/>
      <c r="Z281" s="241"/>
    </row>
    <row r="282" spans="1:26" ht="15.75">
      <c r="A282" s="246"/>
      <c r="B282" s="245"/>
      <c r="C282" s="241"/>
      <c r="D282" s="244"/>
      <c r="E282" s="243"/>
      <c r="F282" s="241"/>
      <c r="G282" s="242"/>
      <c r="H282" s="241"/>
      <c r="I282" s="241"/>
      <c r="J282" s="241"/>
      <c r="K282" s="241"/>
      <c r="L282" s="241"/>
      <c r="M282" s="241"/>
      <c r="N282" s="241"/>
      <c r="O282" s="241"/>
      <c r="P282" s="241"/>
      <c r="Q282" s="241"/>
      <c r="R282" s="241"/>
      <c r="S282" s="241"/>
      <c r="T282" s="241"/>
      <c r="U282" s="241"/>
      <c r="V282" s="241"/>
      <c r="W282" s="241"/>
      <c r="X282" s="241"/>
      <c r="Y282" s="241"/>
      <c r="Z282" s="241"/>
    </row>
    <row r="283" spans="1:26" ht="15.75">
      <c r="A283" s="246"/>
      <c r="B283" s="245"/>
      <c r="C283" s="241"/>
      <c r="D283" s="244"/>
      <c r="E283" s="243"/>
      <c r="F283" s="241"/>
      <c r="G283" s="242"/>
      <c r="H283" s="241"/>
      <c r="I283" s="241"/>
      <c r="J283" s="241"/>
      <c r="K283" s="241"/>
      <c r="L283" s="241"/>
      <c r="M283" s="241"/>
      <c r="N283" s="241"/>
      <c r="O283" s="241"/>
      <c r="P283" s="241"/>
      <c r="Q283" s="241"/>
      <c r="R283" s="241"/>
      <c r="S283" s="241"/>
      <c r="T283" s="241"/>
      <c r="U283" s="241"/>
      <c r="V283" s="241"/>
      <c r="W283" s="241"/>
      <c r="X283" s="241"/>
      <c r="Y283" s="241"/>
      <c r="Z283" s="241"/>
    </row>
    <row r="284" spans="1:26" ht="15.75">
      <c r="A284" s="246"/>
      <c r="B284" s="245"/>
      <c r="C284" s="241"/>
      <c r="D284" s="244"/>
      <c r="E284" s="243"/>
      <c r="F284" s="241"/>
      <c r="G284" s="242"/>
      <c r="H284" s="241"/>
      <c r="I284" s="241"/>
      <c r="J284" s="241"/>
      <c r="K284" s="241"/>
      <c r="L284" s="241"/>
      <c r="M284" s="241"/>
      <c r="N284" s="241"/>
      <c r="O284" s="241"/>
      <c r="P284" s="241"/>
      <c r="Q284" s="241"/>
      <c r="R284" s="241"/>
      <c r="S284" s="241"/>
      <c r="T284" s="241"/>
      <c r="U284" s="241"/>
      <c r="V284" s="241"/>
      <c r="W284" s="241"/>
      <c r="X284" s="241"/>
      <c r="Y284" s="241"/>
      <c r="Z284" s="241"/>
    </row>
    <row r="285" spans="1:26" ht="15.75">
      <c r="A285" s="246"/>
      <c r="B285" s="245"/>
      <c r="C285" s="241"/>
      <c r="D285" s="244"/>
      <c r="E285" s="243"/>
      <c r="F285" s="241"/>
      <c r="G285" s="242"/>
      <c r="H285" s="241"/>
      <c r="I285" s="241"/>
      <c r="J285" s="241"/>
      <c r="K285" s="241"/>
      <c r="L285" s="241"/>
      <c r="M285" s="241"/>
      <c r="N285" s="241"/>
      <c r="O285" s="241"/>
      <c r="P285" s="241"/>
      <c r="Q285" s="241"/>
      <c r="R285" s="241"/>
      <c r="S285" s="241"/>
      <c r="T285" s="241"/>
      <c r="U285" s="241"/>
      <c r="V285" s="241"/>
      <c r="W285" s="241"/>
      <c r="X285" s="241"/>
      <c r="Y285" s="241"/>
      <c r="Z285" s="241"/>
    </row>
    <row r="286" spans="1:26" ht="15.75">
      <c r="A286" s="246"/>
      <c r="B286" s="245"/>
      <c r="C286" s="241"/>
      <c r="D286" s="244"/>
      <c r="E286" s="243"/>
      <c r="F286" s="241"/>
      <c r="G286" s="242"/>
      <c r="H286" s="241"/>
      <c r="I286" s="241"/>
      <c r="J286" s="241"/>
      <c r="K286" s="241"/>
      <c r="L286" s="241"/>
      <c r="M286" s="241"/>
      <c r="N286" s="241"/>
      <c r="O286" s="241"/>
      <c r="P286" s="241"/>
      <c r="Q286" s="241"/>
      <c r="R286" s="241"/>
      <c r="S286" s="241"/>
      <c r="T286" s="241"/>
      <c r="U286" s="241"/>
      <c r="V286" s="241"/>
      <c r="W286" s="241"/>
      <c r="X286" s="241"/>
      <c r="Y286" s="241"/>
      <c r="Z286" s="241"/>
    </row>
    <row r="287" spans="1:26" ht="15.75">
      <c r="A287" s="246"/>
      <c r="B287" s="245"/>
      <c r="C287" s="241"/>
      <c r="D287" s="244"/>
      <c r="E287" s="243"/>
      <c r="F287" s="241"/>
      <c r="G287" s="242"/>
      <c r="H287" s="241"/>
      <c r="I287" s="241"/>
      <c r="J287" s="241"/>
      <c r="K287" s="241"/>
      <c r="L287" s="241"/>
      <c r="M287" s="241"/>
      <c r="N287" s="241"/>
      <c r="O287" s="241"/>
      <c r="P287" s="241"/>
      <c r="Q287" s="241"/>
      <c r="R287" s="241"/>
      <c r="S287" s="241"/>
      <c r="T287" s="241"/>
      <c r="U287" s="241"/>
      <c r="V287" s="241"/>
      <c r="W287" s="241"/>
      <c r="X287" s="241"/>
      <c r="Y287" s="241"/>
      <c r="Z287" s="241"/>
    </row>
    <row r="288" spans="1:26" ht="15.75">
      <c r="A288" s="246"/>
      <c r="B288" s="245"/>
      <c r="C288" s="241"/>
      <c r="D288" s="244"/>
      <c r="E288" s="243"/>
      <c r="F288" s="241"/>
      <c r="G288" s="242"/>
      <c r="H288" s="241"/>
      <c r="I288" s="241"/>
      <c r="J288" s="241"/>
      <c r="K288" s="241"/>
      <c r="L288" s="241"/>
      <c r="M288" s="241"/>
      <c r="N288" s="241"/>
      <c r="O288" s="241"/>
      <c r="P288" s="241"/>
      <c r="Q288" s="241"/>
      <c r="R288" s="241"/>
      <c r="S288" s="241"/>
      <c r="T288" s="241"/>
      <c r="U288" s="241"/>
      <c r="V288" s="241"/>
      <c r="W288" s="241"/>
      <c r="X288" s="241"/>
      <c r="Y288" s="241"/>
      <c r="Z288" s="241"/>
    </row>
    <row r="289" spans="1:26" ht="15.75">
      <c r="A289" s="246"/>
      <c r="B289" s="245"/>
      <c r="C289" s="241"/>
      <c r="D289" s="244"/>
      <c r="E289" s="243"/>
      <c r="F289" s="241"/>
      <c r="G289" s="242"/>
      <c r="H289" s="241"/>
      <c r="I289" s="241"/>
      <c r="J289" s="241"/>
      <c r="K289" s="241"/>
      <c r="L289" s="241"/>
      <c r="M289" s="241"/>
      <c r="N289" s="241"/>
      <c r="O289" s="241"/>
      <c r="P289" s="241"/>
      <c r="Q289" s="241"/>
      <c r="R289" s="241"/>
      <c r="S289" s="241"/>
      <c r="T289" s="241"/>
      <c r="U289" s="241"/>
      <c r="V289" s="241"/>
      <c r="W289" s="241"/>
      <c r="X289" s="241"/>
      <c r="Y289" s="241"/>
      <c r="Z289" s="241"/>
    </row>
    <row r="290" spans="1:26" ht="15.75">
      <c r="A290" s="246"/>
      <c r="B290" s="245"/>
      <c r="C290" s="241"/>
      <c r="D290" s="244"/>
      <c r="E290" s="243"/>
      <c r="F290" s="241"/>
      <c r="G290" s="242"/>
      <c r="H290" s="241"/>
      <c r="I290" s="241"/>
      <c r="J290" s="241"/>
      <c r="K290" s="241"/>
      <c r="L290" s="241"/>
      <c r="M290" s="241"/>
      <c r="N290" s="241"/>
      <c r="O290" s="241"/>
      <c r="P290" s="241"/>
      <c r="Q290" s="241"/>
      <c r="R290" s="241"/>
      <c r="S290" s="241"/>
      <c r="T290" s="241"/>
      <c r="U290" s="241"/>
      <c r="V290" s="241"/>
      <c r="W290" s="241"/>
      <c r="X290" s="241"/>
      <c r="Y290" s="241"/>
      <c r="Z290" s="241"/>
    </row>
    <row r="291" spans="1:26" ht="15.75">
      <c r="A291" s="246"/>
      <c r="B291" s="245"/>
      <c r="C291" s="241"/>
      <c r="D291" s="244"/>
      <c r="E291" s="243"/>
      <c r="F291" s="241"/>
      <c r="G291" s="242"/>
      <c r="H291" s="241"/>
      <c r="I291" s="241"/>
      <c r="J291" s="241"/>
      <c r="K291" s="241"/>
      <c r="L291" s="241"/>
      <c r="M291" s="241"/>
      <c r="N291" s="241"/>
      <c r="O291" s="241"/>
      <c r="P291" s="241"/>
      <c r="Q291" s="241"/>
      <c r="R291" s="241"/>
      <c r="S291" s="241"/>
      <c r="T291" s="241"/>
      <c r="U291" s="241"/>
      <c r="V291" s="241"/>
      <c r="W291" s="241"/>
      <c r="X291" s="241"/>
      <c r="Y291" s="241"/>
      <c r="Z291" s="241"/>
    </row>
    <row r="292" spans="1:26" ht="15.75">
      <c r="A292" s="246"/>
      <c r="B292" s="245"/>
      <c r="C292" s="241"/>
      <c r="D292" s="244"/>
      <c r="E292" s="243"/>
      <c r="F292" s="241"/>
      <c r="G292" s="242"/>
      <c r="H292" s="241"/>
      <c r="I292" s="241"/>
      <c r="J292" s="241"/>
      <c r="K292" s="241"/>
      <c r="L292" s="241"/>
      <c r="M292" s="241"/>
      <c r="N292" s="241"/>
      <c r="O292" s="241"/>
      <c r="P292" s="241"/>
      <c r="Q292" s="241"/>
      <c r="R292" s="241"/>
      <c r="S292" s="241"/>
      <c r="T292" s="241"/>
      <c r="U292" s="241"/>
      <c r="V292" s="241"/>
      <c r="W292" s="241"/>
      <c r="X292" s="241"/>
      <c r="Y292" s="241"/>
      <c r="Z292" s="241"/>
    </row>
    <row r="293" spans="1:26" ht="15.75">
      <c r="A293" s="246"/>
      <c r="B293" s="245"/>
      <c r="C293" s="241"/>
      <c r="D293" s="244"/>
      <c r="E293" s="243"/>
      <c r="F293" s="241"/>
      <c r="G293" s="242"/>
      <c r="H293" s="241"/>
      <c r="I293" s="241"/>
      <c r="J293" s="241"/>
      <c r="K293" s="241"/>
      <c r="L293" s="241"/>
      <c r="M293" s="241"/>
      <c r="N293" s="241"/>
      <c r="O293" s="241"/>
      <c r="P293" s="241"/>
      <c r="Q293" s="241"/>
      <c r="R293" s="241"/>
      <c r="S293" s="241"/>
      <c r="T293" s="241"/>
      <c r="U293" s="241"/>
      <c r="V293" s="241"/>
      <c r="W293" s="241"/>
      <c r="X293" s="241"/>
      <c r="Y293" s="241"/>
      <c r="Z293" s="241"/>
    </row>
    <row r="294" spans="1:26" ht="15.75">
      <c r="A294" s="246"/>
      <c r="B294" s="245"/>
      <c r="C294" s="241"/>
      <c r="D294" s="244"/>
      <c r="E294" s="243"/>
      <c r="F294" s="241"/>
      <c r="G294" s="242"/>
      <c r="H294" s="241"/>
      <c r="I294" s="241"/>
      <c r="J294" s="241"/>
      <c r="K294" s="241"/>
      <c r="L294" s="241"/>
      <c r="M294" s="241"/>
      <c r="N294" s="241"/>
      <c r="O294" s="241"/>
      <c r="P294" s="241"/>
      <c r="Q294" s="241"/>
      <c r="R294" s="241"/>
      <c r="S294" s="241"/>
      <c r="T294" s="241"/>
      <c r="U294" s="241"/>
      <c r="V294" s="241"/>
      <c r="W294" s="241"/>
      <c r="X294" s="241"/>
      <c r="Y294" s="241"/>
      <c r="Z294" s="241"/>
    </row>
    <row r="295" spans="1:26" ht="15.75">
      <c r="A295" s="246"/>
      <c r="B295" s="245"/>
      <c r="C295" s="241"/>
      <c r="D295" s="244"/>
      <c r="E295" s="243"/>
      <c r="F295" s="241"/>
      <c r="G295" s="242"/>
      <c r="H295" s="241"/>
      <c r="I295" s="241"/>
      <c r="J295" s="241"/>
      <c r="K295" s="241"/>
      <c r="L295" s="241"/>
      <c r="M295" s="241"/>
      <c r="N295" s="241"/>
      <c r="O295" s="241"/>
      <c r="P295" s="241"/>
      <c r="Q295" s="241"/>
      <c r="R295" s="241"/>
      <c r="S295" s="241"/>
      <c r="T295" s="241"/>
      <c r="U295" s="241"/>
      <c r="V295" s="241"/>
      <c r="W295" s="241"/>
      <c r="X295" s="241"/>
      <c r="Y295" s="241"/>
      <c r="Z295" s="241"/>
    </row>
    <row r="296" spans="1:26" ht="15.75">
      <c r="A296" s="246"/>
      <c r="B296" s="245"/>
      <c r="C296" s="241"/>
      <c r="D296" s="244"/>
      <c r="E296" s="243"/>
      <c r="F296" s="241"/>
      <c r="G296" s="242"/>
      <c r="H296" s="241"/>
      <c r="I296" s="241"/>
      <c r="J296" s="241"/>
      <c r="K296" s="241"/>
      <c r="L296" s="241"/>
      <c r="M296" s="241"/>
      <c r="N296" s="241"/>
      <c r="O296" s="241"/>
      <c r="P296" s="241"/>
      <c r="Q296" s="241"/>
      <c r="R296" s="241"/>
      <c r="S296" s="241"/>
      <c r="T296" s="241"/>
      <c r="U296" s="241"/>
      <c r="V296" s="241"/>
      <c r="W296" s="241"/>
      <c r="X296" s="241"/>
      <c r="Y296" s="241"/>
      <c r="Z296" s="241"/>
    </row>
    <row r="297" spans="1:26" ht="15.75">
      <c r="A297" s="246"/>
      <c r="B297" s="245"/>
      <c r="C297" s="241"/>
      <c r="D297" s="244"/>
      <c r="E297" s="243"/>
      <c r="F297" s="241"/>
      <c r="G297" s="242"/>
      <c r="H297" s="241"/>
      <c r="I297" s="241"/>
      <c r="J297" s="241"/>
      <c r="K297" s="241"/>
      <c r="L297" s="241"/>
      <c r="M297" s="241"/>
      <c r="N297" s="241"/>
      <c r="O297" s="241"/>
      <c r="P297" s="241"/>
      <c r="Q297" s="241"/>
      <c r="R297" s="241"/>
      <c r="S297" s="241"/>
      <c r="T297" s="241"/>
      <c r="U297" s="241"/>
      <c r="V297" s="241"/>
      <c r="W297" s="241"/>
      <c r="X297" s="241"/>
      <c r="Y297" s="241"/>
      <c r="Z297" s="241"/>
    </row>
    <row r="298" spans="1:26" ht="15.75">
      <c r="A298" s="246"/>
      <c r="B298" s="245"/>
      <c r="C298" s="241"/>
      <c r="D298" s="244"/>
      <c r="E298" s="243"/>
      <c r="F298" s="241"/>
      <c r="G298" s="242"/>
      <c r="H298" s="241"/>
      <c r="I298" s="241"/>
      <c r="J298" s="241"/>
      <c r="K298" s="241"/>
      <c r="L298" s="241"/>
      <c r="M298" s="241"/>
      <c r="N298" s="241"/>
      <c r="O298" s="241"/>
      <c r="P298" s="241"/>
      <c r="Q298" s="241"/>
      <c r="R298" s="241"/>
      <c r="S298" s="241"/>
      <c r="T298" s="241"/>
      <c r="U298" s="241"/>
      <c r="V298" s="241"/>
      <c r="W298" s="241"/>
      <c r="X298" s="241"/>
      <c r="Y298" s="241"/>
      <c r="Z298" s="241"/>
    </row>
    <row r="299" spans="1:26" ht="15.75">
      <c r="A299" s="246"/>
      <c r="B299" s="245"/>
      <c r="C299" s="241"/>
      <c r="D299" s="244"/>
      <c r="E299" s="243"/>
      <c r="F299" s="241"/>
      <c r="G299" s="242"/>
      <c r="H299" s="241"/>
      <c r="I299" s="241"/>
      <c r="J299" s="241"/>
      <c r="K299" s="241"/>
      <c r="L299" s="241"/>
      <c r="M299" s="241"/>
      <c r="N299" s="241"/>
      <c r="O299" s="241"/>
      <c r="P299" s="241"/>
      <c r="Q299" s="241"/>
      <c r="R299" s="241"/>
      <c r="S299" s="241"/>
      <c r="T299" s="241"/>
      <c r="U299" s="241"/>
      <c r="V299" s="241"/>
      <c r="W299" s="241"/>
      <c r="X299" s="241"/>
      <c r="Y299" s="241"/>
      <c r="Z299" s="241"/>
    </row>
    <row r="300" spans="1:26" ht="15.75">
      <c r="A300" s="246"/>
      <c r="B300" s="245"/>
      <c r="C300" s="241"/>
      <c r="D300" s="244"/>
      <c r="E300" s="243"/>
      <c r="F300" s="241"/>
      <c r="G300" s="242"/>
      <c r="H300" s="241"/>
      <c r="I300" s="241"/>
      <c r="J300" s="241"/>
      <c r="K300" s="241"/>
      <c r="L300" s="241"/>
      <c r="M300" s="241"/>
      <c r="N300" s="241"/>
      <c r="O300" s="241"/>
      <c r="P300" s="241"/>
      <c r="Q300" s="241"/>
      <c r="R300" s="241"/>
      <c r="S300" s="241"/>
      <c r="T300" s="241"/>
      <c r="U300" s="241"/>
      <c r="V300" s="241"/>
      <c r="W300" s="241"/>
      <c r="X300" s="241"/>
      <c r="Y300" s="241"/>
      <c r="Z300" s="241"/>
    </row>
    <row r="301" spans="1:26" ht="15.75">
      <c r="A301" s="246"/>
      <c r="B301" s="245"/>
      <c r="C301" s="241"/>
      <c r="D301" s="244"/>
      <c r="E301" s="243"/>
      <c r="F301" s="241"/>
      <c r="G301" s="242"/>
      <c r="H301" s="241"/>
      <c r="I301" s="241"/>
      <c r="J301" s="241"/>
      <c r="K301" s="241"/>
      <c r="L301" s="241"/>
      <c r="M301" s="241"/>
      <c r="N301" s="241"/>
      <c r="O301" s="241"/>
      <c r="P301" s="241"/>
      <c r="Q301" s="241"/>
      <c r="R301" s="241"/>
      <c r="S301" s="241"/>
      <c r="T301" s="241"/>
      <c r="U301" s="241"/>
      <c r="V301" s="241"/>
      <c r="W301" s="241"/>
      <c r="X301" s="241"/>
      <c r="Y301" s="241"/>
      <c r="Z301" s="241"/>
    </row>
    <row r="302" spans="1:26" ht="15.75">
      <c r="A302" s="246"/>
      <c r="B302" s="245"/>
      <c r="C302" s="241"/>
      <c r="D302" s="244"/>
      <c r="E302" s="243"/>
      <c r="F302" s="241"/>
      <c r="G302" s="242"/>
      <c r="H302" s="241"/>
      <c r="I302" s="241"/>
      <c r="J302" s="241"/>
      <c r="K302" s="241"/>
      <c r="L302" s="241"/>
      <c r="M302" s="241"/>
      <c r="N302" s="241"/>
      <c r="O302" s="241"/>
      <c r="P302" s="241"/>
      <c r="Q302" s="241"/>
      <c r="R302" s="241"/>
      <c r="S302" s="241"/>
      <c r="T302" s="241"/>
      <c r="U302" s="241"/>
      <c r="V302" s="241"/>
      <c r="W302" s="241"/>
      <c r="X302" s="241"/>
      <c r="Y302" s="241"/>
      <c r="Z302" s="241"/>
    </row>
    <row r="303" spans="1:26" ht="15.75">
      <c r="A303" s="246"/>
      <c r="B303" s="245"/>
      <c r="C303" s="241"/>
      <c r="D303" s="244"/>
      <c r="E303" s="243"/>
      <c r="F303" s="241"/>
      <c r="G303" s="242"/>
      <c r="H303" s="241"/>
      <c r="I303" s="241"/>
      <c r="J303" s="241"/>
      <c r="K303" s="241"/>
      <c r="L303" s="241"/>
      <c r="M303" s="241"/>
      <c r="N303" s="241"/>
      <c r="O303" s="241"/>
      <c r="P303" s="241"/>
      <c r="Q303" s="241"/>
      <c r="R303" s="241"/>
      <c r="S303" s="241"/>
      <c r="T303" s="241"/>
      <c r="U303" s="241"/>
      <c r="V303" s="241"/>
      <c r="W303" s="241"/>
      <c r="X303" s="241"/>
      <c r="Y303" s="241"/>
      <c r="Z303" s="241"/>
    </row>
    <row r="304" spans="1:26" ht="15.75">
      <c r="A304" s="246"/>
      <c r="B304" s="245"/>
      <c r="C304" s="241"/>
      <c r="D304" s="244"/>
      <c r="E304" s="243"/>
      <c r="F304" s="241"/>
      <c r="G304" s="242"/>
      <c r="H304" s="241"/>
      <c r="I304" s="241"/>
      <c r="J304" s="241"/>
      <c r="K304" s="241"/>
      <c r="L304" s="241"/>
      <c r="M304" s="241"/>
      <c r="N304" s="241"/>
      <c r="O304" s="241"/>
      <c r="P304" s="241"/>
      <c r="Q304" s="241"/>
      <c r="R304" s="241"/>
      <c r="S304" s="241"/>
      <c r="T304" s="241"/>
      <c r="U304" s="241"/>
      <c r="V304" s="241"/>
      <c r="W304" s="241"/>
      <c r="X304" s="241"/>
      <c r="Y304" s="241"/>
      <c r="Z304" s="241"/>
    </row>
    <row r="305" spans="1:26" ht="15.75">
      <c r="A305" s="246"/>
      <c r="B305" s="245"/>
      <c r="C305" s="241"/>
      <c r="D305" s="244"/>
      <c r="E305" s="243"/>
      <c r="F305" s="241"/>
      <c r="G305" s="242"/>
      <c r="H305" s="241"/>
      <c r="I305" s="241"/>
      <c r="J305" s="241"/>
      <c r="K305" s="241"/>
      <c r="L305" s="241"/>
      <c r="M305" s="241"/>
      <c r="N305" s="241"/>
      <c r="O305" s="241"/>
      <c r="P305" s="241"/>
      <c r="Q305" s="241"/>
      <c r="R305" s="241"/>
      <c r="S305" s="241"/>
      <c r="T305" s="241"/>
      <c r="U305" s="241"/>
      <c r="V305" s="241"/>
      <c r="W305" s="241"/>
      <c r="X305" s="241"/>
      <c r="Y305" s="241"/>
      <c r="Z305" s="241"/>
    </row>
    <row r="306" spans="1:26" ht="15.75">
      <c r="A306" s="246"/>
      <c r="B306" s="245"/>
      <c r="C306" s="241"/>
      <c r="D306" s="244"/>
      <c r="E306" s="243"/>
      <c r="F306" s="241"/>
      <c r="G306" s="242"/>
      <c r="H306" s="241"/>
      <c r="I306" s="241"/>
      <c r="J306" s="241"/>
      <c r="K306" s="241"/>
      <c r="L306" s="241"/>
      <c r="M306" s="241"/>
      <c r="N306" s="241"/>
      <c r="O306" s="241"/>
      <c r="P306" s="241"/>
      <c r="Q306" s="241"/>
      <c r="R306" s="241"/>
      <c r="S306" s="241"/>
      <c r="T306" s="241"/>
      <c r="U306" s="241"/>
      <c r="V306" s="241"/>
      <c r="W306" s="241"/>
      <c r="X306" s="241"/>
      <c r="Y306" s="241"/>
      <c r="Z306" s="241"/>
    </row>
    <row r="307" spans="1:26" ht="15.75">
      <c r="A307" s="246"/>
      <c r="B307" s="245"/>
      <c r="C307" s="241"/>
      <c r="D307" s="244"/>
      <c r="E307" s="243"/>
      <c r="F307" s="241"/>
      <c r="G307" s="242"/>
      <c r="H307" s="241"/>
      <c r="I307" s="241"/>
      <c r="J307" s="241"/>
      <c r="K307" s="241"/>
      <c r="L307" s="241"/>
      <c r="M307" s="241"/>
      <c r="N307" s="241"/>
      <c r="O307" s="241"/>
      <c r="P307" s="241"/>
      <c r="Q307" s="241"/>
      <c r="R307" s="241"/>
      <c r="S307" s="241"/>
      <c r="T307" s="241"/>
      <c r="U307" s="241"/>
      <c r="V307" s="241"/>
      <c r="W307" s="241"/>
      <c r="X307" s="241"/>
      <c r="Y307" s="241"/>
      <c r="Z307" s="241"/>
    </row>
    <row r="308" spans="1:26" ht="15.75">
      <c r="A308" s="246"/>
      <c r="B308" s="245"/>
      <c r="C308" s="241"/>
      <c r="D308" s="244"/>
      <c r="E308" s="243"/>
      <c r="F308" s="241"/>
      <c r="G308" s="242"/>
      <c r="H308" s="241"/>
      <c r="I308" s="241"/>
      <c r="J308" s="241"/>
      <c r="K308" s="241"/>
      <c r="L308" s="241"/>
      <c r="M308" s="241"/>
      <c r="N308" s="241"/>
      <c r="O308" s="241"/>
      <c r="P308" s="241"/>
      <c r="Q308" s="241"/>
      <c r="R308" s="241"/>
      <c r="S308" s="241"/>
      <c r="T308" s="241"/>
      <c r="U308" s="241"/>
      <c r="V308" s="241"/>
      <c r="W308" s="241"/>
      <c r="X308" s="241"/>
      <c r="Y308" s="241"/>
      <c r="Z308" s="241"/>
    </row>
    <row r="309" spans="1:26" ht="15.75">
      <c r="A309" s="246"/>
      <c r="B309" s="245"/>
      <c r="C309" s="241"/>
      <c r="D309" s="244"/>
      <c r="E309" s="243"/>
      <c r="F309" s="241"/>
      <c r="G309" s="242"/>
      <c r="H309" s="241"/>
      <c r="I309" s="241"/>
      <c r="J309" s="241"/>
      <c r="K309" s="241"/>
      <c r="L309" s="241"/>
      <c r="M309" s="241"/>
      <c r="N309" s="241"/>
      <c r="O309" s="241"/>
      <c r="P309" s="241"/>
      <c r="Q309" s="241"/>
      <c r="R309" s="241"/>
      <c r="S309" s="241"/>
      <c r="T309" s="241"/>
      <c r="U309" s="241"/>
      <c r="V309" s="241"/>
      <c r="W309" s="241"/>
      <c r="X309" s="241"/>
      <c r="Y309" s="241"/>
      <c r="Z309" s="241"/>
    </row>
    <row r="310" spans="1:26" ht="15.75">
      <c r="A310" s="246"/>
      <c r="B310" s="245"/>
      <c r="C310" s="241"/>
      <c r="D310" s="244"/>
      <c r="E310" s="243"/>
      <c r="F310" s="241"/>
      <c r="G310" s="242"/>
      <c r="H310" s="241"/>
      <c r="I310" s="241"/>
      <c r="J310" s="241"/>
      <c r="K310" s="241"/>
      <c r="L310" s="241"/>
      <c r="M310" s="241"/>
      <c r="N310" s="241"/>
      <c r="O310" s="241"/>
      <c r="P310" s="241"/>
      <c r="Q310" s="241"/>
      <c r="R310" s="241"/>
      <c r="S310" s="241"/>
      <c r="T310" s="241"/>
      <c r="U310" s="241"/>
      <c r="V310" s="241"/>
      <c r="W310" s="241"/>
      <c r="X310" s="241"/>
      <c r="Y310" s="241"/>
      <c r="Z310" s="241"/>
    </row>
    <row r="311" spans="1:26" ht="15.75">
      <c r="A311" s="246"/>
      <c r="B311" s="245"/>
      <c r="C311" s="241"/>
      <c r="D311" s="244"/>
      <c r="E311" s="243"/>
      <c r="F311" s="241"/>
      <c r="G311" s="242"/>
      <c r="H311" s="241"/>
      <c r="I311" s="241"/>
      <c r="J311" s="241"/>
      <c r="K311" s="241"/>
      <c r="L311" s="241"/>
      <c r="M311" s="241"/>
      <c r="N311" s="241"/>
      <c r="O311" s="241"/>
      <c r="P311" s="241"/>
      <c r="Q311" s="241"/>
      <c r="R311" s="241"/>
      <c r="S311" s="241"/>
      <c r="T311" s="241"/>
      <c r="U311" s="241"/>
      <c r="V311" s="241"/>
      <c r="W311" s="241"/>
      <c r="X311" s="241"/>
      <c r="Y311" s="241"/>
      <c r="Z311" s="241"/>
    </row>
    <row r="312" spans="1:26" ht="15.75">
      <c r="A312" s="246"/>
      <c r="B312" s="245"/>
      <c r="C312" s="241"/>
      <c r="D312" s="244"/>
      <c r="E312" s="243"/>
      <c r="F312" s="241"/>
      <c r="G312" s="242"/>
      <c r="H312" s="241"/>
      <c r="I312" s="241"/>
      <c r="J312" s="241"/>
      <c r="K312" s="241"/>
      <c r="L312" s="241"/>
      <c r="M312" s="241"/>
      <c r="N312" s="241"/>
      <c r="O312" s="241"/>
      <c r="P312" s="241"/>
      <c r="Q312" s="241"/>
      <c r="R312" s="241"/>
      <c r="S312" s="241"/>
      <c r="T312" s="241"/>
      <c r="U312" s="241"/>
      <c r="V312" s="241"/>
      <c r="W312" s="241"/>
      <c r="X312" s="241"/>
      <c r="Y312" s="241"/>
      <c r="Z312" s="241"/>
    </row>
    <row r="313" spans="1:26" ht="15.75">
      <c r="A313" s="246"/>
      <c r="B313" s="245"/>
      <c r="C313" s="241"/>
      <c r="D313" s="244"/>
      <c r="E313" s="243"/>
      <c r="F313" s="241"/>
      <c r="G313" s="242"/>
      <c r="H313" s="241"/>
      <c r="I313" s="241"/>
      <c r="J313" s="241"/>
      <c r="K313" s="241"/>
      <c r="L313" s="241"/>
      <c r="M313" s="241"/>
      <c r="N313" s="241"/>
      <c r="O313" s="241"/>
      <c r="P313" s="241"/>
      <c r="Q313" s="241"/>
      <c r="R313" s="241"/>
      <c r="S313" s="241"/>
      <c r="T313" s="241"/>
      <c r="U313" s="241"/>
      <c r="V313" s="241"/>
      <c r="W313" s="241"/>
      <c r="X313" s="241"/>
      <c r="Y313" s="241"/>
      <c r="Z313" s="241"/>
    </row>
    <row r="314" spans="1:26" ht="15.75">
      <c r="A314" s="246"/>
      <c r="B314" s="245"/>
      <c r="C314" s="241"/>
      <c r="D314" s="244"/>
      <c r="E314" s="243"/>
      <c r="F314" s="241"/>
      <c r="G314" s="242"/>
      <c r="H314" s="241"/>
      <c r="I314" s="241"/>
      <c r="J314" s="241"/>
      <c r="K314" s="241"/>
      <c r="L314" s="241"/>
      <c r="M314" s="241"/>
      <c r="N314" s="241"/>
      <c r="O314" s="241"/>
      <c r="P314" s="241"/>
      <c r="Q314" s="241"/>
      <c r="R314" s="241"/>
      <c r="S314" s="241"/>
      <c r="T314" s="241"/>
      <c r="U314" s="241"/>
      <c r="V314" s="241"/>
      <c r="W314" s="241"/>
      <c r="X314" s="241"/>
      <c r="Y314" s="241"/>
      <c r="Z314" s="241"/>
    </row>
    <row r="315" spans="1:26" ht="15.75">
      <c r="A315" s="246"/>
      <c r="B315" s="245"/>
      <c r="C315" s="241"/>
      <c r="D315" s="244"/>
      <c r="E315" s="243"/>
      <c r="F315" s="241"/>
      <c r="G315" s="242"/>
      <c r="H315" s="241"/>
      <c r="I315" s="241"/>
      <c r="J315" s="241"/>
      <c r="K315" s="241"/>
      <c r="L315" s="241"/>
      <c r="M315" s="241"/>
      <c r="N315" s="241"/>
      <c r="O315" s="241"/>
      <c r="P315" s="241"/>
      <c r="Q315" s="241"/>
      <c r="R315" s="241"/>
      <c r="S315" s="241"/>
      <c r="T315" s="241"/>
      <c r="U315" s="241"/>
      <c r="V315" s="241"/>
      <c r="W315" s="241"/>
      <c r="X315" s="241"/>
      <c r="Y315" s="241"/>
      <c r="Z315" s="241"/>
    </row>
    <row r="316" spans="1:26" ht="15.75">
      <c r="A316" s="246"/>
      <c r="B316" s="245"/>
      <c r="C316" s="241"/>
      <c r="D316" s="244"/>
      <c r="E316" s="243"/>
      <c r="F316" s="241"/>
      <c r="G316" s="242"/>
      <c r="H316" s="241"/>
      <c r="I316" s="241"/>
      <c r="J316" s="241"/>
      <c r="K316" s="241"/>
      <c r="L316" s="241"/>
      <c r="M316" s="241"/>
      <c r="N316" s="241"/>
      <c r="O316" s="241"/>
      <c r="P316" s="241"/>
      <c r="Q316" s="241"/>
      <c r="R316" s="241"/>
      <c r="S316" s="241"/>
      <c r="T316" s="241"/>
      <c r="U316" s="241"/>
      <c r="V316" s="241"/>
      <c r="W316" s="241"/>
      <c r="X316" s="241"/>
      <c r="Y316" s="241"/>
      <c r="Z316" s="241"/>
    </row>
    <row r="317" spans="1:26" ht="15.75">
      <c r="A317" s="246"/>
      <c r="B317" s="245"/>
      <c r="C317" s="241"/>
      <c r="D317" s="244"/>
      <c r="E317" s="243"/>
      <c r="F317" s="241"/>
      <c r="G317" s="242"/>
      <c r="H317" s="241"/>
      <c r="I317" s="241"/>
      <c r="J317" s="241"/>
      <c r="K317" s="241"/>
      <c r="L317" s="241"/>
      <c r="M317" s="241"/>
      <c r="N317" s="241"/>
      <c r="O317" s="241"/>
      <c r="P317" s="241"/>
      <c r="Q317" s="241"/>
      <c r="R317" s="241"/>
      <c r="S317" s="241"/>
      <c r="T317" s="241"/>
      <c r="U317" s="241"/>
      <c r="V317" s="241"/>
      <c r="W317" s="241"/>
      <c r="X317" s="241"/>
      <c r="Y317" s="241"/>
      <c r="Z317" s="241"/>
    </row>
    <row r="318" spans="1:26" ht="15.75">
      <c r="A318" s="246"/>
      <c r="B318" s="245"/>
      <c r="C318" s="241"/>
      <c r="D318" s="244"/>
      <c r="E318" s="243"/>
      <c r="F318" s="241"/>
      <c r="G318" s="242"/>
      <c r="H318" s="241"/>
      <c r="I318" s="241"/>
      <c r="J318" s="241"/>
      <c r="K318" s="241"/>
      <c r="L318" s="241"/>
      <c r="M318" s="241"/>
      <c r="N318" s="241"/>
      <c r="O318" s="241"/>
      <c r="P318" s="241"/>
      <c r="Q318" s="241"/>
      <c r="R318" s="241"/>
      <c r="S318" s="241"/>
      <c r="T318" s="241"/>
      <c r="U318" s="241"/>
      <c r="V318" s="241"/>
      <c r="W318" s="241"/>
      <c r="X318" s="241"/>
      <c r="Y318" s="241"/>
      <c r="Z318" s="241"/>
    </row>
    <row r="319" spans="1:26" ht="15.75">
      <c r="A319" s="246"/>
      <c r="B319" s="245"/>
      <c r="C319" s="241"/>
      <c r="D319" s="244"/>
      <c r="E319" s="243"/>
      <c r="F319" s="241"/>
      <c r="G319" s="242"/>
      <c r="H319" s="241"/>
      <c r="I319" s="241"/>
      <c r="J319" s="241"/>
      <c r="K319" s="241"/>
      <c r="L319" s="241"/>
      <c r="M319" s="241"/>
      <c r="N319" s="241"/>
      <c r="O319" s="241"/>
      <c r="P319" s="241"/>
      <c r="Q319" s="241"/>
      <c r="R319" s="241"/>
      <c r="S319" s="241"/>
      <c r="T319" s="241"/>
      <c r="U319" s="241"/>
      <c r="V319" s="241"/>
      <c r="W319" s="241"/>
      <c r="X319" s="241"/>
      <c r="Y319" s="241"/>
      <c r="Z319" s="241"/>
    </row>
    <row r="320" spans="1:26" ht="15.75">
      <c r="A320" s="246"/>
      <c r="B320" s="245"/>
      <c r="C320" s="241"/>
      <c r="D320" s="244"/>
      <c r="E320" s="243"/>
      <c r="F320" s="241"/>
      <c r="G320" s="242"/>
      <c r="H320" s="241"/>
      <c r="I320" s="241"/>
      <c r="J320" s="241"/>
      <c r="K320" s="241"/>
      <c r="L320" s="241"/>
      <c r="M320" s="241"/>
      <c r="N320" s="241"/>
      <c r="O320" s="241"/>
      <c r="P320" s="241"/>
      <c r="Q320" s="241"/>
      <c r="R320" s="241"/>
      <c r="S320" s="241"/>
      <c r="T320" s="241"/>
      <c r="U320" s="241"/>
      <c r="V320" s="241"/>
      <c r="W320" s="241"/>
      <c r="X320" s="241"/>
      <c r="Y320" s="241"/>
      <c r="Z320" s="241"/>
    </row>
    <row r="321" spans="1:26" ht="15.75">
      <c r="A321" s="246"/>
      <c r="B321" s="245"/>
      <c r="C321" s="241"/>
      <c r="D321" s="244"/>
      <c r="E321" s="243"/>
      <c r="F321" s="241"/>
      <c r="G321" s="242"/>
      <c r="H321" s="241"/>
      <c r="I321" s="241"/>
      <c r="J321" s="241"/>
      <c r="K321" s="241"/>
      <c r="L321" s="241"/>
      <c r="M321" s="241"/>
      <c r="N321" s="241"/>
      <c r="O321" s="241"/>
      <c r="P321" s="241"/>
      <c r="Q321" s="241"/>
      <c r="R321" s="241"/>
      <c r="S321" s="241"/>
      <c r="T321" s="241"/>
      <c r="U321" s="241"/>
      <c r="V321" s="241"/>
      <c r="W321" s="241"/>
      <c r="X321" s="241"/>
      <c r="Y321" s="241"/>
      <c r="Z321" s="241"/>
    </row>
    <row r="322" spans="1:26" ht="15.75">
      <c r="A322" s="246"/>
      <c r="B322" s="245"/>
      <c r="C322" s="241"/>
      <c r="D322" s="244"/>
      <c r="E322" s="243"/>
      <c r="F322" s="241"/>
      <c r="G322" s="242"/>
      <c r="H322" s="241"/>
      <c r="I322" s="241"/>
      <c r="J322" s="241"/>
      <c r="K322" s="241"/>
      <c r="L322" s="241"/>
      <c r="M322" s="241"/>
      <c r="N322" s="241"/>
      <c r="O322" s="241"/>
      <c r="P322" s="241"/>
      <c r="Q322" s="241"/>
      <c r="R322" s="241"/>
      <c r="S322" s="241"/>
      <c r="T322" s="241"/>
      <c r="U322" s="241"/>
      <c r="V322" s="241"/>
      <c r="W322" s="241"/>
      <c r="X322" s="241"/>
      <c r="Y322" s="241"/>
      <c r="Z322" s="241"/>
    </row>
    <row r="323" spans="1:26" ht="15.75">
      <c r="A323" s="246"/>
      <c r="B323" s="245"/>
      <c r="C323" s="241"/>
      <c r="D323" s="244"/>
      <c r="E323" s="243"/>
      <c r="F323" s="241"/>
      <c r="G323" s="242"/>
      <c r="H323" s="241"/>
      <c r="I323" s="241"/>
      <c r="J323" s="241"/>
      <c r="K323" s="241"/>
      <c r="L323" s="241"/>
      <c r="M323" s="241"/>
      <c r="N323" s="241"/>
      <c r="O323" s="241"/>
      <c r="P323" s="241"/>
      <c r="Q323" s="241"/>
      <c r="R323" s="241"/>
      <c r="S323" s="241"/>
      <c r="T323" s="241"/>
      <c r="U323" s="241"/>
      <c r="V323" s="241"/>
      <c r="W323" s="241"/>
      <c r="X323" s="241"/>
      <c r="Y323" s="241"/>
      <c r="Z323" s="241"/>
    </row>
    <row r="324" spans="1:26" ht="15.75">
      <c r="A324" s="246"/>
      <c r="B324" s="245"/>
      <c r="C324" s="241"/>
      <c r="D324" s="244"/>
      <c r="E324" s="243"/>
      <c r="F324" s="241"/>
      <c r="G324" s="242"/>
      <c r="H324" s="241"/>
      <c r="I324" s="241"/>
      <c r="J324" s="241"/>
      <c r="K324" s="241"/>
      <c r="L324" s="241"/>
      <c r="M324" s="241"/>
      <c r="N324" s="241"/>
      <c r="O324" s="241"/>
      <c r="P324" s="241"/>
      <c r="Q324" s="241"/>
      <c r="R324" s="241"/>
      <c r="S324" s="241"/>
      <c r="T324" s="241"/>
      <c r="U324" s="241"/>
      <c r="V324" s="241"/>
      <c r="W324" s="241"/>
      <c r="X324" s="241"/>
      <c r="Y324" s="241"/>
      <c r="Z324" s="241"/>
    </row>
    <row r="325" spans="1:26" ht="15.75">
      <c r="A325" s="246"/>
      <c r="B325" s="245"/>
      <c r="C325" s="241"/>
      <c r="D325" s="244"/>
      <c r="E325" s="243"/>
      <c r="F325" s="241"/>
      <c r="G325" s="242"/>
      <c r="H325" s="241"/>
      <c r="I325" s="241"/>
      <c r="J325" s="241"/>
      <c r="K325" s="241"/>
      <c r="L325" s="241"/>
      <c r="M325" s="241"/>
      <c r="N325" s="241"/>
      <c r="O325" s="241"/>
      <c r="P325" s="241"/>
      <c r="Q325" s="241"/>
      <c r="R325" s="241"/>
      <c r="S325" s="241"/>
      <c r="T325" s="241"/>
      <c r="U325" s="241"/>
      <c r="V325" s="241"/>
      <c r="W325" s="241"/>
      <c r="X325" s="241"/>
      <c r="Y325" s="241"/>
      <c r="Z325" s="241"/>
    </row>
    <row r="326" spans="1:26" ht="15.75">
      <c r="A326" s="246"/>
      <c r="B326" s="245"/>
      <c r="C326" s="241"/>
      <c r="D326" s="244"/>
      <c r="E326" s="243"/>
      <c r="F326" s="241"/>
      <c r="G326" s="242"/>
      <c r="H326" s="241"/>
      <c r="I326" s="241"/>
      <c r="J326" s="241"/>
      <c r="K326" s="241"/>
      <c r="L326" s="241"/>
      <c r="M326" s="241"/>
      <c r="N326" s="241"/>
      <c r="O326" s="241"/>
      <c r="P326" s="241"/>
      <c r="Q326" s="241"/>
      <c r="R326" s="241"/>
      <c r="S326" s="241"/>
      <c r="T326" s="241"/>
      <c r="U326" s="241"/>
      <c r="V326" s="241"/>
      <c r="W326" s="241"/>
      <c r="X326" s="241"/>
      <c r="Y326" s="241"/>
      <c r="Z326" s="241"/>
    </row>
    <row r="327" spans="1:26" ht="15.75">
      <c r="A327" s="246"/>
      <c r="B327" s="245"/>
      <c r="C327" s="241"/>
      <c r="D327" s="244"/>
      <c r="E327" s="243"/>
      <c r="F327" s="241"/>
      <c r="G327" s="242"/>
      <c r="H327" s="241"/>
      <c r="I327" s="241"/>
      <c r="J327" s="241"/>
      <c r="K327" s="241"/>
      <c r="L327" s="241"/>
      <c r="M327" s="241"/>
      <c r="N327" s="241"/>
      <c r="O327" s="241"/>
      <c r="P327" s="241"/>
      <c r="Q327" s="241"/>
      <c r="R327" s="241"/>
      <c r="S327" s="241"/>
      <c r="T327" s="241"/>
      <c r="U327" s="241"/>
      <c r="V327" s="241"/>
      <c r="W327" s="241"/>
      <c r="X327" s="241"/>
      <c r="Y327" s="241"/>
      <c r="Z327" s="241"/>
    </row>
    <row r="328" spans="1:26" ht="15.75">
      <c r="A328" s="246"/>
      <c r="B328" s="245"/>
      <c r="C328" s="241"/>
      <c r="D328" s="244"/>
      <c r="E328" s="243"/>
      <c r="F328" s="241"/>
      <c r="G328" s="242"/>
      <c r="H328" s="241"/>
      <c r="I328" s="241"/>
      <c r="J328" s="241"/>
      <c r="K328" s="241"/>
      <c r="L328" s="241"/>
      <c r="M328" s="241"/>
      <c r="N328" s="241"/>
      <c r="O328" s="241"/>
      <c r="P328" s="241"/>
      <c r="Q328" s="241"/>
      <c r="R328" s="241"/>
      <c r="S328" s="241"/>
      <c r="T328" s="241"/>
      <c r="U328" s="241"/>
      <c r="V328" s="241"/>
      <c r="W328" s="241"/>
      <c r="X328" s="241"/>
      <c r="Y328" s="241"/>
      <c r="Z328" s="241"/>
    </row>
    <row r="329" spans="1:26" ht="15.75">
      <c r="A329" s="246"/>
      <c r="B329" s="245"/>
      <c r="C329" s="241"/>
      <c r="D329" s="244"/>
      <c r="E329" s="243"/>
      <c r="F329" s="241"/>
      <c r="G329" s="242"/>
      <c r="H329" s="241"/>
      <c r="I329" s="241"/>
      <c r="J329" s="241"/>
      <c r="K329" s="241"/>
      <c r="L329" s="241"/>
      <c r="M329" s="241"/>
      <c r="N329" s="241"/>
      <c r="O329" s="241"/>
      <c r="P329" s="241"/>
      <c r="Q329" s="241"/>
      <c r="R329" s="241"/>
      <c r="S329" s="241"/>
      <c r="T329" s="241"/>
      <c r="U329" s="241"/>
      <c r="V329" s="241"/>
      <c r="W329" s="241"/>
      <c r="X329" s="241"/>
      <c r="Y329" s="241"/>
      <c r="Z329" s="241"/>
    </row>
    <row r="330" spans="1:26" ht="15.75">
      <c r="A330" s="246"/>
      <c r="B330" s="245"/>
      <c r="C330" s="241"/>
      <c r="D330" s="244"/>
      <c r="E330" s="243"/>
      <c r="F330" s="241"/>
      <c r="G330" s="242"/>
      <c r="H330" s="241"/>
      <c r="I330" s="241"/>
      <c r="J330" s="241"/>
      <c r="K330" s="241"/>
      <c r="L330" s="241"/>
      <c r="M330" s="241"/>
      <c r="N330" s="241"/>
      <c r="O330" s="241"/>
      <c r="P330" s="241"/>
      <c r="Q330" s="241"/>
      <c r="R330" s="241"/>
      <c r="S330" s="241"/>
      <c r="T330" s="241"/>
      <c r="U330" s="241"/>
      <c r="V330" s="241"/>
      <c r="W330" s="241"/>
      <c r="X330" s="241"/>
      <c r="Y330" s="241"/>
      <c r="Z330" s="241"/>
    </row>
    <row r="331" spans="1:26" ht="15.75">
      <c r="A331" s="246"/>
      <c r="B331" s="245"/>
      <c r="C331" s="241"/>
      <c r="D331" s="244"/>
      <c r="E331" s="243"/>
      <c r="F331" s="241"/>
      <c r="G331" s="242"/>
      <c r="H331" s="241"/>
      <c r="I331" s="241"/>
      <c r="J331" s="241"/>
      <c r="K331" s="241"/>
      <c r="L331" s="241"/>
      <c r="M331" s="241"/>
      <c r="N331" s="241"/>
      <c r="O331" s="241"/>
      <c r="P331" s="241"/>
      <c r="Q331" s="241"/>
      <c r="R331" s="241"/>
      <c r="S331" s="241"/>
      <c r="T331" s="241"/>
      <c r="U331" s="241"/>
      <c r="V331" s="241"/>
      <c r="W331" s="241"/>
      <c r="X331" s="241"/>
      <c r="Y331" s="241"/>
      <c r="Z331" s="241"/>
    </row>
    <row r="332" spans="1:26" ht="15.75">
      <c r="A332" s="246"/>
      <c r="B332" s="245"/>
      <c r="C332" s="241"/>
      <c r="D332" s="244"/>
      <c r="E332" s="243"/>
      <c r="F332" s="241"/>
      <c r="G332" s="242"/>
      <c r="H332" s="241"/>
      <c r="I332" s="241"/>
      <c r="J332" s="241"/>
      <c r="K332" s="241"/>
      <c r="L332" s="241"/>
      <c r="M332" s="241"/>
      <c r="N332" s="241"/>
      <c r="O332" s="241"/>
      <c r="P332" s="241"/>
      <c r="Q332" s="241"/>
      <c r="R332" s="241"/>
      <c r="S332" s="241"/>
      <c r="T332" s="241"/>
      <c r="U332" s="241"/>
      <c r="V332" s="241"/>
      <c r="W332" s="241"/>
      <c r="X332" s="241"/>
      <c r="Y332" s="241"/>
      <c r="Z332" s="241"/>
    </row>
    <row r="333" spans="1:26" ht="15.75">
      <c r="A333" s="246"/>
      <c r="B333" s="245"/>
      <c r="C333" s="241"/>
      <c r="D333" s="244"/>
      <c r="E333" s="243"/>
      <c r="F333" s="241"/>
      <c r="G333" s="242"/>
      <c r="H333" s="241"/>
      <c r="I333" s="241"/>
      <c r="J333" s="241"/>
      <c r="K333" s="241"/>
      <c r="L333" s="241"/>
      <c r="M333" s="241"/>
      <c r="N333" s="241"/>
      <c r="O333" s="241"/>
      <c r="P333" s="241"/>
      <c r="Q333" s="241"/>
      <c r="R333" s="241"/>
      <c r="S333" s="241"/>
      <c r="T333" s="241"/>
      <c r="U333" s="241"/>
      <c r="V333" s="241"/>
      <c r="W333" s="241"/>
      <c r="X333" s="241"/>
      <c r="Y333" s="241"/>
      <c r="Z333" s="241"/>
    </row>
    <row r="334" spans="1:26" ht="15.75">
      <c r="A334" s="246"/>
      <c r="B334" s="245"/>
      <c r="C334" s="241"/>
      <c r="D334" s="244"/>
      <c r="E334" s="243"/>
      <c r="F334" s="241"/>
      <c r="G334" s="242"/>
      <c r="H334" s="241"/>
      <c r="I334" s="241"/>
      <c r="J334" s="241"/>
      <c r="K334" s="241"/>
      <c r="L334" s="241"/>
      <c r="M334" s="241"/>
      <c r="N334" s="241"/>
      <c r="O334" s="241"/>
      <c r="P334" s="241"/>
      <c r="Q334" s="241"/>
      <c r="R334" s="241"/>
      <c r="S334" s="241"/>
      <c r="T334" s="241"/>
      <c r="U334" s="241"/>
      <c r="V334" s="241"/>
      <c r="W334" s="241"/>
      <c r="X334" s="241"/>
      <c r="Y334" s="241"/>
      <c r="Z334" s="241"/>
    </row>
    <row r="335" spans="1:26" ht="15.75">
      <c r="A335" s="246"/>
      <c r="B335" s="245"/>
      <c r="C335" s="241"/>
      <c r="D335" s="244"/>
      <c r="E335" s="243"/>
      <c r="F335" s="241"/>
      <c r="G335" s="242"/>
      <c r="H335" s="241"/>
      <c r="I335" s="241"/>
      <c r="J335" s="241"/>
      <c r="K335" s="241"/>
      <c r="L335" s="241"/>
      <c r="M335" s="241"/>
      <c r="N335" s="241"/>
      <c r="O335" s="241"/>
      <c r="P335" s="241"/>
      <c r="Q335" s="241"/>
      <c r="R335" s="241"/>
      <c r="S335" s="241"/>
      <c r="T335" s="241"/>
      <c r="U335" s="241"/>
      <c r="V335" s="241"/>
      <c r="W335" s="241"/>
      <c r="X335" s="241"/>
      <c r="Y335" s="241"/>
      <c r="Z335" s="241"/>
    </row>
    <row r="336" spans="1:26" ht="15.75">
      <c r="A336" s="246"/>
      <c r="B336" s="245"/>
      <c r="C336" s="241"/>
      <c r="D336" s="244"/>
      <c r="E336" s="243"/>
      <c r="F336" s="241"/>
      <c r="G336" s="242"/>
      <c r="H336" s="241"/>
      <c r="I336" s="241"/>
      <c r="J336" s="241"/>
      <c r="K336" s="241"/>
      <c r="L336" s="241"/>
      <c r="M336" s="241"/>
      <c r="N336" s="241"/>
      <c r="O336" s="241"/>
      <c r="P336" s="241"/>
      <c r="Q336" s="241"/>
      <c r="R336" s="241"/>
      <c r="S336" s="241"/>
      <c r="T336" s="241"/>
      <c r="U336" s="241"/>
      <c r="V336" s="241"/>
      <c r="W336" s="241"/>
      <c r="X336" s="241"/>
      <c r="Y336" s="241"/>
      <c r="Z336" s="241"/>
    </row>
    <row r="337" spans="1:26" ht="15.75">
      <c r="A337" s="246"/>
      <c r="B337" s="245"/>
      <c r="C337" s="241"/>
      <c r="D337" s="244"/>
      <c r="E337" s="243"/>
      <c r="F337" s="241"/>
      <c r="G337" s="242"/>
      <c r="H337" s="241"/>
      <c r="I337" s="241"/>
      <c r="J337" s="241"/>
      <c r="K337" s="241"/>
      <c r="L337" s="241"/>
      <c r="M337" s="241"/>
      <c r="N337" s="241"/>
      <c r="O337" s="241"/>
      <c r="P337" s="241"/>
      <c r="Q337" s="241"/>
      <c r="R337" s="241"/>
      <c r="S337" s="241"/>
      <c r="T337" s="241"/>
      <c r="U337" s="241"/>
      <c r="V337" s="241"/>
      <c r="W337" s="241"/>
      <c r="X337" s="241"/>
      <c r="Y337" s="241"/>
      <c r="Z337" s="241"/>
    </row>
    <row r="338" spans="1:26" ht="15.75">
      <c r="A338" s="246"/>
      <c r="B338" s="245"/>
      <c r="C338" s="241"/>
      <c r="D338" s="244"/>
      <c r="E338" s="243"/>
      <c r="F338" s="241"/>
      <c r="G338" s="242"/>
      <c r="H338" s="241"/>
      <c r="I338" s="241"/>
      <c r="J338" s="241"/>
      <c r="K338" s="241"/>
      <c r="L338" s="241"/>
      <c r="M338" s="241"/>
      <c r="N338" s="241"/>
      <c r="O338" s="241"/>
      <c r="P338" s="241"/>
      <c r="Q338" s="241"/>
      <c r="R338" s="241"/>
      <c r="S338" s="241"/>
      <c r="T338" s="241"/>
      <c r="U338" s="241"/>
      <c r="V338" s="241"/>
      <c r="W338" s="241"/>
      <c r="X338" s="241"/>
      <c r="Y338" s="241"/>
      <c r="Z338" s="241"/>
    </row>
    <row r="339" spans="1:26" ht="15.75">
      <c r="A339" s="246"/>
      <c r="B339" s="245"/>
      <c r="C339" s="241"/>
      <c r="D339" s="244"/>
      <c r="E339" s="243"/>
      <c r="F339" s="241"/>
      <c r="G339" s="242"/>
      <c r="H339" s="241"/>
      <c r="I339" s="241"/>
      <c r="J339" s="241"/>
      <c r="K339" s="241"/>
      <c r="L339" s="241"/>
      <c r="M339" s="241"/>
      <c r="N339" s="241"/>
      <c r="O339" s="241"/>
      <c r="P339" s="241"/>
      <c r="Q339" s="241"/>
      <c r="R339" s="241"/>
      <c r="S339" s="241"/>
      <c r="T339" s="241"/>
      <c r="U339" s="241"/>
      <c r="V339" s="241"/>
      <c r="W339" s="241"/>
      <c r="X339" s="241"/>
      <c r="Y339" s="241"/>
      <c r="Z339" s="241"/>
    </row>
    <row r="340" spans="1:26" ht="15.75">
      <c r="A340" s="246"/>
      <c r="B340" s="245"/>
      <c r="C340" s="241"/>
      <c r="D340" s="244"/>
      <c r="E340" s="243"/>
      <c r="F340" s="241"/>
      <c r="G340" s="242"/>
      <c r="H340" s="241"/>
      <c r="I340" s="241"/>
      <c r="J340" s="241"/>
      <c r="K340" s="241"/>
      <c r="L340" s="241"/>
      <c r="M340" s="241"/>
      <c r="N340" s="241"/>
      <c r="O340" s="241"/>
      <c r="P340" s="241"/>
      <c r="Q340" s="241"/>
      <c r="R340" s="241"/>
      <c r="S340" s="241"/>
      <c r="T340" s="241"/>
      <c r="U340" s="241"/>
      <c r="V340" s="241"/>
      <c r="W340" s="241"/>
      <c r="X340" s="241"/>
      <c r="Y340" s="241"/>
      <c r="Z340" s="241"/>
    </row>
    <row r="341" spans="1:26" ht="15.75">
      <c r="A341" s="246"/>
      <c r="B341" s="245"/>
      <c r="C341" s="241"/>
      <c r="D341" s="244"/>
      <c r="E341" s="243"/>
      <c r="F341" s="241"/>
      <c r="G341" s="242"/>
      <c r="H341" s="241"/>
      <c r="I341" s="241"/>
      <c r="J341" s="241"/>
      <c r="K341" s="241"/>
      <c r="L341" s="241"/>
      <c r="M341" s="241"/>
      <c r="N341" s="241"/>
      <c r="O341" s="241"/>
      <c r="P341" s="241"/>
      <c r="Q341" s="241"/>
      <c r="R341" s="241"/>
      <c r="S341" s="241"/>
      <c r="T341" s="241"/>
      <c r="U341" s="241"/>
      <c r="V341" s="241"/>
      <c r="W341" s="241"/>
      <c r="X341" s="241"/>
      <c r="Y341" s="241"/>
      <c r="Z341" s="241"/>
    </row>
    <row r="342" spans="1:26" ht="15.75">
      <c r="A342" s="246"/>
      <c r="B342" s="245"/>
      <c r="C342" s="241"/>
      <c r="D342" s="244"/>
      <c r="E342" s="243"/>
      <c r="F342" s="241"/>
      <c r="G342" s="242"/>
      <c r="H342" s="241"/>
      <c r="I342" s="241"/>
      <c r="J342" s="241"/>
      <c r="K342" s="241"/>
      <c r="L342" s="241"/>
      <c r="M342" s="241"/>
      <c r="N342" s="241"/>
      <c r="O342" s="241"/>
      <c r="P342" s="241"/>
      <c r="Q342" s="241"/>
      <c r="R342" s="241"/>
      <c r="S342" s="241"/>
      <c r="T342" s="241"/>
      <c r="U342" s="241"/>
      <c r="V342" s="241"/>
      <c r="W342" s="241"/>
      <c r="X342" s="241"/>
      <c r="Y342" s="241"/>
      <c r="Z342" s="241"/>
    </row>
    <row r="343" spans="1:26" ht="15.75">
      <c r="A343" s="246"/>
      <c r="B343" s="245"/>
      <c r="C343" s="241"/>
      <c r="D343" s="244"/>
      <c r="E343" s="243"/>
      <c r="F343" s="241"/>
      <c r="G343" s="242"/>
      <c r="H343" s="241"/>
      <c r="I343" s="241"/>
      <c r="J343" s="241"/>
      <c r="K343" s="241"/>
      <c r="L343" s="241"/>
      <c r="M343" s="241"/>
      <c r="N343" s="241"/>
      <c r="O343" s="241"/>
      <c r="P343" s="241"/>
      <c r="Q343" s="241"/>
      <c r="R343" s="241"/>
      <c r="S343" s="241"/>
      <c r="T343" s="241"/>
      <c r="U343" s="241"/>
      <c r="V343" s="241"/>
      <c r="W343" s="241"/>
      <c r="X343" s="241"/>
      <c r="Y343" s="241"/>
      <c r="Z343" s="241"/>
    </row>
    <row r="344" spans="1:26" ht="15.75">
      <c r="A344" s="246"/>
      <c r="B344" s="245"/>
      <c r="C344" s="241"/>
      <c r="D344" s="244"/>
      <c r="E344" s="243"/>
      <c r="F344" s="241"/>
      <c r="G344" s="242"/>
      <c r="H344" s="241"/>
      <c r="I344" s="241"/>
      <c r="J344" s="241"/>
      <c r="K344" s="241"/>
      <c r="L344" s="241"/>
      <c r="M344" s="241"/>
      <c r="N344" s="241"/>
      <c r="O344" s="241"/>
      <c r="P344" s="241"/>
      <c r="Q344" s="241"/>
      <c r="R344" s="241"/>
      <c r="S344" s="241"/>
      <c r="T344" s="241"/>
      <c r="U344" s="241"/>
      <c r="V344" s="241"/>
      <c r="W344" s="241"/>
      <c r="X344" s="241"/>
      <c r="Y344" s="241"/>
      <c r="Z344" s="241"/>
    </row>
    <row r="345" spans="1:26" ht="15.75">
      <c r="A345" s="246"/>
      <c r="B345" s="245"/>
      <c r="C345" s="241"/>
      <c r="D345" s="244"/>
      <c r="E345" s="243"/>
      <c r="F345" s="241"/>
      <c r="G345" s="242"/>
      <c r="H345" s="241"/>
      <c r="I345" s="241"/>
      <c r="J345" s="241"/>
      <c r="K345" s="241"/>
      <c r="L345" s="241"/>
      <c r="M345" s="241"/>
      <c r="N345" s="241"/>
      <c r="O345" s="241"/>
      <c r="P345" s="241"/>
      <c r="Q345" s="241"/>
      <c r="R345" s="241"/>
      <c r="S345" s="241"/>
      <c r="T345" s="241"/>
      <c r="U345" s="241"/>
      <c r="V345" s="241"/>
      <c r="W345" s="241"/>
      <c r="X345" s="241"/>
      <c r="Y345" s="241"/>
      <c r="Z345" s="241"/>
    </row>
    <row r="346" spans="1:26" ht="15.75">
      <c r="A346" s="246"/>
      <c r="B346" s="245"/>
      <c r="C346" s="241"/>
      <c r="D346" s="244"/>
      <c r="E346" s="243"/>
      <c r="F346" s="241"/>
      <c r="G346" s="242"/>
      <c r="H346" s="241"/>
      <c r="I346" s="241"/>
      <c r="J346" s="241"/>
      <c r="K346" s="241"/>
      <c r="L346" s="241"/>
      <c r="M346" s="241"/>
      <c r="N346" s="241"/>
      <c r="O346" s="241"/>
      <c r="P346" s="241"/>
      <c r="Q346" s="241"/>
      <c r="R346" s="241"/>
      <c r="S346" s="241"/>
      <c r="T346" s="241"/>
      <c r="U346" s="241"/>
      <c r="V346" s="241"/>
      <c r="W346" s="241"/>
      <c r="X346" s="241"/>
      <c r="Y346" s="241"/>
      <c r="Z346" s="241"/>
    </row>
    <row r="347" spans="1:26" ht="15.75">
      <c r="A347" s="246"/>
      <c r="B347" s="245"/>
      <c r="C347" s="241"/>
      <c r="D347" s="244"/>
      <c r="E347" s="243"/>
      <c r="F347" s="241"/>
      <c r="G347" s="242"/>
      <c r="H347" s="241"/>
      <c r="I347" s="241"/>
      <c r="J347" s="241"/>
      <c r="K347" s="241"/>
      <c r="L347" s="241"/>
      <c r="M347" s="241"/>
      <c r="N347" s="241"/>
      <c r="O347" s="241"/>
      <c r="P347" s="241"/>
      <c r="Q347" s="241"/>
      <c r="R347" s="241"/>
      <c r="S347" s="241"/>
      <c r="T347" s="241"/>
      <c r="U347" s="241"/>
      <c r="V347" s="241"/>
      <c r="W347" s="241"/>
      <c r="X347" s="241"/>
      <c r="Y347" s="241"/>
      <c r="Z347" s="241"/>
    </row>
    <row r="348" spans="1:26" ht="15.75">
      <c r="A348" s="246"/>
      <c r="B348" s="245"/>
      <c r="C348" s="241"/>
      <c r="D348" s="244"/>
      <c r="E348" s="243"/>
      <c r="F348" s="241"/>
      <c r="G348" s="242"/>
      <c r="H348" s="241"/>
      <c r="I348" s="241"/>
      <c r="J348" s="241"/>
      <c r="K348" s="241"/>
      <c r="L348" s="241"/>
      <c r="M348" s="241"/>
      <c r="N348" s="241"/>
      <c r="O348" s="241"/>
      <c r="P348" s="241"/>
      <c r="Q348" s="241"/>
      <c r="R348" s="241"/>
      <c r="S348" s="241"/>
      <c r="T348" s="241"/>
      <c r="U348" s="241"/>
      <c r="V348" s="241"/>
      <c r="W348" s="241"/>
      <c r="X348" s="241"/>
      <c r="Y348" s="241"/>
      <c r="Z348" s="241"/>
    </row>
    <row r="349" spans="1:26" ht="15.75">
      <c r="A349" s="246"/>
      <c r="B349" s="245"/>
      <c r="C349" s="241"/>
      <c r="D349" s="244"/>
      <c r="E349" s="243"/>
      <c r="F349" s="241"/>
      <c r="G349" s="242"/>
      <c r="H349" s="241"/>
      <c r="I349" s="241"/>
      <c r="J349" s="241"/>
      <c r="K349" s="241"/>
      <c r="L349" s="241"/>
      <c r="M349" s="241"/>
      <c r="N349" s="241"/>
      <c r="O349" s="241"/>
      <c r="P349" s="241"/>
      <c r="Q349" s="241"/>
      <c r="R349" s="241"/>
      <c r="S349" s="241"/>
      <c r="T349" s="241"/>
      <c r="U349" s="241"/>
      <c r="V349" s="241"/>
      <c r="W349" s="241"/>
      <c r="X349" s="241"/>
      <c r="Y349" s="241"/>
      <c r="Z349" s="241"/>
    </row>
    <row r="350" spans="1:26" ht="15.75">
      <c r="A350" s="246"/>
      <c r="B350" s="245"/>
      <c r="C350" s="241"/>
      <c r="D350" s="244"/>
      <c r="E350" s="243"/>
      <c r="F350" s="241"/>
      <c r="G350" s="242"/>
      <c r="H350" s="241"/>
      <c r="I350" s="241"/>
      <c r="J350" s="241"/>
      <c r="K350" s="241"/>
      <c r="L350" s="241"/>
      <c r="M350" s="241"/>
      <c r="N350" s="241"/>
      <c r="O350" s="241"/>
      <c r="P350" s="241"/>
      <c r="Q350" s="241"/>
      <c r="R350" s="241"/>
      <c r="S350" s="241"/>
      <c r="T350" s="241"/>
      <c r="U350" s="241"/>
      <c r="V350" s="241"/>
      <c r="W350" s="241"/>
      <c r="X350" s="241"/>
      <c r="Y350" s="241"/>
      <c r="Z350" s="241"/>
    </row>
    <row r="351" spans="1:26" ht="15.75">
      <c r="A351" s="246"/>
      <c r="B351" s="245"/>
      <c r="C351" s="241"/>
      <c r="D351" s="244"/>
      <c r="E351" s="243"/>
      <c r="F351" s="241"/>
      <c r="G351" s="242"/>
      <c r="H351" s="241"/>
      <c r="I351" s="241"/>
      <c r="J351" s="241"/>
      <c r="K351" s="241"/>
      <c r="L351" s="241"/>
      <c r="M351" s="241"/>
      <c r="N351" s="241"/>
      <c r="O351" s="241"/>
      <c r="P351" s="241"/>
      <c r="Q351" s="241"/>
      <c r="R351" s="241"/>
      <c r="S351" s="241"/>
      <c r="T351" s="241"/>
      <c r="U351" s="241"/>
      <c r="V351" s="241"/>
      <c r="W351" s="241"/>
      <c r="X351" s="241"/>
      <c r="Y351" s="241"/>
      <c r="Z351" s="241"/>
    </row>
    <row r="352" spans="1:26" ht="15.75">
      <c r="A352" s="246"/>
      <c r="B352" s="245"/>
      <c r="C352" s="241"/>
      <c r="D352" s="244"/>
      <c r="E352" s="243"/>
      <c r="F352" s="241"/>
      <c r="G352" s="242"/>
      <c r="H352" s="241"/>
      <c r="I352" s="241"/>
      <c r="J352" s="241"/>
      <c r="K352" s="241"/>
      <c r="L352" s="241"/>
      <c r="M352" s="241"/>
      <c r="N352" s="241"/>
      <c r="O352" s="241"/>
      <c r="P352" s="241"/>
      <c r="Q352" s="241"/>
      <c r="R352" s="241"/>
      <c r="S352" s="241"/>
      <c r="T352" s="241"/>
      <c r="U352" s="241"/>
      <c r="V352" s="241"/>
      <c r="W352" s="241"/>
      <c r="X352" s="241"/>
      <c r="Y352" s="241"/>
      <c r="Z352" s="241"/>
    </row>
    <row r="353" spans="1:26" ht="15.75">
      <c r="A353" s="246"/>
      <c r="B353" s="245"/>
      <c r="C353" s="241"/>
      <c r="D353" s="244"/>
      <c r="E353" s="243"/>
      <c r="F353" s="241"/>
      <c r="G353" s="242"/>
      <c r="H353" s="241"/>
      <c r="I353" s="241"/>
      <c r="J353" s="241"/>
      <c r="K353" s="241"/>
      <c r="L353" s="241"/>
      <c r="M353" s="241"/>
      <c r="N353" s="241"/>
      <c r="O353" s="241"/>
      <c r="P353" s="241"/>
      <c r="Q353" s="241"/>
      <c r="R353" s="241"/>
      <c r="S353" s="241"/>
      <c r="T353" s="241"/>
      <c r="U353" s="241"/>
      <c r="V353" s="241"/>
      <c r="W353" s="241"/>
      <c r="X353" s="241"/>
      <c r="Y353" s="241"/>
      <c r="Z353" s="241"/>
    </row>
    <row r="354" spans="1:26" ht="15.75">
      <c r="A354" s="246"/>
      <c r="B354" s="245"/>
      <c r="C354" s="241"/>
      <c r="D354" s="244"/>
      <c r="E354" s="243"/>
      <c r="F354" s="241"/>
      <c r="G354" s="242"/>
      <c r="H354" s="241"/>
      <c r="I354" s="241"/>
      <c r="J354" s="241"/>
      <c r="K354" s="241"/>
      <c r="L354" s="241"/>
      <c r="M354" s="241"/>
      <c r="N354" s="241"/>
      <c r="O354" s="241"/>
      <c r="P354" s="241"/>
      <c r="Q354" s="241"/>
      <c r="R354" s="241"/>
      <c r="S354" s="241"/>
      <c r="T354" s="241"/>
      <c r="U354" s="241"/>
      <c r="V354" s="241"/>
      <c r="W354" s="241"/>
      <c r="X354" s="241"/>
      <c r="Y354" s="241"/>
      <c r="Z354" s="241"/>
    </row>
    <row r="355" spans="1:26" ht="15.75">
      <c r="A355" s="246"/>
      <c r="B355" s="245"/>
      <c r="C355" s="241"/>
      <c r="D355" s="244"/>
      <c r="E355" s="243"/>
      <c r="F355" s="241"/>
      <c r="G355" s="242"/>
      <c r="H355" s="241"/>
      <c r="I355" s="241"/>
      <c r="J355" s="241"/>
      <c r="K355" s="241"/>
      <c r="L355" s="241"/>
      <c r="M355" s="241"/>
      <c r="N355" s="241"/>
      <c r="O355" s="241"/>
      <c r="P355" s="241"/>
      <c r="Q355" s="241"/>
      <c r="R355" s="241"/>
      <c r="S355" s="241"/>
      <c r="T355" s="241"/>
      <c r="U355" s="241"/>
      <c r="V355" s="241"/>
      <c r="W355" s="241"/>
      <c r="X355" s="241"/>
      <c r="Y355" s="241"/>
      <c r="Z355" s="241"/>
    </row>
    <row r="356" spans="1:26" ht="15.75">
      <c r="A356" s="246"/>
      <c r="B356" s="245"/>
      <c r="C356" s="241"/>
      <c r="D356" s="244"/>
      <c r="E356" s="243"/>
      <c r="F356" s="241"/>
      <c r="G356" s="242"/>
      <c r="H356" s="241"/>
      <c r="I356" s="241"/>
      <c r="J356" s="241"/>
      <c r="K356" s="241"/>
      <c r="L356" s="241"/>
      <c r="M356" s="241"/>
      <c r="N356" s="241"/>
      <c r="O356" s="241"/>
      <c r="P356" s="241"/>
      <c r="Q356" s="241"/>
      <c r="R356" s="241"/>
      <c r="S356" s="241"/>
      <c r="T356" s="241"/>
      <c r="U356" s="241"/>
      <c r="V356" s="241"/>
      <c r="W356" s="241"/>
      <c r="X356" s="241"/>
      <c r="Y356" s="241"/>
      <c r="Z356" s="241"/>
    </row>
    <row r="357" spans="1:26" ht="15.75">
      <c r="A357" s="246"/>
      <c r="B357" s="245"/>
      <c r="C357" s="241"/>
      <c r="D357" s="244"/>
      <c r="E357" s="243"/>
      <c r="F357" s="241"/>
      <c r="G357" s="242"/>
      <c r="H357" s="241"/>
      <c r="I357" s="241"/>
      <c r="J357" s="241"/>
      <c r="K357" s="241"/>
      <c r="L357" s="241"/>
      <c r="M357" s="241"/>
      <c r="N357" s="241"/>
      <c r="O357" s="241"/>
      <c r="P357" s="241"/>
      <c r="Q357" s="241"/>
      <c r="R357" s="241"/>
      <c r="S357" s="241"/>
      <c r="T357" s="241"/>
      <c r="U357" s="241"/>
      <c r="V357" s="241"/>
      <c r="W357" s="241"/>
      <c r="X357" s="241"/>
      <c r="Y357" s="241"/>
      <c r="Z357" s="241"/>
    </row>
    <row r="358" spans="1:26" ht="15.75">
      <c r="A358" s="246"/>
      <c r="B358" s="245"/>
      <c r="C358" s="241"/>
      <c r="D358" s="244"/>
      <c r="E358" s="243"/>
      <c r="F358" s="241"/>
      <c r="G358" s="242"/>
      <c r="H358" s="241"/>
      <c r="I358" s="241"/>
      <c r="J358" s="241"/>
      <c r="K358" s="241"/>
      <c r="L358" s="241"/>
      <c r="M358" s="241"/>
      <c r="N358" s="241"/>
      <c r="O358" s="241"/>
      <c r="P358" s="241"/>
      <c r="Q358" s="241"/>
      <c r="R358" s="241"/>
      <c r="S358" s="241"/>
      <c r="T358" s="241"/>
      <c r="U358" s="241"/>
      <c r="V358" s="241"/>
      <c r="W358" s="241"/>
      <c r="X358" s="241"/>
      <c r="Y358" s="241"/>
      <c r="Z358" s="241"/>
    </row>
    <row r="359" spans="1:26" ht="15.75">
      <c r="A359" s="246"/>
      <c r="B359" s="245"/>
      <c r="C359" s="241"/>
      <c r="D359" s="244"/>
      <c r="E359" s="243"/>
      <c r="F359" s="241"/>
      <c r="G359" s="242"/>
      <c r="H359" s="241"/>
      <c r="I359" s="241"/>
      <c r="J359" s="241"/>
      <c r="K359" s="241"/>
      <c r="L359" s="241"/>
      <c r="M359" s="241"/>
      <c r="N359" s="241"/>
      <c r="O359" s="241"/>
      <c r="P359" s="241"/>
      <c r="Q359" s="241"/>
      <c r="R359" s="241"/>
      <c r="S359" s="241"/>
      <c r="T359" s="241"/>
      <c r="U359" s="241"/>
      <c r="V359" s="241"/>
      <c r="W359" s="241"/>
      <c r="X359" s="241"/>
      <c r="Y359" s="241"/>
      <c r="Z359" s="241"/>
    </row>
    <row r="360" spans="1:26" ht="15.75">
      <c r="A360" s="246"/>
      <c r="B360" s="245"/>
      <c r="C360" s="241"/>
      <c r="D360" s="244"/>
      <c r="E360" s="243"/>
      <c r="F360" s="241"/>
      <c r="G360" s="242"/>
      <c r="H360" s="241"/>
      <c r="I360" s="241"/>
      <c r="J360" s="241"/>
      <c r="K360" s="241"/>
      <c r="L360" s="241"/>
      <c r="M360" s="241"/>
      <c r="N360" s="241"/>
      <c r="O360" s="241"/>
      <c r="P360" s="241"/>
      <c r="Q360" s="241"/>
      <c r="R360" s="241"/>
      <c r="S360" s="241"/>
      <c r="T360" s="241"/>
      <c r="U360" s="241"/>
      <c r="V360" s="241"/>
      <c r="W360" s="241"/>
      <c r="X360" s="241"/>
      <c r="Y360" s="241"/>
      <c r="Z360" s="241"/>
    </row>
    <row r="361" spans="1:26" ht="15.75">
      <c r="A361" s="246"/>
      <c r="B361" s="245"/>
      <c r="C361" s="241"/>
      <c r="D361" s="244"/>
      <c r="E361" s="243"/>
      <c r="F361" s="241"/>
      <c r="G361" s="242"/>
      <c r="H361" s="241"/>
      <c r="I361" s="241"/>
      <c r="J361" s="241"/>
      <c r="K361" s="241"/>
      <c r="L361" s="241"/>
      <c r="M361" s="241"/>
      <c r="N361" s="241"/>
      <c r="O361" s="241"/>
      <c r="P361" s="241"/>
      <c r="Q361" s="241"/>
      <c r="R361" s="241"/>
      <c r="S361" s="241"/>
      <c r="T361" s="241"/>
      <c r="U361" s="241"/>
      <c r="V361" s="241"/>
      <c r="W361" s="241"/>
      <c r="X361" s="241"/>
      <c r="Y361" s="241"/>
      <c r="Z361" s="241"/>
    </row>
    <row r="362" spans="1:26" ht="15.75">
      <c r="A362" s="246"/>
      <c r="B362" s="245"/>
      <c r="C362" s="241"/>
      <c r="D362" s="244"/>
      <c r="E362" s="243"/>
      <c r="F362" s="241"/>
      <c r="G362" s="242"/>
      <c r="H362" s="241"/>
      <c r="I362" s="241"/>
      <c r="J362" s="241"/>
      <c r="K362" s="241"/>
      <c r="L362" s="241"/>
      <c r="M362" s="241"/>
      <c r="N362" s="241"/>
      <c r="O362" s="241"/>
      <c r="P362" s="241"/>
      <c r="Q362" s="241"/>
      <c r="R362" s="241"/>
      <c r="S362" s="241"/>
      <c r="T362" s="241"/>
      <c r="U362" s="241"/>
      <c r="V362" s="241"/>
      <c r="W362" s="241"/>
      <c r="X362" s="241"/>
      <c r="Y362" s="241"/>
      <c r="Z362" s="241"/>
    </row>
    <row r="363" spans="1:26" ht="15.75">
      <c r="A363" s="246"/>
      <c r="B363" s="245"/>
      <c r="C363" s="241"/>
      <c r="D363" s="244"/>
      <c r="E363" s="243"/>
      <c r="F363" s="241"/>
      <c r="G363" s="242"/>
      <c r="H363" s="241"/>
      <c r="I363" s="241"/>
      <c r="J363" s="241"/>
      <c r="K363" s="241"/>
      <c r="L363" s="241"/>
      <c r="M363" s="241"/>
      <c r="N363" s="241"/>
      <c r="O363" s="241"/>
      <c r="P363" s="241"/>
      <c r="Q363" s="241"/>
      <c r="R363" s="241"/>
      <c r="S363" s="241"/>
      <c r="T363" s="241"/>
      <c r="U363" s="241"/>
      <c r="V363" s="241"/>
      <c r="W363" s="241"/>
      <c r="X363" s="241"/>
      <c r="Y363" s="241"/>
      <c r="Z363" s="241"/>
    </row>
    <row r="364" spans="1:26" ht="15.75">
      <c r="A364" s="246"/>
      <c r="B364" s="245"/>
      <c r="C364" s="241"/>
      <c r="D364" s="244"/>
      <c r="E364" s="243"/>
      <c r="F364" s="241"/>
      <c r="G364" s="242"/>
      <c r="H364" s="241"/>
      <c r="I364" s="241"/>
      <c r="J364" s="241"/>
      <c r="K364" s="241"/>
      <c r="L364" s="241"/>
      <c r="M364" s="241"/>
      <c r="N364" s="241"/>
      <c r="O364" s="241"/>
      <c r="P364" s="241"/>
      <c r="Q364" s="241"/>
      <c r="R364" s="241"/>
      <c r="S364" s="241"/>
      <c r="T364" s="241"/>
      <c r="U364" s="241"/>
      <c r="V364" s="241"/>
      <c r="W364" s="241"/>
      <c r="X364" s="241"/>
      <c r="Y364" s="241"/>
      <c r="Z364" s="241"/>
    </row>
    <row r="365" spans="1:26" ht="15.75">
      <c r="A365" s="246"/>
      <c r="B365" s="245"/>
      <c r="C365" s="241"/>
      <c r="D365" s="244"/>
      <c r="E365" s="243"/>
      <c r="F365" s="241"/>
      <c r="G365" s="242"/>
      <c r="H365" s="241"/>
      <c r="I365" s="241"/>
      <c r="J365" s="241"/>
      <c r="K365" s="241"/>
      <c r="L365" s="241"/>
      <c r="M365" s="241"/>
      <c r="N365" s="241"/>
      <c r="O365" s="241"/>
      <c r="P365" s="241"/>
      <c r="Q365" s="241"/>
      <c r="R365" s="241"/>
      <c r="S365" s="241"/>
      <c r="T365" s="241"/>
      <c r="U365" s="241"/>
      <c r="V365" s="241"/>
      <c r="W365" s="241"/>
      <c r="X365" s="241"/>
      <c r="Y365" s="241"/>
      <c r="Z365" s="241"/>
    </row>
    <row r="366" spans="1:26" ht="15.75">
      <c r="A366" s="246"/>
      <c r="B366" s="245"/>
      <c r="C366" s="241"/>
      <c r="D366" s="244"/>
      <c r="E366" s="243"/>
      <c r="F366" s="241"/>
      <c r="G366" s="242"/>
      <c r="H366" s="241"/>
      <c r="I366" s="241"/>
      <c r="J366" s="241"/>
      <c r="K366" s="241"/>
      <c r="L366" s="241"/>
      <c r="M366" s="241"/>
      <c r="N366" s="241"/>
      <c r="O366" s="241"/>
      <c r="P366" s="241"/>
      <c r="Q366" s="241"/>
      <c r="R366" s="241"/>
      <c r="S366" s="241"/>
      <c r="T366" s="241"/>
      <c r="U366" s="241"/>
      <c r="V366" s="241"/>
      <c r="W366" s="241"/>
      <c r="X366" s="241"/>
      <c r="Y366" s="241"/>
      <c r="Z366" s="241"/>
    </row>
    <row r="367" spans="1:26" ht="15.75">
      <c r="A367" s="246"/>
      <c r="B367" s="245"/>
      <c r="C367" s="241"/>
      <c r="D367" s="244"/>
      <c r="E367" s="243"/>
      <c r="F367" s="241"/>
      <c r="G367" s="242"/>
      <c r="H367" s="241"/>
      <c r="I367" s="241"/>
      <c r="J367" s="241"/>
      <c r="K367" s="241"/>
      <c r="L367" s="241"/>
      <c r="M367" s="241"/>
      <c r="N367" s="241"/>
      <c r="O367" s="241"/>
      <c r="P367" s="241"/>
      <c r="Q367" s="241"/>
      <c r="R367" s="241"/>
      <c r="S367" s="241"/>
      <c r="T367" s="241"/>
      <c r="U367" s="241"/>
      <c r="V367" s="241"/>
      <c r="W367" s="241"/>
      <c r="X367" s="241"/>
      <c r="Y367" s="241"/>
      <c r="Z367" s="241"/>
    </row>
    <row r="368" spans="1:26" ht="15.75">
      <c r="A368" s="246"/>
      <c r="B368" s="245"/>
      <c r="C368" s="241"/>
      <c r="D368" s="244"/>
      <c r="E368" s="243"/>
      <c r="F368" s="241"/>
      <c r="G368" s="242"/>
      <c r="H368" s="241"/>
      <c r="I368" s="241"/>
      <c r="J368" s="241"/>
      <c r="K368" s="241"/>
      <c r="L368" s="241"/>
      <c r="M368" s="241"/>
      <c r="N368" s="241"/>
      <c r="O368" s="241"/>
      <c r="P368" s="241"/>
      <c r="Q368" s="241"/>
      <c r="R368" s="241"/>
      <c r="S368" s="241"/>
      <c r="T368" s="241"/>
      <c r="U368" s="241"/>
      <c r="V368" s="241"/>
      <c r="W368" s="241"/>
      <c r="X368" s="241"/>
      <c r="Y368" s="241"/>
      <c r="Z368" s="241"/>
    </row>
    <row r="369" spans="1:26" ht="15.75">
      <c r="A369" s="246"/>
      <c r="B369" s="245"/>
      <c r="C369" s="241"/>
      <c r="D369" s="244"/>
      <c r="E369" s="243"/>
      <c r="F369" s="241"/>
      <c r="G369" s="242"/>
      <c r="H369" s="241"/>
      <c r="I369" s="241"/>
      <c r="J369" s="241"/>
      <c r="K369" s="241"/>
      <c r="L369" s="241"/>
      <c r="M369" s="241"/>
      <c r="N369" s="241"/>
      <c r="O369" s="241"/>
      <c r="P369" s="241"/>
      <c r="Q369" s="241"/>
      <c r="R369" s="241"/>
      <c r="S369" s="241"/>
      <c r="T369" s="241"/>
      <c r="U369" s="241"/>
      <c r="V369" s="241"/>
      <c r="W369" s="241"/>
      <c r="X369" s="241"/>
      <c r="Y369" s="241"/>
      <c r="Z369" s="241"/>
    </row>
    <row r="370" spans="1:26" ht="15.75">
      <c r="A370" s="246"/>
      <c r="B370" s="245"/>
      <c r="C370" s="241"/>
      <c r="D370" s="244"/>
      <c r="E370" s="243"/>
      <c r="F370" s="241"/>
      <c r="G370" s="242"/>
      <c r="H370" s="241"/>
      <c r="I370" s="241"/>
      <c r="J370" s="241"/>
      <c r="K370" s="241"/>
      <c r="L370" s="241"/>
      <c r="M370" s="241"/>
      <c r="N370" s="241"/>
      <c r="O370" s="241"/>
      <c r="P370" s="241"/>
      <c r="Q370" s="241"/>
      <c r="R370" s="241"/>
      <c r="S370" s="241"/>
      <c r="T370" s="241"/>
      <c r="U370" s="241"/>
      <c r="V370" s="241"/>
      <c r="W370" s="241"/>
      <c r="X370" s="241"/>
      <c r="Y370" s="241"/>
      <c r="Z370" s="241"/>
    </row>
    <row r="371" spans="1:26" ht="15.75">
      <c r="A371" s="246"/>
      <c r="B371" s="245"/>
      <c r="C371" s="241"/>
      <c r="D371" s="244"/>
      <c r="E371" s="243"/>
      <c r="F371" s="241"/>
      <c r="G371" s="242"/>
      <c r="H371" s="241"/>
      <c r="I371" s="241"/>
      <c r="J371" s="241"/>
      <c r="K371" s="241"/>
      <c r="L371" s="241"/>
      <c r="M371" s="241"/>
      <c r="N371" s="241"/>
      <c r="O371" s="241"/>
      <c r="P371" s="241"/>
      <c r="Q371" s="241"/>
      <c r="R371" s="241"/>
      <c r="S371" s="241"/>
      <c r="T371" s="241"/>
      <c r="U371" s="241"/>
      <c r="V371" s="241"/>
      <c r="W371" s="241"/>
      <c r="X371" s="241"/>
      <c r="Y371" s="241"/>
      <c r="Z371" s="241"/>
    </row>
    <row r="372" spans="1:26" ht="15.75">
      <c r="A372" s="246"/>
      <c r="B372" s="245"/>
      <c r="C372" s="241"/>
      <c r="D372" s="244"/>
      <c r="E372" s="243"/>
      <c r="F372" s="241"/>
      <c r="G372" s="242"/>
      <c r="H372" s="241"/>
      <c r="I372" s="241"/>
      <c r="J372" s="241"/>
      <c r="K372" s="241"/>
      <c r="L372" s="241"/>
      <c r="M372" s="241"/>
      <c r="N372" s="241"/>
      <c r="O372" s="241"/>
      <c r="P372" s="241"/>
      <c r="Q372" s="241"/>
      <c r="R372" s="241"/>
      <c r="S372" s="241"/>
      <c r="T372" s="241"/>
      <c r="U372" s="241"/>
      <c r="V372" s="241"/>
      <c r="W372" s="241"/>
      <c r="X372" s="241"/>
      <c r="Y372" s="241"/>
      <c r="Z372" s="241"/>
    </row>
    <row r="373" spans="1:26" ht="15.75">
      <c r="A373" s="246"/>
      <c r="B373" s="245"/>
      <c r="C373" s="241"/>
      <c r="D373" s="244"/>
      <c r="E373" s="243"/>
      <c r="F373" s="241"/>
      <c r="G373" s="242"/>
      <c r="H373" s="241"/>
      <c r="I373" s="241"/>
      <c r="J373" s="241"/>
      <c r="K373" s="241"/>
      <c r="L373" s="241"/>
      <c r="M373" s="241"/>
      <c r="N373" s="241"/>
      <c r="O373" s="241"/>
      <c r="P373" s="241"/>
      <c r="Q373" s="241"/>
      <c r="R373" s="241"/>
      <c r="S373" s="241"/>
      <c r="T373" s="241"/>
      <c r="U373" s="241"/>
      <c r="V373" s="241"/>
      <c r="W373" s="241"/>
      <c r="X373" s="241"/>
      <c r="Y373" s="241"/>
      <c r="Z373" s="241"/>
    </row>
    <row r="374" spans="1:26" ht="15.75">
      <c r="A374" s="246"/>
      <c r="B374" s="245"/>
      <c r="C374" s="241"/>
      <c r="D374" s="244"/>
      <c r="E374" s="243"/>
      <c r="F374" s="241"/>
      <c r="G374" s="242"/>
      <c r="H374" s="241"/>
      <c r="I374" s="241"/>
      <c r="J374" s="241"/>
      <c r="K374" s="241"/>
      <c r="L374" s="241"/>
      <c r="M374" s="241"/>
      <c r="N374" s="241"/>
      <c r="O374" s="241"/>
      <c r="P374" s="241"/>
      <c r="Q374" s="241"/>
      <c r="R374" s="241"/>
      <c r="S374" s="241"/>
      <c r="T374" s="241"/>
      <c r="U374" s="241"/>
      <c r="V374" s="241"/>
      <c r="W374" s="241"/>
      <c r="X374" s="241"/>
      <c r="Y374" s="241"/>
      <c r="Z374" s="241"/>
    </row>
    <row r="375" spans="1:26" ht="15.75">
      <c r="A375" s="246"/>
      <c r="B375" s="245"/>
      <c r="C375" s="241"/>
      <c r="D375" s="244"/>
      <c r="E375" s="243"/>
      <c r="F375" s="241"/>
      <c r="G375" s="242"/>
      <c r="H375" s="241"/>
      <c r="I375" s="241"/>
      <c r="J375" s="241"/>
      <c r="K375" s="241"/>
      <c r="L375" s="241"/>
      <c r="M375" s="241"/>
      <c r="N375" s="241"/>
      <c r="O375" s="241"/>
      <c r="P375" s="241"/>
      <c r="Q375" s="241"/>
      <c r="R375" s="241"/>
      <c r="S375" s="241"/>
      <c r="T375" s="241"/>
      <c r="U375" s="241"/>
      <c r="V375" s="241"/>
      <c r="W375" s="241"/>
      <c r="X375" s="241"/>
      <c r="Y375" s="241"/>
      <c r="Z375" s="241"/>
    </row>
    <row r="376" spans="1:26" ht="15.75">
      <c r="A376" s="246"/>
      <c r="B376" s="245"/>
      <c r="C376" s="241"/>
      <c r="D376" s="244"/>
      <c r="E376" s="243"/>
      <c r="F376" s="241"/>
      <c r="G376" s="242"/>
      <c r="H376" s="241"/>
      <c r="I376" s="241"/>
      <c r="J376" s="241"/>
      <c r="K376" s="241"/>
      <c r="L376" s="241"/>
      <c r="M376" s="241"/>
      <c r="N376" s="241"/>
      <c r="O376" s="241"/>
      <c r="P376" s="241"/>
      <c r="Q376" s="241"/>
      <c r="R376" s="241"/>
      <c r="S376" s="241"/>
      <c r="T376" s="241"/>
      <c r="U376" s="241"/>
      <c r="V376" s="241"/>
      <c r="W376" s="241"/>
      <c r="X376" s="241"/>
      <c r="Y376" s="241"/>
      <c r="Z376" s="241"/>
    </row>
    <row r="377" spans="1:26" ht="15.75">
      <c r="A377" s="246"/>
      <c r="B377" s="245"/>
      <c r="C377" s="241"/>
      <c r="D377" s="244"/>
      <c r="E377" s="243"/>
      <c r="F377" s="241"/>
      <c r="G377" s="242"/>
      <c r="H377" s="241"/>
      <c r="I377" s="241"/>
      <c r="J377" s="241"/>
      <c r="K377" s="241"/>
      <c r="L377" s="241"/>
      <c r="M377" s="241"/>
      <c r="N377" s="241"/>
      <c r="O377" s="241"/>
      <c r="P377" s="241"/>
      <c r="Q377" s="241"/>
      <c r="R377" s="241"/>
      <c r="S377" s="241"/>
      <c r="T377" s="241"/>
      <c r="U377" s="241"/>
      <c r="V377" s="241"/>
      <c r="W377" s="241"/>
      <c r="X377" s="241"/>
      <c r="Y377" s="241"/>
      <c r="Z377" s="241"/>
    </row>
    <row r="378" spans="1:26" ht="15.75">
      <c r="A378" s="246"/>
      <c r="B378" s="245"/>
      <c r="C378" s="241"/>
      <c r="D378" s="244"/>
      <c r="E378" s="243"/>
      <c r="F378" s="241"/>
      <c r="G378" s="242"/>
      <c r="H378" s="241"/>
      <c r="I378" s="241"/>
      <c r="J378" s="241"/>
      <c r="K378" s="241"/>
      <c r="L378" s="241"/>
      <c r="M378" s="241"/>
      <c r="N378" s="241"/>
      <c r="O378" s="241"/>
      <c r="P378" s="241"/>
      <c r="Q378" s="241"/>
      <c r="R378" s="241"/>
      <c r="S378" s="241"/>
      <c r="T378" s="241"/>
      <c r="U378" s="241"/>
      <c r="V378" s="241"/>
      <c r="W378" s="241"/>
      <c r="X378" s="241"/>
      <c r="Y378" s="241"/>
      <c r="Z378" s="241"/>
    </row>
    <row r="379" spans="1:26" ht="15.75">
      <c r="A379" s="246"/>
      <c r="B379" s="245"/>
      <c r="C379" s="241"/>
      <c r="D379" s="244"/>
      <c r="E379" s="243"/>
      <c r="F379" s="241"/>
      <c r="G379" s="242"/>
      <c r="H379" s="241"/>
      <c r="I379" s="241"/>
      <c r="J379" s="241"/>
      <c r="K379" s="241"/>
      <c r="L379" s="241"/>
      <c r="M379" s="241"/>
      <c r="N379" s="241"/>
      <c r="O379" s="241"/>
      <c r="P379" s="241"/>
      <c r="Q379" s="241"/>
      <c r="R379" s="241"/>
      <c r="S379" s="241"/>
      <c r="T379" s="241"/>
      <c r="U379" s="241"/>
      <c r="V379" s="241"/>
      <c r="W379" s="241"/>
      <c r="X379" s="241"/>
      <c r="Y379" s="241"/>
      <c r="Z379" s="241"/>
    </row>
    <row r="380" spans="1:26" ht="15.75">
      <c r="A380" s="246"/>
      <c r="B380" s="245"/>
      <c r="C380" s="241"/>
      <c r="D380" s="244"/>
      <c r="E380" s="243"/>
      <c r="F380" s="241"/>
      <c r="G380" s="242"/>
      <c r="H380" s="241"/>
      <c r="I380" s="241"/>
      <c r="J380" s="241"/>
      <c r="K380" s="241"/>
      <c r="L380" s="241"/>
      <c r="M380" s="241"/>
      <c r="N380" s="241"/>
      <c r="O380" s="241"/>
      <c r="P380" s="241"/>
      <c r="Q380" s="241"/>
      <c r="R380" s="241"/>
      <c r="S380" s="241"/>
      <c r="T380" s="241"/>
      <c r="U380" s="241"/>
      <c r="V380" s="241"/>
      <c r="W380" s="241"/>
      <c r="X380" s="241"/>
      <c r="Y380" s="241"/>
      <c r="Z380" s="241"/>
    </row>
    <row r="381" spans="1:26" ht="15.75">
      <c r="A381" s="246"/>
      <c r="B381" s="245"/>
      <c r="C381" s="241"/>
      <c r="D381" s="244"/>
      <c r="E381" s="243"/>
      <c r="F381" s="241"/>
      <c r="G381" s="242"/>
      <c r="H381" s="241"/>
      <c r="I381" s="241"/>
      <c r="J381" s="241"/>
      <c r="K381" s="241"/>
      <c r="L381" s="241"/>
      <c r="M381" s="241"/>
      <c r="N381" s="241"/>
      <c r="O381" s="241"/>
      <c r="P381" s="241"/>
      <c r="Q381" s="241"/>
      <c r="R381" s="241"/>
      <c r="S381" s="241"/>
      <c r="T381" s="241"/>
      <c r="U381" s="241"/>
      <c r="V381" s="241"/>
      <c r="W381" s="241"/>
      <c r="X381" s="241"/>
      <c r="Y381" s="241"/>
      <c r="Z381" s="241"/>
    </row>
    <row r="382" spans="1:26" ht="15.75">
      <c r="A382" s="246"/>
      <c r="B382" s="245"/>
      <c r="C382" s="241"/>
      <c r="D382" s="244"/>
      <c r="E382" s="243"/>
      <c r="F382" s="241"/>
      <c r="G382" s="242"/>
      <c r="H382" s="241"/>
      <c r="I382" s="241"/>
      <c r="J382" s="241"/>
      <c r="K382" s="241"/>
      <c r="L382" s="241"/>
      <c r="M382" s="241"/>
      <c r="N382" s="241"/>
      <c r="O382" s="241"/>
      <c r="P382" s="241"/>
      <c r="Q382" s="241"/>
      <c r="R382" s="241"/>
      <c r="S382" s="241"/>
      <c r="T382" s="241"/>
      <c r="U382" s="241"/>
      <c r="V382" s="241"/>
      <c r="W382" s="241"/>
      <c r="X382" s="241"/>
      <c r="Y382" s="241"/>
      <c r="Z382" s="241"/>
    </row>
    <row r="383" spans="1:26" ht="15.75">
      <c r="A383" s="246"/>
      <c r="B383" s="245"/>
      <c r="C383" s="241"/>
      <c r="D383" s="244"/>
      <c r="E383" s="243"/>
      <c r="F383" s="241"/>
      <c r="G383" s="242"/>
      <c r="H383" s="241"/>
      <c r="I383" s="241"/>
      <c r="J383" s="241"/>
      <c r="K383" s="241"/>
      <c r="L383" s="241"/>
      <c r="M383" s="241"/>
      <c r="N383" s="241"/>
      <c r="O383" s="241"/>
      <c r="P383" s="241"/>
      <c r="Q383" s="241"/>
      <c r="R383" s="241"/>
      <c r="S383" s="241"/>
      <c r="T383" s="241"/>
      <c r="U383" s="241"/>
      <c r="V383" s="241"/>
      <c r="W383" s="241"/>
      <c r="X383" s="241"/>
      <c r="Y383" s="241"/>
      <c r="Z383" s="241"/>
    </row>
    <row r="384" spans="1:26" ht="15.75">
      <c r="A384" s="246"/>
      <c r="B384" s="245"/>
      <c r="C384" s="241"/>
      <c r="D384" s="244"/>
      <c r="E384" s="243"/>
      <c r="F384" s="241"/>
      <c r="G384" s="242"/>
      <c r="H384" s="241"/>
      <c r="I384" s="241"/>
      <c r="J384" s="241"/>
      <c r="K384" s="241"/>
      <c r="L384" s="241"/>
      <c r="M384" s="241"/>
      <c r="N384" s="241"/>
      <c r="O384" s="241"/>
      <c r="P384" s="241"/>
      <c r="Q384" s="241"/>
      <c r="R384" s="241"/>
      <c r="S384" s="241"/>
      <c r="T384" s="241"/>
      <c r="U384" s="241"/>
      <c r="V384" s="241"/>
      <c r="W384" s="241"/>
      <c r="X384" s="241"/>
      <c r="Y384" s="241"/>
      <c r="Z384" s="241"/>
    </row>
    <row r="385" spans="1:26" ht="15.75">
      <c r="A385" s="246"/>
      <c r="B385" s="245"/>
      <c r="C385" s="241"/>
      <c r="D385" s="244"/>
      <c r="E385" s="243"/>
      <c r="F385" s="241"/>
      <c r="G385" s="242"/>
      <c r="H385" s="241"/>
      <c r="I385" s="241"/>
      <c r="J385" s="241"/>
      <c r="K385" s="241"/>
      <c r="L385" s="241"/>
      <c r="M385" s="241"/>
      <c r="N385" s="241"/>
      <c r="O385" s="241"/>
      <c r="P385" s="241"/>
      <c r="Q385" s="241"/>
      <c r="R385" s="241"/>
      <c r="S385" s="241"/>
      <c r="T385" s="241"/>
      <c r="U385" s="241"/>
      <c r="V385" s="241"/>
      <c r="W385" s="241"/>
      <c r="X385" s="241"/>
      <c r="Y385" s="241"/>
      <c r="Z385" s="241"/>
    </row>
    <row r="386" spans="1:26" ht="15.75">
      <c r="A386" s="246"/>
      <c r="B386" s="245"/>
      <c r="C386" s="241"/>
      <c r="D386" s="244"/>
      <c r="E386" s="243"/>
      <c r="F386" s="241"/>
      <c r="G386" s="242"/>
      <c r="H386" s="241"/>
      <c r="I386" s="241"/>
      <c r="J386" s="241"/>
      <c r="K386" s="241"/>
      <c r="L386" s="241"/>
      <c r="M386" s="241"/>
      <c r="N386" s="241"/>
      <c r="O386" s="241"/>
      <c r="P386" s="241"/>
      <c r="Q386" s="241"/>
      <c r="R386" s="241"/>
      <c r="S386" s="241"/>
      <c r="T386" s="241"/>
      <c r="U386" s="241"/>
      <c r="V386" s="241"/>
      <c r="W386" s="241"/>
      <c r="X386" s="241"/>
      <c r="Y386" s="241"/>
      <c r="Z386" s="241"/>
    </row>
    <row r="387" spans="1:26" ht="15.75">
      <c r="A387" s="246"/>
      <c r="B387" s="245"/>
      <c r="C387" s="241"/>
      <c r="D387" s="244"/>
      <c r="E387" s="243"/>
      <c r="F387" s="241"/>
      <c r="G387" s="242"/>
      <c r="H387" s="241"/>
      <c r="I387" s="241"/>
      <c r="J387" s="241"/>
      <c r="K387" s="241"/>
      <c r="L387" s="241"/>
      <c r="M387" s="241"/>
      <c r="N387" s="241"/>
      <c r="O387" s="241"/>
      <c r="P387" s="241"/>
      <c r="Q387" s="241"/>
      <c r="R387" s="241"/>
      <c r="S387" s="241"/>
      <c r="T387" s="241"/>
      <c r="U387" s="241"/>
      <c r="V387" s="241"/>
      <c r="W387" s="241"/>
      <c r="X387" s="241"/>
      <c r="Y387" s="241"/>
      <c r="Z387" s="241"/>
    </row>
    <row r="388" spans="1:26" ht="15.75">
      <c r="A388" s="246"/>
      <c r="B388" s="245"/>
      <c r="C388" s="241"/>
      <c r="D388" s="244"/>
      <c r="E388" s="243"/>
      <c r="F388" s="241"/>
      <c r="G388" s="242"/>
      <c r="H388" s="241"/>
      <c r="I388" s="241"/>
      <c r="J388" s="241"/>
      <c r="K388" s="241"/>
      <c r="L388" s="241"/>
      <c r="M388" s="241"/>
      <c r="N388" s="241"/>
      <c r="O388" s="241"/>
      <c r="P388" s="241"/>
      <c r="Q388" s="241"/>
      <c r="R388" s="241"/>
      <c r="S388" s="241"/>
      <c r="T388" s="241"/>
      <c r="U388" s="241"/>
      <c r="V388" s="241"/>
      <c r="W388" s="241"/>
      <c r="X388" s="241"/>
      <c r="Y388" s="241"/>
      <c r="Z388" s="241"/>
    </row>
    <row r="389" spans="1:26" ht="15.75">
      <c r="A389" s="246"/>
      <c r="B389" s="245"/>
      <c r="C389" s="241"/>
      <c r="D389" s="244"/>
      <c r="E389" s="243"/>
      <c r="F389" s="241"/>
      <c r="G389" s="242"/>
      <c r="H389" s="241"/>
      <c r="I389" s="241"/>
      <c r="J389" s="241"/>
      <c r="K389" s="241"/>
      <c r="L389" s="241"/>
      <c r="M389" s="241"/>
      <c r="N389" s="241"/>
      <c r="O389" s="241"/>
      <c r="P389" s="241"/>
      <c r="Q389" s="241"/>
      <c r="R389" s="241"/>
      <c r="S389" s="241"/>
      <c r="T389" s="241"/>
      <c r="U389" s="241"/>
      <c r="V389" s="241"/>
      <c r="W389" s="241"/>
      <c r="X389" s="241"/>
      <c r="Y389" s="241"/>
      <c r="Z389" s="241"/>
    </row>
    <row r="390" spans="1:26" ht="15.75">
      <c r="A390" s="246"/>
      <c r="B390" s="245"/>
      <c r="C390" s="241"/>
      <c r="D390" s="244"/>
      <c r="E390" s="243"/>
      <c r="F390" s="241"/>
      <c r="G390" s="242"/>
      <c r="H390" s="241"/>
      <c r="I390" s="241"/>
      <c r="J390" s="241"/>
      <c r="K390" s="241"/>
      <c r="L390" s="241"/>
      <c r="M390" s="241"/>
      <c r="N390" s="241"/>
      <c r="O390" s="241"/>
      <c r="P390" s="241"/>
      <c r="Q390" s="241"/>
      <c r="R390" s="241"/>
      <c r="S390" s="241"/>
      <c r="T390" s="241"/>
      <c r="U390" s="241"/>
      <c r="V390" s="241"/>
      <c r="W390" s="241"/>
      <c r="X390" s="241"/>
      <c r="Y390" s="241"/>
      <c r="Z390" s="241"/>
    </row>
    <row r="391" spans="1:26" ht="15.75">
      <c r="A391" s="246"/>
      <c r="B391" s="245"/>
      <c r="C391" s="241"/>
      <c r="D391" s="244"/>
      <c r="E391" s="243"/>
      <c r="F391" s="241"/>
      <c r="G391" s="242"/>
      <c r="H391" s="241"/>
      <c r="I391" s="241"/>
      <c r="J391" s="241"/>
      <c r="K391" s="241"/>
      <c r="L391" s="241"/>
      <c r="M391" s="241"/>
      <c r="N391" s="241"/>
      <c r="O391" s="241"/>
      <c r="P391" s="241"/>
      <c r="Q391" s="241"/>
      <c r="R391" s="241"/>
      <c r="S391" s="241"/>
      <c r="T391" s="241"/>
      <c r="U391" s="241"/>
      <c r="V391" s="241"/>
      <c r="W391" s="241"/>
      <c r="X391" s="241"/>
      <c r="Y391" s="241"/>
      <c r="Z391" s="241"/>
    </row>
    <row r="392" spans="1:26" ht="15.75">
      <c r="A392" s="246"/>
      <c r="B392" s="245"/>
      <c r="C392" s="241"/>
      <c r="D392" s="244"/>
      <c r="E392" s="243"/>
      <c r="F392" s="241"/>
      <c r="G392" s="242"/>
      <c r="H392" s="241"/>
      <c r="I392" s="241"/>
      <c r="J392" s="241"/>
      <c r="K392" s="241"/>
      <c r="L392" s="241"/>
      <c r="M392" s="241"/>
      <c r="N392" s="241"/>
      <c r="O392" s="241"/>
      <c r="P392" s="241"/>
      <c r="Q392" s="241"/>
      <c r="R392" s="241"/>
      <c r="S392" s="241"/>
      <c r="T392" s="241"/>
      <c r="U392" s="241"/>
      <c r="V392" s="241"/>
      <c r="W392" s="241"/>
      <c r="X392" s="241"/>
      <c r="Y392" s="241"/>
      <c r="Z392" s="241"/>
    </row>
    <row r="393" spans="1:26" ht="15.75">
      <c r="A393" s="246"/>
      <c r="B393" s="245"/>
      <c r="C393" s="241"/>
      <c r="D393" s="244"/>
      <c r="E393" s="243"/>
      <c r="F393" s="241"/>
      <c r="G393" s="242"/>
      <c r="H393" s="241"/>
      <c r="I393" s="241"/>
      <c r="J393" s="241"/>
      <c r="K393" s="241"/>
      <c r="L393" s="241"/>
      <c r="M393" s="241"/>
      <c r="N393" s="241"/>
      <c r="O393" s="241"/>
      <c r="P393" s="241"/>
      <c r="Q393" s="241"/>
      <c r="R393" s="241"/>
      <c r="S393" s="241"/>
      <c r="T393" s="241"/>
      <c r="U393" s="241"/>
      <c r="V393" s="241"/>
      <c r="W393" s="241"/>
      <c r="X393" s="241"/>
      <c r="Y393" s="241"/>
      <c r="Z393" s="241"/>
    </row>
    <row r="394" spans="1:26" ht="15.75">
      <c r="A394" s="246"/>
      <c r="B394" s="245"/>
      <c r="C394" s="241"/>
      <c r="D394" s="244"/>
      <c r="E394" s="243"/>
      <c r="F394" s="241"/>
      <c r="G394" s="242"/>
      <c r="H394" s="241"/>
      <c r="I394" s="241"/>
      <c r="J394" s="241"/>
      <c r="K394" s="241"/>
      <c r="L394" s="241"/>
      <c r="M394" s="241"/>
      <c r="N394" s="241"/>
      <c r="O394" s="241"/>
      <c r="P394" s="241"/>
      <c r="Q394" s="241"/>
      <c r="R394" s="241"/>
      <c r="S394" s="241"/>
      <c r="T394" s="241"/>
      <c r="U394" s="241"/>
      <c r="V394" s="241"/>
      <c r="W394" s="241"/>
      <c r="X394" s="241"/>
      <c r="Y394" s="241"/>
      <c r="Z394" s="241"/>
    </row>
    <row r="395" spans="1:26" ht="15.75">
      <c r="A395" s="246"/>
      <c r="B395" s="245"/>
      <c r="C395" s="241"/>
      <c r="D395" s="244"/>
      <c r="E395" s="243"/>
      <c r="F395" s="241"/>
      <c r="G395" s="242"/>
      <c r="H395" s="241"/>
      <c r="I395" s="241"/>
      <c r="J395" s="241"/>
      <c r="K395" s="241"/>
      <c r="L395" s="241"/>
      <c r="M395" s="241"/>
      <c r="N395" s="241"/>
      <c r="O395" s="241"/>
      <c r="P395" s="241"/>
      <c r="Q395" s="241"/>
      <c r="R395" s="241"/>
      <c r="S395" s="241"/>
      <c r="T395" s="241"/>
      <c r="U395" s="241"/>
      <c r="V395" s="241"/>
      <c r="W395" s="241"/>
      <c r="X395" s="241"/>
      <c r="Y395" s="241"/>
      <c r="Z395" s="241"/>
    </row>
    <row r="396" spans="1:26" ht="15.75">
      <c r="A396" s="246"/>
      <c r="B396" s="245"/>
      <c r="C396" s="241"/>
      <c r="D396" s="244"/>
      <c r="E396" s="243"/>
      <c r="F396" s="241"/>
      <c r="G396" s="242"/>
      <c r="H396" s="241"/>
      <c r="I396" s="241"/>
      <c r="J396" s="241"/>
      <c r="K396" s="241"/>
      <c r="L396" s="241"/>
      <c r="M396" s="241"/>
      <c r="N396" s="241"/>
      <c r="O396" s="241"/>
      <c r="P396" s="241"/>
      <c r="Q396" s="241"/>
      <c r="R396" s="241"/>
      <c r="S396" s="241"/>
      <c r="T396" s="241"/>
      <c r="U396" s="241"/>
      <c r="V396" s="241"/>
      <c r="W396" s="241"/>
      <c r="X396" s="241"/>
      <c r="Y396" s="241"/>
      <c r="Z396" s="241"/>
    </row>
    <row r="397" spans="1:26" ht="15.75">
      <c r="A397" s="246"/>
      <c r="B397" s="245"/>
      <c r="C397" s="241"/>
      <c r="D397" s="244"/>
      <c r="E397" s="243"/>
      <c r="F397" s="241"/>
      <c r="G397" s="242"/>
      <c r="H397" s="241"/>
      <c r="I397" s="241"/>
      <c r="J397" s="241"/>
      <c r="K397" s="241"/>
      <c r="L397" s="241"/>
      <c r="M397" s="241"/>
      <c r="N397" s="241"/>
      <c r="O397" s="241"/>
      <c r="P397" s="241"/>
      <c r="Q397" s="241"/>
      <c r="R397" s="241"/>
      <c r="S397" s="241"/>
      <c r="T397" s="241"/>
      <c r="U397" s="241"/>
      <c r="V397" s="241"/>
      <c r="W397" s="241"/>
      <c r="X397" s="241"/>
      <c r="Y397" s="241"/>
      <c r="Z397" s="241"/>
    </row>
    <row r="398" spans="1:26" ht="15.75">
      <c r="A398" s="246"/>
      <c r="B398" s="245"/>
      <c r="C398" s="241"/>
      <c r="D398" s="244"/>
      <c r="E398" s="243"/>
      <c r="F398" s="241"/>
      <c r="G398" s="242"/>
      <c r="H398" s="241"/>
      <c r="I398" s="241"/>
      <c r="J398" s="241"/>
      <c r="K398" s="241"/>
      <c r="L398" s="241"/>
      <c r="M398" s="241"/>
      <c r="N398" s="241"/>
      <c r="O398" s="241"/>
      <c r="P398" s="241"/>
      <c r="Q398" s="241"/>
      <c r="R398" s="241"/>
      <c r="S398" s="241"/>
      <c r="T398" s="241"/>
      <c r="U398" s="241"/>
      <c r="V398" s="241"/>
      <c r="W398" s="241"/>
      <c r="X398" s="241"/>
      <c r="Y398" s="241"/>
      <c r="Z398" s="241"/>
    </row>
    <row r="399" spans="1:26" ht="15.75">
      <c r="A399" s="246"/>
      <c r="B399" s="245"/>
      <c r="C399" s="241"/>
      <c r="D399" s="244"/>
      <c r="E399" s="243"/>
      <c r="F399" s="241"/>
      <c r="G399" s="242"/>
      <c r="H399" s="241"/>
      <c r="I399" s="241"/>
      <c r="J399" s="241"/>
      <c r="K399" s="241"/>
      <c r="L399" s="241"/>
      <c r="M399" s="241"/>
      <c r="N399" s="241"/>
      <c r="O399" s="241"/>
      <c r="P399" s="241"/>
      <c r="Q399" s="241"/>
      <c r="R399" s="241"/>
      <c r="S399" s="241"/>
      <c r="T399" s="241"/>
      <c r="U399" s="241"/>
      <c r="V399" s="241"/>
      <c r="W399" s="241"/>
      <c r="X399" s="241"/>
      <c r="Y399" s="241"/>
      <c r="Z399" s="241"/>
    </row>
    <row r="400" spans="1:26" ht="15.75">
      <c r="A400" s="246"/>
      <c r="B400" s="245"/>
      <c r="C400" s="241"/>
      <c r="D400" s="244"/>
      <c r="E400" s="243"/>
      <c r="F400" s="241"/>
      <c r="G400" s="242"/>
      <c r="H400" s="241"/>
      <c r="I400" s="241"/>
      <c r="J400" s="241"/>
      <c r="K400" s="241"/>
      <c r="L400" s="241"/>
      <c r="M400" s="241"/>
      <c r="N400" s="241"/>
      <c r="O400" s="241"/>
      <c r="P400" s="241"/>
      <c r="Q400" s="241"/>
      <c r="R400" s="241"/>
      <c r="S400" s="241"/>
      <c r="T400" s="241"/>
      <c r="U400" s="241"/>
      <c r="V400" s="241"/>
      <c r="W400" s="241"/>
      <c r="X400" s="241"/>
      <c r="Y400" s="241"/>
      <c r="Z400" s="241"/>
    </row>
    <row r="401" spans="1:26" ht="15.75">
      <c r="A401" s="246"/>
      <c r="B401" s="245"/>
      <c r="C401" s="241"/>
      <c r="D401" s="244"/>
      <c r="E401" s="243"/>
      <c r="F401" s="241"/>
      <c r="G401" s="242"/>
      <c r="H401" s="241"/>
      <c r="I401" s="241"/>
      <c r="J401" s="241"/>
      <c r="K401" s="241"/>
      <c r="L401" s="241"/>
      <c r="M401" s="241"/>
      <c r="N401" s="241"/>
      <c r="O401" s="241"/>
      <c r="P401" s="241"/>
      <c r="Q401" s="241"/>
      <c r="R401" s="241"/>
      <c r="S401" s="241"/>
      <c r="T401" s="241"/>
      <c r="U401" s="241"/>
      <c r="V401" s="241"/>
      <c r="W401" s="241"/>
      <c r="X401" s="241"/>
      <c r="Y401" s="241"/>
      <c r="Z401" s="241"/>
    </row>
    <row r="402" spans="1:26" ht="15.75">
      <c r="A402" s="246"/>
      <c r="B402" s="245"/>
      <c r="C402" s="241"/>
      <c r="D402" s="244"/>
      <c r="E402" s="243"/>
      <c r="F402" s="241"/>
      <c r="G402" s="242"/>
      <c r="H402" s="241"/>
      <c r="I402" s="241"/>
      <c r="J402" s="241"/>
      <c r="K402" s="241"/>
      <c r="L402" s="241"/>
      <c r="M402" s="241"/>
      <c r="N402" s="241"/>
      <c r="O402" s="241"/>
      <c r="P402" s="241"/>
      <c r="Q402" s="241"/>
      <c r="R402" s="241"/>
      <c r="S402" s="241"/>
      <c r="T402" s="241"/>
      <c r="U402" s="241"/>
      <c r="V402" s="241"/>
      <c r="W402" s="241"/>
      <c r="X402" s="241"/>
      <c r="Y402" s="241"/>
      <c r="Z402" s="241"/>
    </row>
    <row r="403" spans="1:26" ht="15.75">
      <c r="A403" s="246"/>
      <c r="B403" s="245"/>
      <c r="C403" s="241"/>
      <c r="D403" s="244"/>
      <c r="E403" s="243"/>
      <c r="F403" s="241"/>
      <c r="G403" s="242"/>
      <c r="H403" s="241"/>
      <c r="I403" s="241"/>
      <c r="J403" s="241"/>
      <c r="K403" s="241"/>
      <c r="L403" s="241"/>
      <c r="M403" s="241"/>
      <c r="N403" s="241"/>
      <c r="O403" s="241"/>
      <c r="P403" s="241"/>
      <c r="Q403" s="241"/>
      <c r="R403" s="241"/>
      <c r="S403" s="241"/>
      <c r="T403" s="241"/>
      <c r="U403" s="241"/>
      <c r="V403" s="241"/>
      <c r="W403" s="241"/>
      <c r="X403" s="241"/>
      <c r="Y403" s="241"/>
      <c r="Z403" s="241"/>
    </row>
    <row r="404" spans="1:26" ht="15.75">
      <c r="A404" s="246"/>
      <c r="B404" s="245"/>
      <c r="C404" s="241"/>
      <c r="D404" s="244"/>
      <c r="E404" s="243"/>
      <c r="F404" s="241"/>
      <c r="G404" s="242"/>
      <c r="H404" s="241"/>
      <c r="I404" s="241"/>
      <c r="J404" s="241"/>
      <c r="K404" s="241"/>
      <c r="L404" s="241"/>
      <c r="M404" s="241"/>
      <c r="N404" s="241"/>
      <c r="O404" s="241"/>
      <c r="P404" s="241"/>
      <c r="Q404" s="241"/>
      <c r="R404" s="241"/>
      <c r="S404" s="241"/>
      <c r="T404" s="241"/>
      <c r="U404" s="241"/>
      <c r="V404" s="241"/>
      <c r="W404" s="241"/>
      <c r="X404" s="241"/>
      <c r="Y404" s="241"/>
      <c r="Z404" s="241"/>
    </row>
    <row r="405" spans="1:26" ht="15.75">
      <c r="A405" s="246"/>
      <c r="B405" s="245"/>
      <c r="C405" s="241"/>
      <c r="D405" s="244"/>
      <c r="E405" s="243"/>
      <c r="F405" s="241"/>
      <c r="G405" s="242"/>
      <c r="H405" s="241"/>
      <c r="I405" s="241"/>
      <c r="J405" s="241"/>
      <c r="K405" s="241"/>
      <c r="L405" s="241"/>
      <c r="M405" s="241"/>
      <c r="N405" s="241"/>
      <c r="O405" s="241"/>
      <c r="P405" s="241"/>
      <c r="Q405" s="241"/>
      <c r="R405" s="241"/>
      <c r="S405" s="241"/>
      <c r="T405" s="241"/>
      <c r="U405" s="241"/>
      <c r="V405" s="241"/>
      <c r="W405" s="241"/>
      <c r="X405" s="241"/>
      <c r="Y405" s="241"/>
      <c r="Z405" s="241"/>
    </row>
    <row r="406" spans="1:26" ht="15.75">
      <c r="A406" s="246"/>
      <c r="B406" s="245"/>
      <c r="C406" s="241"/>
      <c r="D406" s="244"/>
      <c r="E406" s="243"/>
      <c r="F406" s="241"/>
      <c r="G406" s="242"/>
      <c r="H406" s="241"/>
      <c r="I406" s="241"/>
      <c r="J406" s="241"/>
      <c r="K406" s="241"/>
      <c r="L406" s="241"/>
      <c r="M406" s="241"/>
      <c r="N406" s="241"/>
      <c r="O406" s="241"/>
      <c r="P406" s="241"/>
      <c r="Q406" s="241"/>
      <c r="R406" s="241"/>
      <c r="S406" s="241"/>
      <c r="T406" s="241"/>
      <c r="U406" s="241"/>
      <c r="V406" s="241"/>
      <c r="W406" s="241"/>
      <c r="X406" s="241"/>
      <c r="Y406" s="241"/>
      <c r="Z406" s="241"/>
    </row>
    <row r="407" spans="1:26" ht="15.75">
      <c r="A407" s="246"/>
      <c r="B407" s="245"/>
      <c r="C407" s="241"/>
      <c r="D407" s="244"/>
      <c r="E407" s="243"/>
      <c r="F407" s="241"/>
      <c r="G407" s="242"/>
      <c r="H407" s="241"/>
      <c r="I407" s="241"/>
      <c r="J407" s="241"/>
      <c r="K407" s="241"/>
      <c r="L407" s="241"/>
      <c r="M407" s="241"/>
      <c r="N407" s="241"/>
      <c r="O407" s="241"/>
      <c r="P407" s="241"/>
      <c r="Q407" s="241"/>
      <c r="R407" s="241"/>
      <c r="S407" s="241"/>
      <c r="T407" s="241"/>
      <c r="U407" s="241"/>
      <c r="V407" s="241"/>
      <c r="W407" s="241"/>
      <c r="X407" s="241"/>
      <c r="Y407" s="241"/>
      <c r="Z407" s="241"/>
    </row>
    <row r="408" spans="1:26" ht="15.75">
      <c r="A408" s="246"/>
      <c r="B408" s="245"/>
      <c r="C408" s="241"/>
      <c r="D408" s="244"/>
      <c r="E408" s="243"/>
      <c r="F408" s="241"/>
      <c r="G408" s="242"/>
      <c r="H408" s="241"/>
      <c r="I408" s="241"/>
      <c r="J408" s="241"/>
      <c r="K408" s="241"/>
      <c r="L408" s="241"/>
      <c r="M408" s="241"/>
      <c r="N408" s="241"/>
      <c r="O408" s="241"/>
      <c r="P408" s="241"/>
      <c r="Q408" s="241"/>
      <c r="R408" s="241"/>
      <c r="S408" s="241"/>
      <c r="T408" s="241"/>
      <c r="U408" s="241"/>
      <c r="V408" s="241"/>
      <c r="W408" s="241"/>
      <c r="X408" s="241"/>
      <c r="Y408" s="241"/>
      <c r="Z408" s="241"/>
    </row>
    <row r="409" spans="1:26" ht="15.75">
      <c r="A409" s="246"/>
      <c r="B409" s="245"/>
      <c r="C409" s="241"/>
      <c r="D409" s="244"/>
      <c r="E409" s="243"/>
      <c r="F409" s="241"/>
      <c r="G409" s="242"/>
      <c r="H409" s="241"/>
      <c r="I409" s="241"/>
      <c r="J409" s="241"/>
      <c r="K409" s="241"/>
      <c r="L409" s="241"/>
      <c r="M409" s="241"/>
      <c r="N409" s="241"/>
      <c r="O409" s="241"/>
      <c r="P409" s="241"/>
      <c r="Q409" s="241"/>
      <c r="R409" s="241"/>
      <c r="S409" s="241"/>
      <c r="T409" s="241"/>
      <c r="U409" s="241"/>
      <c r="V409" s="241"/>
      <c r="W409" s="241"/>
      <c r="X409" s="241"/>
      <c r="Y409" s="241"/>
      <c r="Z409" s="241"/>
    </row>
    <row r="410" spans="1:26" ht="15.75">
      <c r="A410" s="246"/>
      <c r="B410" s="245"/>
      <c r="C410" s="241"/>
      <c r="D410" s="244"/>
      <c r="E410" s="243"/>
      <c r="F410" s="241"/>
      <c r="G410" s="242"/>
      <c r="H410" s="241"/>
      <c r="I410" s="241"/>
      <c r="J410" s="241"/>
      <c r="K410" s="241"/>
      <c r="L410" s="241"/>
      <c r="M410" s="241"/>
      <c r="N410" s="241"/>
      <c r="O410" s="241"/>
      <c r="P410" s="241"/>
      <c r="Q410" s="241"/>
      <c r="R410" s="241"/>
      <c r="S410" s="241"/>
      <c r="T410" s="241"/>
      <c r="U410" s="241"/>
      <c r="V410" s="241"/>
      <c r="W410" s="241"/>
      <c r="X410" s="241"/>
      <c r="Y410" s="241"/>
      <c r="Z410" s="241"/>
    </row>
    <row r="411" spans="1:26" ht="15.75">
      <c r="A411" s="246"/>
      <c r="B411" s="245"/>
      <c r="C411" s="241"/>
      <c r="D411" s="244"/>
      <c r="E411" s="243"/>
      <c r="F411" s="241"/>
      <c r="G411" s="242"/>
      <c r="H411" s="241"/>
      <c r="I411" s="241"/>
      <c r="J411" s="241"/>
      <c r="K411" s="241"/>
      <c r="L411" s="241"/>
      <c r="M411" s="241"/>
      <c r="N411" s="241"/>
      <c r="O411" s="241"/>
      <c r="P411" s="241"/>
      <c r="Q411" s="241"/>
      <c r="R411" s="241"/>
      <c r="S411" s="241"/>
      <c r="T411" s="241"/>
      <c r="U411" s="241"/>
      <c r="V411" s="241"/>
      <c r="W411" s="241"/>
      <c r="X411" s="241"/>
      <c r="Y411" s="241"/>
      <c r="Z411" s="241"/>
    </row>
    <row r="412" spans="1:26" ht="15.75">
      <c r="A412" s="246"/>
      <c r="B412" s="245"/>
      <c r="C412" s="241"/>
      <c r="D412" s="244"/>
      <c r="E412" s="243"/>
      <c r="F412" s="241"/>
      <c r="G412" s="242"/>
      <c r="H412" s="241"/>
      <c r="I412" s="241"/>
      <c r="J412" s="241"/>
      <c r="K412" s="241"/>
      <c r="L412" s="241"/>
      <c r="M412" s="241"/>
      <c r="N412" s="241"/>
      <c r="O412" s="241"/>
      <c r="P412" s="241"/>
      <c r="Q412" s="241"/>
      <c r="R412" s="241"/>
      <c r="S412" s="241"/>
      <c r="T412" s="241"/>
      <c r="U412" s="241"/>
      <c r="V412" s="241"/>
      <c r="W412" s="241"/>
      <c r="X412" s="241"/>
      <c r="Y412" s="241"/>
      <c r="Z412" s="241"/>
    </row>
    <row r="413" spans="1:26" ht="15.75">
      <c r="A413" s="246"/>
      <c r="B413" s="245"/>
      <c r="C413" s="241"/>
      <c r="D413" s="244"/>
      <c r="E413" s="243"/>
      <c r="F413" s="241"/>
      <c r="G413" s="242"/>
      <c r="H413" s="241"/>
      <c r="I413" s="241"/>
      <c r="J413" s="241"/>
      <c r="K413" s="241"/>
      <c r="L413" s="241"/>
      <c r="M413" s="241"/>
      <c r="N413" s="241"/>
      <c r="O413" s="241"/>
      <c r="P413" s="241"/>
      <c r="Q413" s="241"/>
      <c r="R413" s="241"/>
      <c r="S413" s="241"/>
      <c r="T413" s="241"/>
      <c r="U413" s="241"/>
      <c r="V413" s="241"/>
      <c r="W413" s="241"/>
      <c r="X413" s="241"/>
      <c r="Y413" s="241"/>
      <c r="Z413" s="241"/>
    </row>
    <row r="414" spans="1:26" ht="15.75">
      <c r="A414" s="246"/>
      <c r="B414" s="245"/>
      <c r="C414" s="241"/>
      <c r="D414" s="244"/>
      <c r="E414" s="243"/>
      <c r="F414" s="241"/>
      <c r="G414" s="242"/>
      <c r="H414" s="241"/>
      <c r="I414" s="241"/>
      <c r="J414" s="241"/>
      <c r="K414" s="241"/>
      <c r="L414" s="241"/>
      <c r="M414" s="241"/>
      <c r="N414" s="241"/>
      <c r="O414" s="241"/>
      <c r="P414" s="241"/>
      <c r="Q414" s="241"/>
      <c r="R414" s="241"/>
      <c r="S414" s="241"/>
      <c r="T414" s="241"/>
      <c r="U414" s="241"/>
      <c r="V414" s="241"/>
      <c r="W414" s="241"/>
      <c r="X414" s="241"/>
      <c r="Y414" s="241"/>
      <c r="Z414" s="241"/>
    </row>
    <row r="415" spans="1:26" ht="15.75">
      <c r="A415" s="246"/>
      <c r="B415" s="245"/>
      <c r="C415" s="241"/>
      <c r="D415" s="244"/>
      <c r="E415" s="243"/>
      <c r="F415" s="241"/>
      <c r="G415" s="242"/>
      <c r="H415" s="241"/>
      <c r="I415" s="241"/>
      <c r="J415" s="241"/>
      <c r="K415" s="241"/>
      <c r="L415" s="241"/>
      <c r="M415" s="241"/>
      <c r="N415" s="241"/>
      <c r="O415" s="241"/>
      <c r="P415" s="241"/>
      <c r="Q415" s="241"/>
      <c r="R415" s="241"/>
      <c r="S415" s="241"/>
      <c r="T415" s="241"/>
      <c r="U415" s="241"/>
      <c r="V415" s="241"/>
      <c r="W415" s="241"/>
      <c r="X415" s="241"/>
      <c r="Y415" s="241"/>
      <c r="Z415" s="241"/>
    </row>
    <row r="416" spans="1:26" ht="15.75">
      <c r="A416" s="246"/>
      <c r="B416" s="245"/>
      <c r="C416" s="241"/>
      <c r="D416" s="244"/>
      <c r="E416" s="243"/>
      <c r="F416" s="241"/>
      <c r="G416" s="242"/>
      <c r="H416" s="241"/>
      <c r="I416" s="241"/>
      <c r="J416" s="241"/>
      <c r="K416" s="241"/>
      <c r="L416" s="241"/>
      <c r="M416" s="241"/>
      <c r="N416" s="241"/>
      <c r="O416" s="241"/>
      <c r="P416" s="241"/>
      <c r="Q416" s="241"/>
      <c r="R416" s="241"/>
      <c r="S416" s="241"/>
      <c r="T416" s="241"/>
      <c r="U416" s="241"/>
      <c r="V416" s="241"/>
      <c r="W416" s="241"/>
      <c r="X416" s="241"/>
      <c r="Y416" s="241"/>
      <c r="Z416" s="241"/>
    </row>
    <row r="417" spans="1:26" ht="15.75">
      <c r="A417" s="246"/>
      <c r="B417" s="245"/>
      <c r="C417" s="241"/>
      <c r="D417" s="244"/>
      <c r="E417" s="243"/>
      <c r="F417" s="241"/>
      <c r="G417" s="242"/>
      <c r="H417" s="241"/>
      <c r="I417" s="241"/>
      <c r="J417" s="241"/>
      <c r="K417" s="241"/>
      <c r="L417" s="241"/>
      <c r="M417" s="241"/>
      <c r="N417" s="241"/>
      <c r="O417" s="241"/>
      <c r="P417" s="241"/>
      <c r="Q417" s="241"/>
      <c r="R417" s="241"/>
      <c r="S417" s="241"/>
      <c r="T417" s="241"/>
      <c r="U417" s="241"/>
      <c r="V417" s="241"/>
      <c r="W417" s="241"/>
      <c r="X417" s="241"/>
      <c r="Y417" s="241"/>
      <c r="Z417" s="241"/>
    </row>
    <row r="418" spans="1:26" ht="15.75">
      <c r="A418" s="246"/>
      <c r="B418" s="245"/>
      <c r="C418" s="241"/>
      <c r="D418" s="244"/>
      <c r="E418" s="243"/>
      <c r="F418" s="241"/>
      <c r="G418" s="242"/>
      <c r="H418" s="241"/>
      <c r="I418" s="241"/>
      <c r="J418" s="241"/>
      <c r="K418" s="241"/>
      <c r="L418" s="241"/>
      <c r="M418" s="241"/>
      <c r="N418" s="241"/>
      <c r="O418" s="241"/>
      <c r="P418" s="241"/>
      <c r="Q418" s="241"/>
      <c r="R418" s="241"/>
      <c r="S418" s="241"/>
      <c r="T418" s="241"/>
      <c r="U418" s="241"/>
      <c r="V418" s="241"/>
      <c r="W418" s="241"/>
      <c r="X418" s="241"/>
      <c r="Y418" s="241"/>
      <c r="Z418" s="241"/>
    </row>
    <row r="419" spans="1:26" ht="15.75">
      <c r="A419" s="246"/>
      <c r="B419" s="245"/>
      <c r="C419" s="241"/>
      <c r="D419" s="244"/>
      <c r="E419" s="243"/>
      <c r="F419" s="241"/>
      <c r="G419" s="242"/>
      <c r="H419" s="241"/>
      <c r="I419" s="241"/>
      <c r="J419" s="241"/>
      <c r="K419" s="241"/>
      <c r="L419" s="241"/>
      <c r="M419" s="241"/>
      <c r="N419" s="241"/>
      <c r="O419" s="241"/>
      <c r="P419" s="241"/>
      <c r="Q419" s="241"/>
      <c r="R419" s="241"/>
      <c r="S419" s="241"/>
      <c r="T419" s="241"/>
      <c r="U419" s="241"/>
      <c r="V419" s="241"/>
      <c r="W419" s="241"/>
      <c r="X419" s="241"/>
      <c r="Y419" s="241"/>
      <c r="Z419" s="241"/>
    </row>
    <row r="420" spans="1:26" ht="15.75">
      <c r="A420" s="246"/>
      <c r="B420" s="245"/>
      <c r="C420" s="241"/>
      <c r="D420" s="244"/>
      <c r="E420" s="243"/>
      <c r="F420" s="241"/>
      <c r="G420" s="242"/>
      <c r="H420" s="241"/>
      <c r="I420" s="241"/>
      <c r="J420" s="241"/>
      <c r="K420" s="241"/>
      <c r="L420" s="241"/>
      <c r="M420" s="241"/>
      <c r="N420" s="241"/>
      <c r="O420" s="241"/>
      <c r="P420" s="241"/>
      <c r="Q420" s="241"/>
      <c r="R420" s="241"/>
      <c r="S420" s="241"/>
      <c r="T420" s="241"/>
      <c r="U420" s="241"/>
      <c r="V420" s="241"/>
      <c r="W420" s="241"/>
      <c r="X420" s="241"/>
      <c r="Y420" s="241"/>
      <c r="Z420" s="241"/>
    </row>
    <row r="421" spans="1:26" ht="15.75">
      <c r="A421" s="246"/>
      <c r="B421" s="245"/>
      <c r="C421" s="241"/>
      <c r="D421" s="244"/>
      <c r="E421" s="243"/>
      <c r="F421" s="241"/>
      <c r="G421" s="242"/>
      <c r="H421" s="241"/>
      <c r="I421" s="241"/>
      <c r="J421" s="241"/>
      <c r="K421" s="241"/>
      <c r="L421" s="241"/>
      <c r="M421" s="241"/>
      <c r="N421" s="241"/>
      <c r="O421" s="241"/>
      <c r="P421" s="241"/>
      <c r="Q421" s="241"/>
      <c r="R421" s="241"/>
      <c r="S421" s="241"/>
      <c r="T421" s="241"/>
      <c r="U421" s="241"/>
      <c r="V421" s="241"/>
      <c r="W421" s="241"/>
      <c r="X421" s="241"/>
      <c r="Y421" s="241"/>
      <c r="Z421" s="241"/>
    </row>
    <row r="422" spans="1:26" ht="15.75">
      <c r="A422" s="246"/>
      <c r="B422" s="245"/>
      <c r="C422" s="241"/>
      <c r="D422" s="244"/>
      <c r="E422" s="243"/>
      <c r="F422" s="241"/>
      <c r="G422" s="242"/>
      <c r="H422" s="241"/>
      <c r="I422" s="241"/>
      <c r="J422" s="241"/>
      <c r="K422" s="241"/>
      <c r="L422" s="241"/>
      <c r="M422" s="241"/>
      <c r="N422" s="241"/>
      <c r="O422" s="241"/>
      <c r="P422" s="241"/>
      <c r="Q422" s="241"/>
      <c r="R422" s="241"/>
      <c r="S422" s="241"/>
      <c r="T422" s="241"/>
      <c r="U422" s="241"/>
      <c r="V422" s="241"/>
      <c r="W422" s="241"/>
      <c r="X422" s="241"/>
      <c r="Y422" s="241"/>
      <c r="Z422" s="241"/>
    </row>
    <row r="423" spans="1:26" ht="15.75">
      <c r="A423" s="246"/>
      <c r="B423" s="245"/>
      <c r="C423" s="241"/>
      <c r="D423" s="244"/>
      <c r="E423" s="243"/>
      <c r="F423" s="241"/>
      <c r="G423" s="242"/>
      <c r="H423" s="241"/>
      <c r="I423" s="241"/>
      <c r="J423" s="241"/>
      <c r="K423" s="241"/>
      <c r="L423" s="241"/>
      <c r="M423" s="241"/>
      <c r="N423" s="241"/>
      <c r="O423" s="241"/>
      <c r="P423" s="241"/>
      <c r="Q423" s="241"/>
      <c r="R423" s="241"/>
      <c r="S423" s="241"/>
      <c r="T423" s="241"/>
      <c r="U423" s="241"/>
      <c r="V423" s="241"/>
      <c r="W423" s="241"/>
      <c r="X423" s="241"/>
      <c r="Y423" s="241"/>
      <c r="Z423" s="241"/>
    </row>
    <row r="424" spans="1:26" ht="15.75">
      <c r="A424" s="246"/>
      <c r="B424" s="245"/>
      <c r="C424" s="241"/>
      <c r="D424" s="244"/>
      <c r="E424" s="243"/>
      <c r="F424" s="241"/>
      <c r="G424" s="242"/>
      <c r="H424" s="241"/>
      <c r="I424" s="241"/>
      <c r="J424" s="241"/>
      <c r="K424" s="241"/>
      <c r="L424" s="241"/>
      <c r="M424" s="241"/>
      <c r="N424" s="241"/>
      <c r="O424" s="241"/>
      <c r="P424" s="241"/>
      <c r="Q424" s="241"/>
      <c r="R424" s="241"/>
      <c r="S424" s="241"/>
      <c r="T424" s="241"/>
      <c r="U424" s="241"/>
      <c r="V424" s="241"/>
      <c r="W424" s="241"/>
      <c r="X424" s="241"/>
      <c r="Y424" s="241"/>
      <c r="Z424" s="241"/>
    </row>
    <row r="425" spans="1:26" ht="15.75">
      <c r="A425" s="246"/>
      <c r="B425" s="245"/>
      <c r="C425" s="241"/>
      <c r="D425" s="244"/>
      <c r="E425" s="243"/>
      <c r="F425" s="241"/>
      <c r="G425" s="242"/>
      <c r="H425" s="241"/>
      <c r="I425" s="241"/>
      <c r="J425" s="241"/>
      <c r="K425" s="241"/>
      <c r="L425" s="241"/>
      <c r="M425" s="241"/>
      <c r="N425" s="241"/>
      <c r="O425" s="241"/>
      <c r="P425" s="241"/>
      <c r="Q425" s="241"/>
      <c r="R425" s="241"/>
      <c r="S425" s="241"/>
      <c r="T425" s="241"/>
      <c r="U425" s="241"/>
      <c r="V425" s="241"/>
      <c r="W425" s="241"/>
      <c r="X425" s="241"/>
      <c r="Y425" s="241"/>
      <c r="Z425" s="241"/>
    </row>
    <row r="426" spans="1:26" ht="15.75">
      <c r="A426" s="246"/>
      <c r="B426" s="245"/>
      <c r="C426" s="241"/>
      <c r="D426" s="244"/>
      <c r="E426" s="243"/>
      <c r="F426" s="241"/>
      <c r="G426" s="242"/>
      <c r="H426" s="241"/>
      <c r="I426" s="241"/>
      <c r="J426" s="241"/>
      <c r="K426" s="241"/>
      <c r="L426" s="241"/>
      <c r="M426" s="241"/>
      <c r="N426" s="241"/>
      <c r="O426" s="241"/>
      <c r="P426" s="241"/>
      <c r="Q426" s="241"/>
      <c r="R426" s="241"/>
      <c r="S426" s="241"/>
      <c r="T426" s="241"/>
      <c r="U426" s="241"/>
      <c r="V426" s="241"/>
      <c r="W426" s="241"/>
      <c r="X426" s="241"/>
      <c r="Y426" s="241"/>
      <c r="Z426" s="241"/>
    </row>
    <row r="427" spans="1:26" ht="15.75">
      <c r="A427" s="246"/>
      <c r="B427" s="245"/>
      <c r="C427" s="241"/>
      <c r="D427" s="244"/>
      <c r="E427" s="243"/>
      <c r="F427" s="241"/>
      <c r="G427" s="242"/>
      <c r="H427" s="241"/>
      <c r="I427" s="241"/>
      <c r="J427" s="241"/>
      <c r="K427" s="241"/>
      <c r="L427" s="241"/>
      <c r="M427" s="241"/>
      <c r="N427" s="241"/>
      <c r="O427" s="241"/>
      <c r="P427" s="241"/>
      <c r="Q427" s="241"/>
      <c r="R427" s="241"/>
      <c r="S427" s="241"/>
      <c r="T427" s="241"/>
      <c r="U427" s="241"/>
      <c r="V427" s="241"/>
      <c r="W427" s="241"/>
      <c r="X427" s="241"/>
      <c r="Y427" s="241"/>
      <c r="Z427" s="241"/>
    </row>
    <row r="428" spans="1:26" ht="15.75">
      <c r="A428" s="246"/>
      <c r="B428" s="245"/>
      <c r="C428" s="241"/>
      <c r="D428" s="244"/>
      <c r="E428" s="243"/>
      <c r="F428" s="241"/>
      <c r="G428" s="242"/>
      <c r="H428" s="241"/>
      <c r="I428" s="241"/>
      <c r="J428" s="241"/>
      <c r="K428" s="241"/>
      <c r="L428" s="241"/>
      <c r="M428" s="241"/>
      <c r="N428" s="241"/>
      <c r="O428" s="241"/>
      <c r="P428" s="241"/>
      <c r="Q428" s="241"/>
      <c r="R428" s="241"/>
      <c r="S428" s="241"/>
      <c r="T428" s="241"/>
      <c r="U428" s="241"/>
      <c r="V428" s="241"/>
      <c r="W428" s="241"/>
      <c r="X428" s="241"/>
      <c r="Y428" s="241"/>
      <c r="Z428" s="241"/>
    </row>
    <row r="429" spans="1:26" ht="15.75">
      <c r="A429" s="246"/>
      <c r="B429" s="245"/>
      <c r="C429" s="241"/>
      <c r="D429" s="244"/>
      <c r="E429" s="243"/>
      <c r="F429" s="241"/>
      <c r="G429" s="242"/>
      <c r="H429" s="241"/>
      <c r="I429" s="241"/>
      <c r="J429" s="241"/>
      <c r="K429" s="241"/>
      <c r="L429" s="241"/>
      <c r="M429" s="241"/>
      <c r="N429" s="241"/>
      <c r="O429" s="241"/>
      <c r="P429" s="241"/>
      <c r="Q429" s="241"/>
      <c r="R429" s="241"/>
      <c r="S429" s="241"/>
      <c r="T429" s="241"/>
      <c r="U429" s="241"/>
      <c r="V429" s="241"/>
      <c r="W429" s="241"/>
      <c r="X429" s="241"/>
      <c r="Y429" s="241"/>
      <c r="Z429" s="241"/>
    </row>
    <row r="430" spans="1:26" ht="15.75">
      <c r="A430" s="246"/>
      <c r="B430" s="245"/>
      <c r="C430" s="241"/>
      <c r="D430" s="244"/>
      <c r="E430" s="243"/>
      <c r="F430" s="241"/>
      <c r="G430" s="242"/>
      <c r="H430" s="241"/>
      <c r="I430" s="241"/>
      <c r="J430" s="241"/>
      <c r="K430" s="241"/>
      <c r="L430" s="241"/>
      <c r="M430" s="241"/>
      <c r="N430" s="241"/>
      <c r="O430" s="241"/>
      <c r="P430" s="241"/>
      <c r="Q430" s="241"/>
      <c r="R430" s="241"/>
      <c r="S430" s="241"/>
      <c r="T430" s="241"/>
      <c r="U430" s="241"/>
      <c r="V430" s="241"/>
      <c r="W430" s="241"/>
      <c r="X430" s="241"/>
      <c r="Y430" s="241"/>
      <c r="Z430" s="241"/>
    </row>
    <row r="431" spans="1:26" ht="15.75">
      <c r="A431" s="246"/>
      <c r="B431" s="245"/>
      <c r="C431" s="241"/>
      <c r="D431" s="244"/>
      <c r="E431" s="243"/>
      <c r="F431" s="241"/>
      <c r="G431" s="242"/>
      <c r="H431" s="241"/>
      <c r="I431" s="241"/>
      <c r="J431" s="241"/>
      <c r="K431" s="241"/>
      <c r="L431" s="241"/>
      <c r="M431" s="241"/>
      <c r="N431" s="241"/>
      <c r="O431" s="241"/>
      <c r="P431" s="241"/>
      <c r="Q431" s="241"/>
      <c r="R431" s="241"/>
      <c r="S431" s="241"/>
      <c r="T431" s="241"/>
      <c r="U431" s="241"/>
      <c r="V431" s="241"/>
      <c r="W431" s="241"/>
      <c r="X431" s="241"/>
      <c r="Y431" s="241"/>
      <c r="Z431" s="241"/>
    </row>
    <row r="432" spans="1:26" ht="15.75">
      <c r="A432" s="246"/>
      <c r="B432" s="245"/>
      <c r="C432" s="241"/>
      <c r="D432" s="244"/>
      <c r="E432" s="243"/>
      <c r="F432" s="241"/>
      <c r="G432" s="242"/>
      <c r="H432" s="241"/>
      <c r="I432" s="241"/>
      <c r="J432" s="241"/>
      <c r="K432" s="241"/>
      <c r="L432" s="241"/>
      <c r="M432" s="241"/>
      <c r="N432" s="241"/>
      <c r="O432" s="241"/>
      <c r="P432" s="241"/>
      <c r="Q432" s="241"/>
      <c r="R432" s="241"/>
      <c r="S432" s="241"/>
      <c r="T432" s="241"/>
      <c r="U432" s="241"/>
      <c r="V432" s="241"/>
      <c r="W432" s="241"/>
      <c r="X432" s="241"/>
      <c r="Y432" s="241"/>
      <c r="Z432" s="241"/>
    </row>
    <row r="433" spans="1:26" ht="15.75">
      <c r="A433" s="246"/>
      <c r="B433" s="245"/>
      <c r="C433" s="241"/>
      <c r="D433" s="244"/>
      <c r="E433" s="243"/>
      <c r="F433" s="241"/>
      <c r="G433" s="242"/>
      <c r="H433" s="241"/>
      <c r="I433" s="241"/>
      <c r="J433" s="241"/>
      <c r="K433" s="241"/>
      <c r="L433" s="241"/>
      <c r="M433" s="241"/>
      <c r="N433" s="241"/>
      <c r="O433" s="241"/>
      <c r="P433" s="241"/>
      <c r="Q433" s="241"/>
      <c r="R433" s="241"/>
      <c r="S433" s="241"/>
      <c r="T433" s="241"/>
      <c r="U433" s="241"/>
      <c r="V433" s="241"/>
      <c r="W433" s="241"/>
      <c r="X433" s="241"/>
      <c r="Y433" s="241"/>
      <c r="Z433" s="241"/>
    </row>
    <row r="434" spans="1:26" ht="15.75">
      <c r="A434" s="246"/>
      <c r="B434" s="245"/>
      <c r="C434" s="241"/>
      <c r="D434" s="244"/>
      <c r="E434" s="243"/>
      <c r="F434" s="241"/>
      <c r="G434" s="242"/>
      <c r="H434" s="241"/>
      <c r="I434" s="241"/>
      <c r="J434" s="241"/>
      <c r="K434" s="241"/>
      <c r="L434" s="241"/>
      <c r="M434" s="241"/>
      <c r="N434" s="241"/>
      <c r="O434" s="241"/>
      <c r="P434" s="241"/>
      <c r="Q434" s="241"/>
      <c r="R434" s="241"/>
      <c r="S434" s="241"/>
      <c r="T434" s="241"/>
      <c r="U434" s="241"/>
      <c r="V434" s="241"/>
      <c r="W434" s="241"/>
      <c r="X434" s="241"/>
      <c r="Y434" s="241"/>
      <c r="Z434" s="241"/>
    </row>
    <row r="435" spans="1:26" ht="15.75">
      <c r="A435" s="246"/>
      <c r="B435" s="245"/>
      <c r="C435" s="241"/>
      <c r="D435" s="244"/>
      <c r="E435" s="243"/>
      <c r="F435" s="241"/>
      <c r="G435" s="242"/>
      <c r="H435" s="241"/>
      <c r="I435" s="241"/>
      <c r="J435" s="241"/>
      <c r="K435" s="241"/>
      <c r="L435" s="241"/>
      <c r="M435" s="241"/>
      <c r="N435" s="241"/>
      <c r="O435" s="241"/>
      <c r="P435" s="241"/>
      <c r="Q435" s="241"/>
      <c r="R435" s="241"/>
      <c r="S435" s="241"/>
      <c r="T435" s="241"/>
      <c r="U435" s="241"/>
      <c r="V435" s="241"/>
      <c r="W435" s="241"/>
      <c r="X435" s="241"/>
      <c r="Y435" s="241"/>
      <c r="Z435" s="241"/>
    </row>
    <row r="436" spans="1:26" ht="15.75">
      <c r="A436" s="246"/>
      <c r="B436" s="245"/>
      <c r="C436" s="241"/>
      <c r="D436" s="244"/>
      <c r="E436" s="243"/>
      <c r="F436" s="241"/>
      <c r="G436" s="242"/>
      <c r="H436" s="241"/>
      <c r="I436" s="241"/>
      <c r="J436" s="241"/>
      <c r="K436" s="241"/>
      <c r="L436" s="241"/>
      <c r="M436" s="241"/>
      <c r="N436" s="241"/>
      <c r="O436" s="241"/>
      <c r="P436" s="241"/>
      <c r="Q436" s="241"/>
      <c r="R436" s="241"/>
      <c r="S436" s="241"/>
      <c r="T436" s="241"/>
      <c r="U436" s="241"/>
      <c r="V436" s="241"/>
      <c r="W436" s="241"/>
      <c r="X436" s="241"/>
      <c r="Y436" s="241"/>
      <c r="Z436" s="241"/>
    </row>
    <row r="437" spans="1:26" ht="15.75">
      <c r="A437" s="246"/>
      <c r="B437" s="245"/>
      <c r="C437" s="241"/>
      <c r="D437" s="244"/>
      <c r="E437" s="243"/>
      <c r="F437" s="241"/>
      <c r="G437" s="242"/>
      <c r="H437" s="241"/>
      <c r="I437" s="241"/>
      <c r="J437" s="241"/>
      <c r="K437" s="241"/>
      <c r="L437" s="241"/>
      <c r="M437" s="241"/>
      <c r="N437" s="241"/>
      <c r="O437" s="241"/>
      <c r="P437" s="241"/>
      <c r="Q437" s="241"/>
      <c r="R437" s="241"/>
      <c r="S437" s="241"/>
      <c r="T437" s="241"/>
      <c r="U437" s="241"/>
      <c r="V437" s="241"/>
      <c r="W437" s="241"/>
      <c r="X437" s="241"/>
      <c r="Y437" s="241"/>
      <c r="Z437" s="241"/>
    </row>
    <row r="438" spans="1:26" ht="15.75">
      <c r="A438" s="246"/>
      <c r="B438" s="245"/>
      <c r="C438" s="241"/>
      <c r="D438" s="244"/>
      <c r="E438" s="243"/>
      <c r="F438" s="241"/>
      <c r="G438" s="242"/>
      <c r="H438" s="241"/>
      <c r="I438" s="241"/>
      <c r="J438" s="241"/>
      <c r="K438" s="241"/>
      <c r="L438" s="241"/>
      <c r="M438" s="241"/>
      <c r="N438" s="241"/>
      <c r="O438" s="241"/>
      <c r="P438" s="241"/>
      <c r="Q438" s="241"/>
      <c r="R438" s="241"/>
      <c r="S438" s="241"/>
      <c r="T438" s="241"/>
      <c r="U438" s="241"/>
      <c r="V438" s="241"/>
      <c r="W438" s="241"/>
      <c r="X438" s="241"/>
      <c r="Y438" s="241"/>
      <c r="Z438" s="241"/>
    </row>
    <row r="439" spans="1:26" ht="15.75">
      <c r="A439" s="246"/>
      <c r="B439" s="245"/>
      <c r="C439" s="241"/>
      <c r="D439" s="244"/>
      <c r="E439" s="243"/>
      <c r="F439" s="241"/>
      <c r="G439" s="242"/>
      <c r="H439" s="241"/>
      <c r="I439" s="241"/>
      <c r="J439" s="241"/>
      <c r="K439" s="241"/>
      <c r="L439" s="241"/>
      <c r="M439" s="241"/>
      <c r="N439" s="241"/>
      <c r="O439" s="241"/>
      <c r="P439" s="241"/>
      <c r="Q439" s="241"/>
      <c r="R439" s="241"/>
      <c r="S439" s="241"/>
      <c r="T439" s="241"/>
      <c r="U439" s="241"/>
      <c r="V439" s="241"/>
      <c r="W439" s="241"/>
      <c r="X439" s="241"/>
      <c r="Y439" s="241"/>
      <c r="Z439" s="241"/>
    </row>
    <row r="440" spans="1:26" ht="15.75">
      <c r="A440" s="246"/>
      <c r="B440" s="245"/>
      <c r="C440" s="241"/>
      <c r="D440" s="244"/>
      <c r="E440" s="243"/>
      <c r="F440" s="241"/>
      <c r="G440" s="242"/>
      <c r="H440" s="241"/>
      <c r="I440" s="241"/>
      <c r="J440" s="241"/>
      <c r="K440" s="241"/>
      <c r="L440" s="241"/>
      <c r="M440" s="241"/>
      <c r="N440" s="241"/>
      <c r="O440" s="241"/>
      <c r="P440" s="241"/>
      <c r="Q440" s="241"/>
      <c r="R440" s="241"/>
      <c r="S440" s="241"/>
      <c r="T440" s="241"/>
      <c r="U440" s="241"/>
      <c r="V440" s="241"/>
      <c r="W440" s="241"/>
      <c r="X440" s="241"/>
      <c r="Y440" s="241"/>
      <c r="Z440" s="241"/>
    </row>
    <row r="441" spans="1:26" ht="15.75">
      <c r="A441" s="246"/>
      <c r="B441" s="245"/>
      <c r="C441" s="241"/>
      <c r="D441" s="244"/>
      <c r="E441" s="243"/>
      <c r="F441" s="241"/>
      <c r="G441" s="242"/>
      <c r="H441" s="241"/>
      <c r="I441" s="241"/>
      <c r="J441" s="241"/>
      <c r="K441" s="241"/>
      <c r="L441" s="241"/>
      <c r="M441" s="241"/>
      <c r="N441" s="241"/>
      <c r="O441" s="241"/>
      <c r="P441" s="241"/>
      <c r="Q441" s="241"/>
      <c r="R441" s="241"/>
      <c r="S441" s="241"/>
      <c r="T441" s="241"/>
      <c r="U441" s="241"/>
      <c r="V441" s="241"/>
      <c r="W441" s="241"/>
      <c r="X441" s="241"/>
      <c r="Y441" s="241"/>
      <c r="Z441" s="241"/>
    </row>
    <row r="442" spans="1:26" ht="15.75">
      <c r="A442" s="246"/>
      <c r="B442" s="245"/>
      <c r="C442" s="241"/>
      <c r="D442" s="244"/>
      <c r="E442" s="243"/>
      <c r="F442" s="241"/>
      <c r="G442" s="242"/>
      <c r="H442" s="241"/>
      <c r="I442" s="241"/>
      <c r="J442" s="241"/>
      <c r="K442" s="241"/>
      <c r="L442" s="241"/>
      <c r="M442" s="241"/>
      <c r="N442" s="241"/>
      <c r="O442" s="241"/>
      <c r="P442" s="241"/>
      <c r="Q442" s="241"/>
      <c r="R442" s="241"/>
      <c r="S442" s="241"/>
      <c r="T442" s="241"/>
      <c r="U442" s="241"/>
      <c r="V442" s="241"/>
      <c r="W442" s="241"/>
      <c r="X442" s="241"/>
      <c r="Y442" s="241"/>
      <c r="Z442" s="241"/>
    </row>
    <row r="443" spans="1:26" ht="15.75">
      <c r="A443" s="246"/>
      <c r="B443" s="245"/>
      <c r="C443" s="241"/>
      <c r="D443" s="244"/>
      <c r="E443" s="243"/>
      <c r="F443" s="241"/>
      <c r="G443" s="242"/>
      <c r="H443" s="241"/>
      <c r="I443" s="241"/>
      <c r="J443" s="241"/>
      <c r="K443" s="241"/>
      <c r="L443" s="241"/>
      <c r="M443" s="241"/>
      <c r="N443" s="241"/>
      <c r="O443" s="241"/>
      <c r="P443" s="241"/>
      <c r="Q443" s="241"/>
      <c r="R443" s="241"/>
      <c r="S443" s="241"/>
      <c r="T443" s="241"/>
      <c r="U443" s="241"/>
      <c r="V443" s="241"/>
      <c r="W443" s="241"/>
      <c r="X443" s="241"/>
      <c r="Y443" s="241"/>
      <c r="Z443" s="241"/>
    </row>
    <row r="444" spans="1:26" ht="15.75">
      <c r="A444" s="246"/>
      <c r="B444" s="245"/>
      <c r="C444" s="241"/>
      <c r="D444" s="244"/>
      <c r="E444" s="243"/>
      <c r="F444" s="241"/>
      <c r="G444" s="242"/>
      <c r="H444" s="241"/>
      <c r="I444" s="241"/>
      <c r="J444" s="241"/>
      <c r="K444" s="241"/>
      <c r="L444" s="241"/>
      <c r="M444" s="241"/>
      <c r="N444" s="241"/>
      <c r="O444" s="241"/>
      <c r="P444" s="241"/>
      <c r="Q444" s="241"/>
      <c r="R444" s="241"/>
      <c r="S444" s="241"/>
      <c r="T444" s="241"/>
      <c r="U444" s="241"/>
      <c r="V444" s="241"/>
      <c r="W444" s="241"/>
      <c r="X444" s="241"/>
      <c r="Y444" s="241"/>
      <c r="Z444" s="241"/>
    </row>
    <row r="445" spans="1:26" ht="15.75">
      <c r="A445" s="246"/>
      <c r="B445" s="245"/>
      <c r="C445" s="241"/>
      <c r="D445" s="244"/>
      <c r="E445" s="243"/>
      <c r="F445" s="241"/>
      <c r="G445" s="242"/>
      <c r="H445" s="241"/>
      <c r="I445" s="241"/>
      <c r="J445" s="241"/>
      <c r="K445" s="241"/>
      <c r="L445" s="241"/>
      <c r="M445" s="241"/>
      <c r="N445" s="241"/>
      <c r="O445" s="241"/>
      <c r="P445" s="241"/>
      <c r="Q445" s="241"/>
      <c r="R445" s="241"/>
      <c r="S445" s="241"/>
      <c r="T445" s="241"/>
      <c r="U445" s="241"/>
      <c r="V445" s="241"/>
      <c r="W445" s="241"/>
      <c r="X445" s="241"/>
      <c r="Y445" s="241"/>
      <c r="Z445" s="241"/>
    </row>
    <row r="446" spans="1:26" ht="15.75">
      <c r="A446" s="246"/>
      <c r="B446" s="245"/>
      <c r="C446" s="241"/>
      <c r="D446" s="244"/>
      <c r="E446" s="243"/>
      <c r="F446" s="241"/>
      <c r="G446" s="242"/>
      <c r="H446" s="241"/>
      <c r="I446" s="241"/>
      <c r="J446" s="241"/>
      <c r="K446" s="241"/>
      <c r="L446" s="241"/>
      <c r="M446" s="241"/>
      <c r="N446" s="241"/>
      <c r="O446" s="241"/>
      <c r="P446" s="241"/>
      <c r="Q446" s="241"/>
      <c r="R446" s="241"/>
      <c r="S446" s="241"/>
      <c r="T446" s="241"/>
      <c r="U446" s="241"/>
      <c r="V446" s="241"/>
      <c r="W446" s="241"/>
      <c r="X446" s="241"/>
      <c r="Y446" s="241"/>
      <c r="Z446" s="241"/>
    </row>
    <row r="447" spans="1:26" ht="15.75">
      <c r="A447" s="246"/>
      <c r="B447" s="245"/>
      <c r="C447" s="241"/>
      <c r="D447" s="244"/>
      <c r="E447" s="243"/>
      <c r="F447" s="241"/>
      <c r="G447" s="242"/>
      <c r="H447" s="241"/>
      <c r="I447" s="241"/>
      <c r="J447" s="241"/>
      <c r="K447" s="241"/>
      <c r="L447" s="241"/>
      <c r="M447" s="241"/>
      <c r="N447" s="241"/>
      <c r="O447" s="241"/>
      <c r="P447" s="241"/>
      <c r="Q447" s="241"/>
      <c r="R447" s="241"/>
      <c r="S447" s="241"/>
      <c r="T447" s="241"/>
      <c r="U447" s="241"/>
      <c r="V447" s="241"/>
      <c r="W447" s="241"/>
      <c r="X447" s="241"/>
      <c r="Y447" s="241"/>
      <c r="Z447" s="241"/>
    </row>
    <row r="448" spans="1:26" ht="15.75">
      <c r="A448" s="246"/>
      <c r="B448" s="245"/>
      <c r="C448" s="241"/>
      <c r="D448" s="244"/>
      <c r="E448" s="243"/>
      <c r="F448" s="241"/>
      <c r="G448" s="242"/>
      <c r="H448" s="241"/>
      <c r="I448" s="241"/>
      <c r="J448" s="241"/>
      <c r="K448" s="241"/>
      <c r="L448" s="241"/>
      <c r="M448" s="241"/>
      <c r="N448" s="241"/>
      <c r="O448" s="241"/>
      <c r="P448" s="241"/>
      <c r="Q448" s="241"/>
      <c r="R448" s="241"/>
      <c r="S448" s="241"/>
      <c r="T448" s="241"/>
      <c r="U448" s="241"/>
      <c r="V448" s="241"/>
      <c r="W448" s="241"/>
      <c r="X448" s="241"/>
      <c r="Y448" s="241"/>
      <c r="Z448" s="241"/>
    </row>
    <row r="449" spans="1:26" ht="15.75">
      <c r="A449" s="246"/>
      <c r="B449" s="245"/>
      <c r="C449" s="241"/>
      <c r="D449" s="244"/>
      <c r="E449" s="243"/>
      <c r="F449" s="241"/>
      <c r="G449" s="242"/>
      <c r="H449" s="241"/>
      <c r="I449" s="241"/>
      <c r="J449" s="241"/>
      <c r="K449" s="241"/>
      <c r="L449" s="241"/>
      <c r="M449" s="241"/>
      <c r="N449" s="241"/>
      <c r="O449" s="241"/>
      <c r="P449" s="241"/>
      <c r="Q449" s="241"/>
      <c r="R449" s="241"/>
      <c r="S449" s="241"/>
      <c r="T449" s="241"/>
      <c r="U449" s="241"/>
      <c r="V449" s="241"/>
      <c r="W449" s="241"/>
      <c r="X449" s="241"/>
      <c r="Y449" s="241"/>
      <c r="Z449" s="241"/>
    </row>
    <row r="450" spans="1:26" ht="15.75">
      <c r="A450" s="246"/>
      <c r="B450" s="245"/>
      <c r="C450" s="241"/>
      <c r="D450" s="244"/>
      <c r="E450" s="243"/>
      <c r="F450" s="241"/>
      <c r="G450" s="242"/>
      <c r="H450" s="241"/>
      <c r="I450" s="241"/>
      <c r="J450" s="241"/>
      <c r="K450" s="241"/>
      <c r="L450" s="241"/>
      <c r="M450" s="241"/>
      <c r="N450" s="241"/>
      <c r="O450" s="241"/>
      <c r="P450" s="241"/>
      <c r="Q450" s="241"/>
      <c r="R450" s="241"/>
      <c r="S450" s="241"/>
      <c r="T450" s="241"/>
      <c r="U450" s="241"/>
      <c r="V450" s="241"/>
      <c r="W450" s="241"/>
      <c r="X450" s="241"/>
      <c r="Y450" s="241"/>
      <c r="Z450" s="241"/>
    </row>
    <row r="451" spans="1:26" ht="15.75">
      <c r="A451" s="246"/>
      <c r="B451" s="245"/>
      <c r="C451" s="241"/>
      <c r="D451" s="244"/>
      <c r="E451" s="243"/>
      <c r="F451" s="241"/>
      <c r="G451" s="242"/>
      <c r="H451" s="241"/>
      <c r="I451" s="241"/>
      <c r="J451" s="241"/>
      <c r="K451" s="241"/>
      <c r="L451" s="241"/>
      <c r="M451" s="241"/>
      <c r="N451" s="241"/>
      <c r="O451" s="241"/>
      <c r="P451" s="241"/>
      <c r="Q451" s="241"/>
      <c r="R451" s="241"/>
      <c r="S451" s="241"/>
      <c r="T451" s="241"/>
      <c r="U451" s="241"/>
      <c r="V451" s="241"/>
      <c r="W451" s="241"/>
      <c r="X451" s="241"/>
      <c r="Y451" s="241"/>
      <c r="Z451" s="241"/>
    </row>
    <row r="452" spans="1:26" ht="15.75">
      <c r="A452" s="246"/>
      <c r="B452" s="245"/>
      <c r="C452" s="241"/>
      <c r="D452" s="244"/>
      <c r="E452" s="243"/>
      <c r="F452" s="241"/>
      <c r="G452" s="242"/>
      <c r="H452" s="241"/>
      <c r="I452" s="241"/>
      <c r="J452" s="241"/>
      <c r="K452" s="241"/>
      <c r="L452" s="241"/>
      <c r="M452" s="241"/>
      <c r="N452" s="241"/>
      <c r="O452" s="241"/>
      <c r="P452" s="241"/>
      <c r="Q452" s="241"/>
      <c r="R452" s="241"/>
      <c r="S452" s="241"/>
      <c r="T452" s="241"/>
      <c r="U452" s="241"/>
      <c r="V452" s="241"/>
      <c r="W452" s="241"/>
      <c r="X452" s="241"/>
      <c r="Y452" s="241"/>
      <c r="Z452" s="241"/>
    </row>
    <row r="453" spans="1:26" ht="15.75">
      <c r="A453" s="246"/>
      <c r="B453" s="245"/>
      <c r="C453" s="241"/>
      <c r="D453" s="244"/>
      <c r="E453" s="243"/>
      <c r="F453" s="241"/>
      <c r="G453" s="242"/>
      <c r="H453" s="241"/>
      <c r="I453" s="241"/>
      <c r="J453" s="241"/>
      <c r="K453" s="241"/>
      <c r="L453" s="241"/>
      <c r="M453" s="241"/>
      <c r="N453" s="241"/>
      <c r="O453" s="241"/>
      <c r="P453" s="241"/>
      <c r="Q453" s="241"/>
      <c r="R453" s="241"/>
      <c r="S453" s="241"/>
      <c r="T453" s="241"/>
      <c r="U453" s="241"/>
      <c r="V453" s="241"/>
      <c r="W453" s="241"/>
      <c r="X453" s="241"/>
      <c r="Y453" s="241"/>
      <c r="Z453" s="241"/>
    </row>
    <row r="454" spans="1:26" ht="15.75">
      <c r="A454" s="246"/>
      <c r="B454" s="245"/>
      <c r="C454" s="241"/>
      <c r="D454" s="244"/>
      <c r="E454" s="243"/>
      <c r="F454" s="241"/>
      <c r="G454" s="242"/>
      <c r="H454" s="241"/>
      <c r="I454" s="241"/>
      <c r="J454" s="241"/>
      <c r="K454" s="241"/>
      <c r="L454" s="241"/>
      <c r="M454" s="241"/>
      <c r="N454" s="241"/>
      <c r="O454" s="241"/>
      <c r="P454" s="241"/>
      <c r="Q454" s="241"/>
      <c r="R454" s="241"/>
      <c r="S454" s="241"/>
      <c r="T454" s="241"/>
      <c r="U454" s="241"/>
      <c r="V454" s="241"/>
      <c r="W454" s="241"/>
      <c r="X454" s="241"/>
      <c r="Y454" s="241"/>
      <c r="Z454" s="241"/>
    </row>
    <row r="455" spans="1:26" ht="15.75">
      <c r="A455" s="246"/>
      <c r="B455" s="245"/>
      <c r="C455" s="241"/>
      <c r="D455" s="244"/>
      <c r="E455" s="243"/>
      <c r="F455" s="241"/>
      <c r="G455" s="242"/>
      <c r="H455" s="241"/>
      <c r="I455" s="241"/>
      <c r="J455" s="241"/>
      <c r="K455" s="241"/>
      <c r="L455" s="241"/>
      <c r="M455" s="241"/>
      <c r="N455" s="241"/>
      <c r="O455" s="241"/>
      <c r="P455" s="241"/>
      <c r="Q455" s="241"/>
      <c r="R455" s="241"/>
      <c r="S455" s="241"/>
      <c r="T455" s="241"/>
      <c r="U455" s="241"/>
      <c r="V455" s="241"/>
      <c r="W455" s="241"/>
      <c r="X455" s="241"/>
      <c r="Y455" s="241"/>
      <c r="Z455" s="241"/>
    </row>
    <row r="456" spans="1:26" ht="15.75">
      <c r="A456" s="246"/>
      <c r="B456" s="245"/>
      <c r="C456" s="241"/>
      <c r="D456" s="244"/>
      <c r="E456" s="243"/>
      <c r="F456" s="241"/>
      <c r="G456" s="242"/>
      <c r="H456" s="241"/>
      <c r="I456" s="241"/>
      <c r="J456" s="241"/>
      <c r="K456" s="241"/>
      <c r="L456" s="241"/>
      <c r="M456" s="241"/>
      <c r="N456" s="241"/>
      <c r="O456" s="241"/>
      <c r="P456" s="241"/>
      <c r="Q456" s="241"/>
      <c r="R456" s="241"/>
      <c r="S456" s="241"/>
      <c r="T456" s="241"/>
      <c r="U456" s="241"/>
      <c r="V456" s="241"/>
      <c r="W456" s="241"/>
      <c r="X456" s="241"/>
      <c r="Y456" s="241"/>
      <c r="Z456" s="241"/>
    </row>
    <row r="457" spans="1:26" ht="15.75">
      <c r="A457" s="246"/>
      <c r="B457" s="245"/>
      <c r="C457" s="241"/>
      <c r="D457" s="244"/>
      <c r="E457" s="243"/>
      <c r="F457" s="241"/>
      <c r="G457" s="242"/>
      <c r="H457" s="241"/>
      <c r="I457" s="241"/>
      <c r="J457" s="241"/>
      <c r="K457" s="241"/>
      <c r="L457" s="241"/>
      <c r="M457" s="241"/>
      <c r="N457" s="241"/>
      <c r="O457" s="241"/>
      <c r="P457" s="241"/>
      <c r="Q457" s="241"/>
      <c r="R457" s="241"/>
      <c r="S457" s="241"/>
      <c r="T457" s="241"/>
      <c r="U457" s="241"/>
      <c r="V457" s="241"/>
      <c r="W457" s="241"/>
      <c r="X457" s="241"/>
      <c r="Y457" s="241"/>
      <c r="Z457" s="241"/>
    </row>
    <row r="458" spans="1:26" ht="15.75">
      <c r="A458" s="246"/>
      <c r="B458" s="245"/>
      <c r="C458" s="241"/>
      <c r="D458" s="244"/>
      <c r="E458" s="243"/>
      <c r="F458" s="241"/>
      <c r="G458" s="242"/>
      <c r="H458" s="241"/>
      <c r="I458" s="241"/>
      <c r="J458" s="241"/>
      <c r="K458" s="241"/>
      <c r="L458" s="241"/>
      <c r="M458" s="241"/>
      <c r="N458" s="241"/>
      <c r="O458" s="241"/>
      <c r="P458" s="241"/>
      <c r="Q458" s="241"/>
      <c r="R458" s="241"/>
      <c r="S458" s="241"/>
      <c r="T458" s="241"/>
      <c r="U458" s="241"/>
      <c r="V458" s="241"/>
      <c r="W458" s="241"/>
      <c r="X458" s="241"/>
      <c r="Y458" s="241"/>
      <c r="Z458" s="241"/>
    </row>
    <row r="459" spans="1:26" ht="15.75">
      <c r="A459" s="246"/>
      <c r="B459" s="245"/>
      <c r="C459" s="241"/>
      <c r="D459" s="244"/>
      <c r="E459" s="243"/>
      <c r="F459" s="241"/>
      <c r="G459" s="242"/>
      <c r="H459" s="241"/>
      <c r="I459" s="241"/>
      <c r="J459" s="241"/>
      <c r="K459" s="241"/>
      <c r="L459" s="241"/>
      <c r="M459" s="241"/>
      <c r="N459" s="241"/>
      <c r="O459" s="241"/>
      <c r="P459" s="241"/>
      <c r="Q459" s="241"/>
      <c r="R459" s="241"/>
      <c r="S459" s="241"/>
      <c r="T459" s="241"/>
      <c r="U459" s="241"/>
      <c r="V459" s="241"/>
      <c r="W459" s="241"/>
      <c r="X459" s="241"/>
      <c r="Y459" s="241"/>
      <c r="Z459" s="241"/>
    </row>
    <row r="460" spans="1:26" ht="15.75">
      <c r="A460" s="246"/>
      <c r="B460" s="245"/>
      <c r="C460" s="241"/>
      <c r="D460" s="244"/>
      <c r="E460" s="243"/>
      <c r="F460" s="241"/>
      <c r="G460" s="242"/>
      <c r="H460" s="241"/>
      <c r="I460" s="241"/>
      <c r="J460" s="241"/>
      <c r="K460" s="241"/>
      <c r="L460" s="241"/>
      <c r="M460" s="241"/>
      <c r="N460" s="241"/>
      <c r="O460" s="241"/>
      <c r="P460" s="241"/>
      <c r="Q460" s="241"/>
      <c r="R460" s="241"/>
      <c r="S460" s="241"/>
      <c r="T460" s="241"/>
      <c r="U460" s="241"/>
      <c r="V460" s="241"/>
      <c r="W460" s="241"/>
      <c r="X460" s="241"/>
      <c r="Y460" s="241"/>
      <c r="Z460" s="241"/>
    </row>
    <row r="461" spans="1:26" ht="15.75">
      <c r="A461" s="246"/>
      <c r="B461" s="245"/>
      <c r="C461" s="241"/>
      <c r="D461" s="244"/>
      <c r="E461" s="243"/>
      <c r="F461" s="241"/>
      <c r="G461" s="242"/>
      <c r="H461" s="241"/>
      <c r="I461" s="241"/>
      <c r="J461" s="241"/>
      <c r="K461" s="241"/>
      <c r="L461" s="241"/>
      <c r="M461" s="241"/>
      <c r="N461" s="241"/>
      <c r="O461" s="241"/>
      <c r="P461" s="241"/>
      <c r="Q461" s="241"/>
      <c r="R461" s="241"/>
      <c r="S461" s="241"/>
      <c r="T461" s="241"/>
      <c r="U461" s="241"/>
      <c r="V461" s="241"/>
      <c r="W461" s="241"/>
      <c r="X461" s="241"/>
      <c r="Y461" s="241"/>
      <c r="Z461" s="241"/>
    </row>
    <row r="462" spans="1:26" ht="15.75">
      <c r="A462" s="246"/>
      <c r="B462" s="245"/>
      <c r="C462" s="241"/>
      <c r="D462" s="244"/>
      <c r="E462" s="243"/>
      <c r="F462" s="241"/>
      <c r="G462" s="242"/>
      <c r="H462" s="241"/>
      <c r="I462" s="241"/>
      <c r="J462" s="241"/>
      <c r="K462" s="241"/>
      <c r="L462" s="241"/>
      <c r="M462" s="241"/>
      <c r="N462" s="241"/>
      <c r="O462" s="241"/>
      <c r="P462" s="241"/>
      <c r="Q462" s="241"/>
      <c r="R462" s="241"/>
      <c r="S462" s="241"/>
      <c r="T462" s="241"/>
      <c r="U462" s="241"/>
      <c r="V462" s="241"/>
      <c r="W462" s="241"/>
      <c r="X462" s="241"/>
      <c r="Y462" s="241"/>
      <c r="Z462" s="241"/>
    </row>
    <row r="463" spans="1:26" ht="15.75">
      <c r="A463" s="246"/>
      <c r="B463" s="245"/>
      <c r="C463" s="241"/>
      <c r="D463" s="244"/>
      <c r="E463" s="243"/>
      <c r="F463" s="241"/>
      <c r="G463" s="242"/>
      <c r="H463" s="241"/>
      <c r="I463" s="241"/>
      <c r="J463" s="241"/>
      <c r="K463" s="241"/>
      <c r="L463" s="241"/>
      <c r="M463" s="241"/>
      <c r="N463" s="241"/>
      <c r="O463" s="241"/>
      <c r="P463" s="241"/>
      <c r="Q463" s="241"/>
      <c r="R463" s="241"/>
      <c r="S463" s="241"/>
      <c r="T463" s="241"/>
      <c r="U463" s="241"/>
      <c r="V463" s="241"/>
      <c r="W463" s="241"/>
      <c r="X463" s="241"/>
      <c r="Y463" s="241"/>
      <c r="Z463" s="241"/>
    </row>
    <row r="464" spans="1:26" ht="15.75">
      <c r="A464" s="246"/>
      <c r="B464" s="245"/>
      <c r="C464" s="241"/>
      <c r="D464" s="244"/>
      <c r="E464" s="243"/>
      <c r="F464" s="241"/>
      <c r="G464" s="242"/>
      <c r="H464" s="241"/>
      <c r="I464" s="241"/>
      <c r="J464" s="241"/>
      <c r="K464" s="241"/>
      <c r="L464" s="241"/>
      <c r="M464" s="241"/>
      <c r="N464" s="241"/>
      <c r="O464" s="241"/>
      <c r="P464" s="241"/>
      <c r="Q464" s="241"/>
      <c r="R464" s="241"/>
      <c r="S464" s="241"/>
      <c r="T464" s="241"/>
      <c r="U464" s="241"/>
      <c r="V464" s="241"/>
      <c r="W464" s="241"/>
      <c r="X464" s="241"/>
      <c r="Y464" s="241"/>
      <c r="Z464" s="241"/>
    </row>
    <row r="465" spans="1:26" ht="15.75">
      <c r="A465" s="246"/>
      <c r="B465" s="245"/>
      <c r="C465" s="241"/>
      <c r="D465" s="244"/>
      <c r="E465" s="243"/>
      <c r="F465" s="241"/>
      <c r="G465" s="242"/>
      <c r="H465" s="241"/>
      <c r="I465" s="241"/>
      <c r="J465" s="241"/>
      <c r="K465" s="241"/>
      <c r="L465" s="241"/>
      <c r="M465" s="241"/>
      <c r="N465" s="241"/>
      <c r="O465" s="241"/>
      <c r="P465" s="241"/>
      <c r="Q465" s="241"/>
      <c r="R465" s="241"/>
      <c r="S465" s="241"/>
      <c r="T465" s="241"/>
      <c r="U465" s="241"/>
      <c r="V465" s="241"/>
      <c r="W465" s="241"/>
      <c r="X465" s="241"/>
      <c r="Y465" s="241"/>
      <c r="Z465" s="241"/>
    </row>
    <row r="466" spans="1:26" ht="15.75">
      <c r="A466" s="246"/>
      <c r="B466" s="245"/>
      <c r="C466" s="241"/>
      <c r="D466" s="244"/>
      <c r="E466" s="243"/>
      <c r="F466" s="241"/>
      <c r="G466" s="242"/>
      <c r="H466" s="241"/>
      <c r="I466" s="241"/>
      <c r="J466" s="241"/>
      <c r="K466" s="241"/>
      <c r="L466" s="241"/>
      <c r="M466" s="241"/>
      <c r="N466" s="241"/>
      <c r="O466" s="241"/>
      <c r="P466" s="241"/>
      <c r="Q466" s="241"/>
      <c r="R466" s="241"/>
      <c r="S466" s="241"/>
      <c r="T466" s="241"/>
      <c r="U466" s="241"/>
      <c r="V466" s="241"/>
      <c r="W466" s="241"/>
      <c r="X466" s="241"/>
      <c r="Y466" s="241"/>
      <c r="Z466" s="241"/>
    </row>
    <row r="467" spans="1:26" ht="15.75">
      <c r="A467" s="246"/>
      <c r="B467" s="245"/>
      <c r="C467" s="241"/>
      <c r="D467" s="244"/>
      <c r="E467" s="243"/>
      <c r="F467" s="241"/>
      <c r="G467" s="242"/>
      <c r="H467" s="241"/>
      <c r="I467" s="241"/>
      <c r="J467" s="241"/>
      <c r="K467" s="241"/>
      <c r="L467" s="241"/>
      <c r="M467" s="241"/>
      <c r="N467" s="241"/>
      <c r="O467" s="241"/>
      <c r="P467" s="241"/>
      <c r="Q467" s="241"/>
      <c r="R467" s="241"/>
      <c r="S467" s="241"/>
      <c r="T467" s="241"/>
      <c r="U467" s="241"/>
      <c r="V467" s="241"/>
      <c r="W467" s="241"/>
      <c r="X467" s="241"/>
      <c r="Y467" s="241"/>
      <c r="Z467" s="241"/>
    </row>
    <row r="468" spans="1:26" ht="15.75">
      <c r="A468" s="246"/>
      <c r="B468" s="245"/>
      <c r="C468" s="241"/>
      <c r="D468" s="244"/>
      <c r="E468" s="243"/>
      <c r="F468" s="241"/>
      <c r="G468" s="242"/>
      <c r="H468" s="241"/>
      <c r="I468" s="241"/>
      <c r="J468" s="241"/>
      <c r="K468" s="241"/>
      <c r="L468" s="241"/>
      <c r="M468" s="241"/>
      <c r="N468" s="241"/>
      <c r="O468" s="241"/>
      <c r="P468" s="241"/>
      <c r="Q468" s="241"/>
      <c r="R468" s="241"/>
      <c r="S468" s="241"/>
      <c r="T468" s="241"/>
      <c r="U468" s="241"/>
      <c r="V468" s="241"/>
      <c r="W468" s="241"/>
      <c r="X468" s="241"/>
      <c r="Y468" s="241"/>
      <c r="Z468" s="241"/>
    </row>
    <row r="469" spans="1:26" ht="15.75">
      <c r="A469" s="246"/>
      <c r="B469" s="245"/>
      <c r="C469" s="241"/>
      <c r="D469" s="244"/>
      <c r="E469" s="243"/>
      <c r="F469" s="241"/>
      <c r="G469" s="242"/>
      <c r="H469" s="241"/>
      <c r="I469" s="241"/>
      <c r="J469" s="241"/>
      <c r="K469" s="241"/>
      <c r="L469" s="241"/>
      <c r="M469" s="241"/>
      <c r="N469" s="241"/>
      <c r="O469" s="241"/>
      <c r="P469" s="241"/>
      <c r="Q469" s="241"/>
      <c r="R469" s="241"/>
      <c r="S469" s="241"/>
      <c r="T469" s="241"/>
      <c r="U469" s="241"/>
      <c r="V469" s="241"/>
      <c r="W469" s="241"/>
      <c r="X469" s="241"/>
      <c r="Y469" s="241"/>
      <c r="Z469" s="241"/>
    </row>
    <row r="470" spans="1:26" ht="15.75">
      <c r="A470" s="246"/>
      <c r="B470" s="245"/>
      <c r="C470" s="241"/>
      <c r="D470" s="244"/>
      <c r="E470" s="243"/>
      <c r="F470" s="241"/>
      <c r="G470" s="242"/>
      <c r="H470" s="241"/>
      <c r="I470" s="241"/>
      <c r="J470" s="241"/>
      <c r="K470" s="241"/>
      <c r="L470" s="241"/>
      <c r="M470" s="241"/>
      <c r="N470" s="241"/>
      <c r="O470" s="241"/>
      <c r="P470" s="241"/>
      <c r="Q470" s="241"/>
      <c r="R470" s="241"/>
      <c r="S470" s="241"/>
      <c r="T470" s="241"/>
      <c r="U470" s="241"/>
      <c r="V470" s="241"/>
      <c r="W470" s="241"/>
      <c r="X470" s="241"/>
      <c r="Y470" s="241"/>
      <c r="Z470" s="241"/>
    </row>
    <row r="471" spans="1:26" ht="15.75">
      <c r="A471" s="246"/>
      <c r="B471" s="245"/>
      <c r="C471" s="241"/>
      <c r="D471" s="244"/>
      <c r="E471" s="243"/>
      <c r="F471" s="241"/>
      <c r="G471" s="242"/>
      <c r="H471" s="241"/>
      <c r="I471" s="241"/>
      <c r="J471" s="241"/>
      <c r="K471" s="241"/>
      <c r="L471" s="241"/>
      <c r="M471" s="241"/>
      <c r="N471" s="241"/>
      <c r="O471" s="241"/>
      <c r="P471" s="241"/>
      <c r="Q471" s="241"/>
      <c r="R471" s="241"/>
      <c r="S471" s="241"/>
      <c r="T471" s="241"/>
      <c r="U471" s="241"/>
      <c r="V471" s="241"/>
      <c r="W471" s="241"/>
      <c r="X471" s="241"/>
      <c r="Y471" s="241"/>
      <c r="Z471" s="241"/>
    </row>
    <row r="472" spans="1:26" ht="15.75">
      <c r="A472" s="246"/>
      <c r="B472" s="245"/>
      <c r="C472" s="241"/>
      <c r="D472" s="244"/>
      <c r="E472" s="243"/>
      <c r="F472" s="241"/>
      <c r="G472" s="242"/>
      <c r="H472" s="241"/>
      <c r="I472" s="241"/>
      <c r="J472" s="241"/>
      <c r="K472" s="241"/>
      <c r="L472" s="241"/>
      <c r="M472" s="241"/>
      <c r="N472" s="241"/>
      <c r="O472" s="241"/>
      <c r="P472" s="241"/>
      <c r="Q472" s="241"/>
      <c r="R472" s="241"/>
      <c r="S472" s="241"/>
      <c r="T472" s="241"/>
      <c r="U472" s="241"/>
      <c r="V472" s="241"/>
      <c r="W472" s="241"/>
      <c r="X472" s="241"/>
      <c r="Y472" s="241"/>
      <c r="Z472" s="241"/>
    </row>
    <row r="473" spans="1:26" ht="15.75">
      <c r="A473" s="246"/>
      <c r="B473" s="245"/>
      <c r="C473" s="241"/>
      <c r="D473" s="244"/>
      <c r="E473" s="243"/>
      <c r="F473" s="241"/>
      <c r="G473" s="242"/>
      <c r="H473" s="241"/>
      <c r="I473" s="241"/>
      <c r="J473" s="241"/>
      <c r="K473" s="241"/>
      <c r="L473" s="241"/>
      <c r="M473" s="241"/>
      <c r="N473" s="241"/>
      <c r="O473" s="241"/>
      <c r="P473" s="241"/>
      <c r="Q473" s="241"/>
      <c r="R473" s="241"/>
      <c r="S473" s="241"/>
      <c r="T473" s="241"/>
      <c r="U473" s="241"/>
      <c r="V473" s="241"/>
      <c r="W473" s="241"/>
      <c r="X473" s="241"/>
      <c r="Y473" s="241"/>
      <c r="Z473" s="241"/>
    </row>
    <row r="474" spans="1:26" ht="15.75">
      <c r="A474" s="246"/>
      <c r="B474" s="245"/>
      <c r="C474" s="241"/>
      <c r="D474" s="244"/>
      <c r="E474" s="243"/>
      <c r="F474" s="241"/>
      <c r="G474" s="242"/>
      <c r="H474" s="241"/>
      <c r="I474" s="241"/>
      <c r="J474" s="241"/>
      <c r="K474" s="241"/>
      <c r="L474" s="241"/>
      <c r="M474" s="241"/>
      <c r="N474" s="241"/>
      <c r="O474" s="241"/>
      <c r="P474" s="241"/>
      <c r="Q474" s="241"/>
      <c r="R474" s="241"/>
      <c r="S474" s="241"/>
      <c r="T474" s="241"/>
      <c r="U474" s="241"/>
      <c r="V474" s="241"/>
      <c r="W474" s="241"/>
      <c r="X474" s="241"/>
      <c r="Y474" s="241"/>
      <c r="Z474" s="241"/>
    </row>
    <row r="475" spans="1:26" ht="15.75">
      <c r="A475" s="246"/>
      <c r="B475" s="245"/>
      <c r="C475" s="241"/>
      <c r="D475" s="244"/>
      <c r="E475" s="243"/>
      <c r="F475" s="241"/>
      <c r="G475" s="242"/>
      <c r="H475" s="241"/>
      <c r="I475" s="241"/>
      <c r="J475" s="241"/>
      <c r="K475" s="241"/>
      <c r="L475" s="241"/>
      <c r="M475" s="241"/>
      <c r="N475" s="241"/>
      <c r="O475" s="241"/>
      <c r="P475" s="241"/>
      <c r="Q475" s="241"/>
      <c r="R475" s="241"/>
      <c r="S475" s="241"/>
      <c r="T475" s="241"/>
      <c r="U475" s="241"/>
      <c r="V475" s="241"/>
      <c r="W475" s="241"/>
      <c r="X475" s="241"/>
      <c r="Y475" s="241"/>
      <c r="Z475" s="241"/>
    </row>
    <row r="476" spans="1:26" ht="15.75">
      <c r="A476" s="246"/>
      <c r="B476" s="245"/>
      <c r="C476" s="241"/>
      <c r="D476" s="244"/>
      <c r="E476" s="243"/>
      <c r="F476" s="241"/>
      <c r="G476" s="242"/>
      <c r="H476" s="241"/>
      <c r="I476" s="241"/>
      <c r="J476" s="241"/>
      <c r="K476" s="241"/>
      <c r="L476" s="241"/>
      <c r="M476" s="241"/>
      <c r="N476" s="241"/>
      <c r="O476" s="241"/>
      <c r="P476" s="241"/>
      <c r="Q476" s="241"/>
      <c r="R476" s="241"/>
      <c r="S476" s="241"/>
      <c r="T476" s="241"/>
      <c r="U476" s="241"/>
      <c r="V476" s="241"/>
      <c r="W476" s="241"/>
      <c r="X476" s="241"/>
      <c r="Y476" s="241"/>
      <c r="Z476" s="241"/>
    </row>
    <row r="477" spans="1:26" ht="15.75">
      <c r="A477" s="246"/>
      <c r="B477" s="245"/>
      <c r="C477" s="241"/>
      <c r="D477" s="244"/>
      <c r="E477" s="243"/>
      <c r="F477" s="241"/>
      <c r="G477" s="242"/>
      <c r="H477" s="241"/>
      <c r="I477" s="241"/>
      <c r="J477" s="241"/>
      <c r="K477" s="241"/>
      <c r="L477" s="241"/>
      <c r="M477" s="241"/>
      <c r="N477" s="241"/>
      <c r="O477" s="241"/>
      <c r="P477" s="241"/>
      <c r="Q477" s="241"/>
      <c r="R477" s="241"/>
      <c r="S477" s="241"/>
      <c r="T477" s="241"/>
      <c r="U477" s="241"/>
      <c r="V477" s="241"/>
      <c r="W477" s="241"/>
      <c r="X477" s="241"/>
      <c r="Y477" s="241"/>
      <c r="Z477" s="241"/>
    </row>
    <row r="478" spans="1:26" ht="15.75">
      <c r="A478" s="246"/>
      <c r="B478" s="245"/>
      <c r="C478" s="241"/>
      <c r="D478" s="244"/>
      <c r="E478" s="243"/>
      <c r="F478" s="241"/>
      <c r="G478" s="242"/>
      <c r="H478" s="241"/>
      <c r="I478" s="241"/>
      <c r="J478" s="241"/>
      <c r="K478" s="241"/>
      <c r="L478" s="241"/>
      <c r="M478" s="241"/>
      <c r="N478" s="241"/>
      <c r="O478" s="241"/>
      <c r="P478" s="241"/>
      <c r="Q478" s="241"/>
      <c r="R478" s="241"/>
      <c r="S478" s="241"/>
      <c r="T478" s="241"/>
      <c r="U478" s="241"/>
      <c r="V478" s="241"/>
      <c r="W478" s="241"/>
      <c r="X478" s="241"/>
      <c r="Y478" s="241"/>
      <c r="Z478" s="241"/>
    </row>
    <row r="479" spans="1:26" ht="15.75">
      <c r="A479" s="246"/>
      <c r="B479" s="245"/>
      <c r="C479" s="241"/>
      <c r="D479" s="244"/>
      <c r="E479" s="243"/>
      <c r="F479" s="241"/>
      <c r="G479" s="242"/>
      <c r="H479" s="241"/>
      <c r="I479" s="241"/>
      <c r="J479" s="241"/>
      <c r="K479" s="241"/>
      <c r="L479" s="241"/>
      <c r="M479" s="241"/>
      <c r="N479" s="241"/>
      <c r="O479" s="241"/>
      <c r="P479" s="241"/>
      <c r="Q479" s="241"/>
      <c r="R479" s="241"/>
      <c r="S479" s="241"/>
      <c r="T479" s="241"/>
      <c r="U479" s="241"/>
      <c r="V479" s="241"/>
      <c r="W479" s="241"/>
      <c r="X479" s="241"/>
      <c r="Y479" s="241"/>
      <c r="Z479" s="241"/>
    </row>
    <row r="480" spans="1:26" ht="15.75">
      <c r="A480" s="246"/>
      <c r="B480" s="245"/>
      <c r="C480" s="241"/>
      <c r="D480" s="244"/>
      <c r="E480" s="243"/>
      <c r="F480" s="241"/>
      <c r="G480" s="242"/>
      <c r="H480" s="241"/>
      <c r="I480" s="241"/>
      <c r="J480" s="241"/>
      <c r="K480" s="241"/>
      <c r="L480" s="241"/>
      <c r="M480" s="241"/>
      <c r="N480" s="241"/>
      <c r="O480" s="241"/>
      <c r="P480" s="241"/>
      <c r="Q480" s="241"/>
      <c r="R480" s="241"/>
      <c r="S480" s="241"/>
      <c r="T480" s="241"/>
      <c r="U480" s="241"/>
      <c r="V480" s="241"/>
      <c r="W480" s="241"/>
      <c r="X480" s="241"/>
      <c r="Y480" s="241"/>
      <c r="Z480" s="241"/>
    </row>
    <row r="481" spans="1:26" ht="15.75">
      <c r="A481" s="246"/>
      <c r="B481" s="245"/>
      <c r="C481" s="241"/>
      <c r="D481" s="244"/>
      <c r="E481" s="243"/>
      <c r="F481" s="241"/>
      <c r="G481" s="242"/>
      <c r="H481" s="241"/>
      <c r="I481" s="241"/>
      <c r="J481" s="241"/>
      <c r="K481" s="241"/>
      <c r="L481" s="241"/>
      <c r="M481" s="241"/>
      <c r="N481" s="241"/>
      <c r="O481" s="241"/>
      <c r="P481" s="241"/>
      <c r="Q481" s="241"/>
      <c r="R481" s="241"/>
      <c r="S481" s="241"/>
      <c r="T481" s="241"/>
      <c r="U481" s="241"/>
      <c r="V481" s="241"/>
      <c r="W481" s="241"/>
      <c r="X481" s="241"/>
      <c r="Y481" s="241"/>
      <c r="Z481" s="241"/>
    </row>
    <row r="482" spans="1:26" ht="15.75">
      <c r="A482" s="246"/>
      <c r="B482" s="245"/>
      <c r="C482" s="241"/>
      <c r="D482" s="244"/>
      <c r="E482" s="243"/>
      <c r="F482" s="241"/>
      <c r="G482" s="242"/>
      <c r="H482" s="241"/>
      <c r="I482" s="241"/>
      <c r="J482" s="241"/>
      <c r="K482" s="241"/>
      <c r="L482" s="241"/>
      <c r="M482" s="241"/>
      <c r="N482" s="241"/>
      <c r="O482" s="241"/>
      <c r="P482" s="241"/>
      <c r="Q482" s="241"/>
      <c r="R482" s="241"/>
      <c r="S482" s="241"/>
      <c r="T482" s="241"/>
      <c r="U482" s="241"/>
      <c r="V482" s="241"/>
      <c r="W482" s="241"/>
      <c r="X482" s="241"/>
      <c r="Y482" s="241"/>
      <c r="Z482" s="241"/>
    </row>
    <row r="483" spans="1:26" ht="15.75">
      <c r="A483" s="246"/>
      <c r="B483" s="245"/>
      <c r="C483" s="241"/>
      <c r="D483" s="244"/>
      <c r="E483" s="243"/>
      <c r="F483" s="241"/>
      <c r="G483" s="242"/>
      <c r="H483" s="241"/>
      <c r="I483" s="241"/>
      <c r="J483" s="241"/>
      <c r="K483" s="241"/>
      <c r="L483" s="241"/>
      <c r="M483" s="241"/>
      <c r="N483" s="241"/>
      <c r="O483" s="241"/>
      <c r="P483" s="241"/>
      <c r="Q483" s="241"/>
      <c r="R483" s="241"/>
      <c r="S483" s="241"/>
      <c r="T483" s="241"/>
      <c r="U483" s="241"/>
      <c r="V483" s="241"/>
      <c r="W483" s="241"/>
      <c r="X483" s="241"/>
      <c r="Y483" s="241"/>
      <c r="Z483" s="241"/>
    </row>
    <row r="484" spans="1:26" ht="15.75">
      <c r="A484" s="246"/>
      <c r="B484" s="245"/>
      <c r="C484" s="241"/>
      <c r="D484" s="244"/>
      <c r="E484" s="243"/>
      <c r="F484" s="241"/>
      <c r="G484" s="242"/>
      <c r="H484" s="241"/>
      <c r="I484" s="241"/>
      <c r="J484" s="241"/>
      <c r="K484" s="241"/>
      <c r="L484" s="241"/>
      <c r="M484" s="241"/>
      <c r="N484" s="241"/>
      <c r="O484" s="241"/>
      <c r="P484" s="241"/>
      <c r="Q484" s="241"/>
      <c r="R484" s="241"/>
      <c r="S484" s="241"/>
      <c r="T484" s="241"/>
      <c r="U484" s="241"/>
      <c r="V484" s="241"/>
      <c r="W484" s="241"/>
      <c r="X484" s="241"/>
      <c r="Y484" s="241"/>
      <c r="Z484" s="241"/>
    </row>
    <row r="485" spans="1:26" ht="15.75">
      <c r="A485" s="246"/>
      <c r="B485" s="245"/>
      <c r="C485" s="241"/>
      <c r="D485" s="244"/>
      <c r="E485" s="243"/>
      <c r="F485" s="241"/>
      <c r="G485" s="242"/>
      <c r="H485" s="241"/>
      <c r="I485" s="241"/>
      <c r="J485" s="241"/>
      <c r="K485" s="241"/>
      <c r="L485" s="241"/>
      <c r="M485" s="241"/>
      <c r="N485" s="241"/>
      <c r="O485" s="241"/>
      <c r="P485" s="241"/>
      <c r="Q485" s="241"/>
      <c r="R485" s="241"/>
      <c r="S485" s="241"/>
      <c r="T485" s="241"/>
      <c r="U485" s="241"/>
      <c r="V485" s="241"/>
      <c r="W485" s="241"/>
      <c r="X485" s="241"/>
      <c r="Y485" s="241"/>
      <c r="Z485" s="241"/>
    </row>
    <row r="486" spans="1:26" ht="15.75">
      <c r="A486" s="246"/>
      <c r="B486" s="245"/>
      <c r="C486" s="241"/>
      <c r="D486" s="244"/>
      <c r="E486" s="243"/>
      <c r="F486" s="241"/>
      <c r="G486" s="242"/>
      <c r="H486" s="241"/>
      <c r="I486" s="241"/>
      <c r="J486" s="241"/>
      <c r="K486" s="241"/>
      <c r="L486" s="241"/>
      <c r="M486" s="241"/>
      <c r="N486" s="241"/>
      <c r="O486" s="241"/>
      <c r="P486" s="241"/>
      <c r="Q486" s="241"/>
      <c r="R486" s="241"/>
      <c r="S486" s="241"/>
      <c r="T486" s="241"/>
      <c r="U486" s="241"/>
      <c r="V486" s="241"/>
      <c r="W486" s="241"/>
      <c r="X486" s="241"/>
      <c r="Y486" s="241"/>
      <c r="Z486" s="241"/>
    </row>
    <row r="487" spans="1:26" ht="15.75">
      <c r="A487" s="246"/>
      <c r="B487" s="245"/>
      <c r="C487" s="241"/>
      <c r="D487" s="244"/>
      <c r="E487" s="243"/>
      <c r="F487" s="241"/>
      <c r="G487" s="242"/>
      <c r="H487" s="241"/>
      <c r="I487" s="241"/>
      <c r="J487" s="241"/>
      <c r="K487" s="241"/>
      <c r="L487" s="241"/>
      <c r="M487" s="241"/>
      <c r="N487" s="241"/>
      <c r="O487" s="241"/>
      <c r="P487" s="241"/>
      <c r="Q487" s="241"/>
      <c r="R487" s="241"/>
      <c r="S487" s="241"/>
      <c r="T487" s="241"/>
      <c r="U487" s="241"/>
      <c r="V487" s="241"/>
      <c r="W487" s="241"/>
      <c r="X487" s="241"/>
      <c r="Y487" s="241"/>
      <c r="Z487" s="241"/>
    </row>
    <row r="488" spans="1:26" ht="15.75">
      <c r="A488" s="246"/>
      <c r="B488" s="245"/>
      <c r="C488" s="241"/>
      <c r="D488" s="244"/>
      <c r="E488" s="243"/>
      <c r="F488" s="241"/>
      <c r="G488" s="242"/>
      <c r="H488" s="241"/>
      <c r="I488" s="241"/>
      <c r="J488" s="241"/>
      <c r="K488" s="241"/>
      <c r="L488" s="241"/>
      <c r="M488" s="241"/>
      <c r="N488" s="241"/>
      <c r="O488" s="241"/>
      <c r="P488" s="241"/>
      <c r="Q488" s="241"/>
      <c r="R488" s="241"/>
      <c r="S488" s="241"/>
      <c r="T488" s="241"/>
      <c r="U488" s="241"/>
      <c r="V488" s="241"/>
      <c r="W488" s="241"/>
      <c r="X488" s="241"/>
      <c r="Y488" s="241"/>
      <c r="Z488" s="241"/>
    </row>
    <row r="489" spans="1:26" ht="15.75">
      <c r="A489" s="246"/>
      <c r="B489" s="245"/>
      <c r="C489" s="241"/>
      <c r="D489" s="244"/>
      <c r="E489" s="243"/>
      <c r="F489" s="241"/>
      <c r="G489" s="242"/>
      <c r="H489" s="241"/>
      <c r="I489" s="241"/>
      <c r="J489" s="241"/>
      <c r="K489" s="241"/>
      <c r="L489" s="241"/>
      <c r="M489" s="241"/>
      <c r="N489" s="241"/>
      <c r="O489" s="241"/>
      <c r="P489" s="241"/>
      <c r="Q489" s="241"/>
      <c r="R489" s="241"/>
      <c r="S489" s="241"/>
      <c r="T489" s="241"/>
      <c r="U489" s="241"/>
      <c r="V489" s="241"/>
      <c r="W489" s="241"/>
      <c r="X489" s="241"/>
      <c r="Y489" s="241"/>
      <c r="Z489" s="241"/>
    </row>
    <row r="490" spans="1:26" ht="15.75">
      <c r="A490" s="246"/>
      <c r="B490" s="245"/>
      <c r="C490" s="241"/>
      <c r="D490" s="244"/>
      <c r="E490" s="243"/>
      <c r="F490" s="241"/>
      <c r="G490" s="242"/>
      <c r="H490" s="241"/>
      <c r="I490" s="241"/>
      <c r="J490" s="241"/>
      <c r="K490" s="241"/>
      <c r="L490" s="241"/>
      <c r="M490" s="241"/>
      <c r="N490" s="241"/>
      <c r="O490" s="241"/>
      <c r="P490" s="241"/>
      <c r="Q490" s="241"/>
      <c r="R490" s="241"/>
      <c r="S490" s="241"/>
      <c r="T490" s="241"/>
      <c r="U490" s="241"/>
      <c r="V490" s="241"/>
      <c r="W490" s="241"/>
      <c r="X490" s="241"/>
      <c r="Y490" s="241"/>
      <c r="Z490" s="241"/>
    </row>
    <row r="491" spans="1:26" ht="15.75">
      <c r="A491" s="246"/>
      <c r="B491" s="245"/>
      <c r="C491" s="241"/>
      <c r="D491" s="244"/>
      <c r="E491" s="243"/>
      <c r="F491" s="241"/>
      <c r="G491" s="242"/>
      <c r="H491" s="241"/>
      <c r="I491" s="241"/>
      <c r="J491" s="241"/>
      <c r="K491" s="241"/>
      <c r="L491" s="241"/>
      <c r="M491" s="241"/>
      <c r="N491" s="241"/>
      <c r="O491" s="241"/>
      <c r="P491" s="241"/>
      <c r="Q491" s="241"/>
      <c r="R491" s="241"/>
      <c r="S491" s="241"/>
      <c r="T491" s="241"/>
      <c r="U491" s="241"/>
      <c r="V491" s="241"/>
      <c r="W491" s="241"/>
      <c r="X491" s="241"/>
      <c r="Y491" s="241"/>
      <c r="Z491" s="241"/>
    </row>
    <row r="492" spans="1:26" ht="15.75">
      <c r="A492" s="246"/>
      <c r="B492" s="245"/>
      <c r="C492" s="241"/>
      <c r="D492" s="244"/>
      <c r="E492" s="243"/>
      <c r="F492" s="241"/>
      <c r="G492" s="242"/>
      <c r="H492" s="241"/>
      <c r="I492" s="241"/>
      <c r="J492" s="241"/>
      <c r="K492" s="241"/>
      <c r="L492" s="241"/>
      <c r="M492" s="241"/>
      <c r="N492" s="241"/>
      <c r="O492" s="241"/>
      <c r="P492" s="241"/>
      <c r="Q492" s="241"/>
      <c r="R492" s="241"/>
      <c r="S492" s="241"/>
      <c r="T492" s="241"/>
      <c r="U492" s="241"/>
      <c r="V492" s="241"/>
      <c r="W492" s="241"/>
      <c r="X492" s="241"/>
      <c r="Y492" s="241"/>
      <c r="Z492" s="241"/>
    </row>
    <row r="493" spans="1:26" ht="15.75">
      <c r="A493" s="246"/>
      <c r="B493" s="245"/>
      <c r="C493" s="241"/>
      <c r="D493" s="244"/>
      <c r="E493" s="243"/>
      <c r="F493" s="241"/>
      <c r="G493" s="242"/>
      <c r="H493" s="241"/>
      <c r="I493" s="241"/>
      <c r="J493" s="241"/>
      <c r="K493" s="241"/>
      <c r="L493" s="241"/>
      <c r="M493" s="241"/>
      <c r="N493" s="241"/>
      <c r="O493" s="241"/>
      <c r="P493" s="241"/>
      <c r="Q493" s="241"/>
      <c r="R493" s="241"/>
      <c r="S493" s="241"/>
      <c r="T493" s="241"/>
      <c r="U493" s="241"/>
      <c r="V493" s="241"/>
      <c r="W493" s="241"/>
      <c r="X493" s="241"/>
      <c r="Y493" s="241"/>
      <c r="Z493" s="241"/>
    </row>
    <row r="494" spans="1:26" ht="15.75">
      <c r="A494" s="246"/>
      <c r="B494" s="245"/>
      <c r="C494" s="241"/>
      <c r="D494" s="244"/>
      <c r="E494" s="243"/>
      <c r="F494" s="241"/>
      <c r="G494" s="242"/>
      <c r="H494" s="241"/>
      <c r="I494" s="241"/>
      <c r="J494" s="241"/>
      <c r="K494" s="241"/>
      <c r="L494" s="241"/>
      <c r="M494" s="241"/>
      <c r="N494" s="241"/>
      <c r="O494" s="241"/>
      <c r="P494" s="241"/>
      <c r="Q494" s="241"/>
      <c r="R494" s="241"/>
      <c r="S494" s="241"/>
      <c r="T494" s="241"/>
      <c r="U494" s="241"/>
      <c r="V494" s="241"/>
      <c r="W494" s="241"/>
      <c r="X494" s="241"/>
      <c r="Y494" s="241"/>
      <c r="Z494" s="241"/>
    </row>
    <row r="495" spans="1:26" ht="15.75">
      <c r="A495" s="246"/>
      <c r="B495" s="245"/>
      <c r="C495" s="241"/>
      <c r="D495" s="244"/>
      <c r="E495" s="243"/>
      <c r="F495" s="241"/>
      <c r="G495" s="242"/>
      <c r="H495" s="241"/>
      <c r="I495" s="241"/>
      <c r="J495" s="241"/>
      <c r="K495" s="241"/>
      <c r="L495" s="241"/>
      <c r="M495" s="241"/>
      <c r="N495" s="241"/>
      <c r="O495" s="241"/>
      <c r="P495" s="241"/>
      <c r="Q495" s="241"/>
      <c r="R495" s="241"/>
      <c r="S495" s="241"/>
      <c r="T495" s="241"/>
      <c r="U495" s="241"/>
      <c r="V495" s="241"/>
      <c r="W495" s="241"/>
      <c r="X495" s="241"/>
      <c r="Y495" s="241"/>
      <c r="Z495" s="241"/>
    </row>
    <row r="496" spans="1:26" ht="15.75">
      <c r="A496" s="246"/>
      <c r="B496" s="245"/>
      <c r="C496" s="241"/>
      <c r="D496" s="244"/>
      <c r="E496" s="243"/>
      <c r="F496" s="241"/>
      <c r="G496" s="242"/>
      <c r="H496" s="241"/>
      <c r="I496" s="241"/>
      <c r="J496" s="241"/>
      <c r="K496" s="241"/>
      <c r="L496" s="241"/>
      <c r="M496" s="241"/>
      <c r="N496" s="241"/>
      <c r="O496" s="241"/>
      <c r="P496" s="241"/>
      <c r="Q496" s="241"/>
      <c r="R496" s="241"/>
      <c r="S496" s="241"/>
      <c r="T496" s="241"/>
      <c r="U496" s="241"/>
      <c r="V496" s="241"/>
      <c r="W496" s="241"/>
      <c r="X496" s="241"/>
      <c r="Y496" s="241"/>
      <c r="Z496" s="241"/>
    </row>
    <row r="497" spans="1:26" ht="15.75">
      <c r="A497" s="246"/>
      <c r="B497" s="245"/>
      <c r="C497" s="241"/>
      <c r="D497" s="244"/>
      <c r="E497" s="243"/>
      <c r="F497" s="241"/>
      <c r="G497" s="242"/>
      <c r="H497" s="241"/>
      <c r="I497" s="241"/>
      <c r="J497" s="241"/>
      <c r="K497" s="241"/>
      <c r="L497" s="241"/>
      <c r="M497" s="241"/>
      <c r="N497" s="241"/>
      <c r="O497" s="241"/>
      <c r="P497" s="241"/>
      <c r="Q497" s="241"/>
      <c r="R497" s="241"/>
      <c r="S497" s="241"/>
      <c r="T497" s="241"/>
      <c r="U497" s="241"/>
      <c r="V497" s="241"/>
      <c r="W497" s="241"/>
      <c r="X497" s="241"/>
      <c r="Y497" s="241"/>
      <c r="Z497" s="241"/>
    </row>
    <row r="498" spans="1:26" ht="15.75">
      <c r="A498" s="246"/>
      <c r="B498" s="245"/>
      <c r="C498" s="241"/>
      <c r="D498" s="244"/>
      <c r="E498" s="243"/>
      <c r="F498" s="241"/>
      <c r="G498" s="242"/>
      <c r="H498" s="241"/>
      <c r="I498" s="241"/>
      <c r="J498" s="241"/>
      <c r="K498" s="241"/>
      <c r="L498" s="241"/>
      <c r="M498" s="241"/>
      <c r="N498" s="241"/>
      <c r="O498" s="241"/>
      <c r="P498" s="241"/>
      <c r="Q498" s="241"/>
      <c r="R498" s="241"/>
      <c r="S498" s="241"/>
      <c r="T498" s="241"/>
      <c r="U498" s="241"/>
      <c r="V498" s="241"/>
      <c r="W498" s="241"/>
      <c r="X498" s="241"/>
      <c r="Y498" s="241"/>
      <c r="Z498" s="241"/>
    </row>
    <row r="499" spans="1:26" ht="15.75">
      <c r="A499" s="246"/>
      <c r="B499" s="245"/>
      <c r="C499" s="241"/>
      <c r="D499" s="244"/>
      <c r="E499" s="243"/>
      <c r="F499" s="241"/>
      <c r="G499" s="242"/>
      <c r="H499" s="241"/>
      <c r="I499" s="241"/>
      <c r="J499" s="241"/>
      <c r="K499" s="241"/>
      <c r="L499" s="241"/>
      <c r="M499" s="241"/>
      <c r="N499" s="241"/>
      <c r="O499" s="241"/>
      <c r="P499" s="241"/>
      <c r="Q499" s="241"/>
      <c r="R499" s="241"/>
      <c r="S499" s="241"/>
      <c r="T499" s="241"/>
      <c r="U499" s="241"/>
      <c r="V499" s="241"/>
      <c r="W499" s="241"/>
      <c r="X499" s="241"/>
      <c r="Y499" s="241"/>
      <c r="Z499" s="241"/>
    </row>
    <row r="500" spans="1:26" ht="15.75">
      <c r="A500" s="246"/>
      <c r="B500" s="245"/>
      <c r="C500" s="241"/>
      <c r="D500" s="244"/>
      <c r="E500" s="243"/>
      <c r="F500" s="241"/>
      <c r="G500" s="242"/>
      <c r="H500" s="241"/>
      <c r="I500" s="241"/>
      <c r="J500" s="241"/>
      <c r="K500" s="241"/>
      <c r="L500" s="241"/>
      <c r="M500" s="241"/>
      <c r="N500" s="241"/>
      <c r="O500" s="241"/>
      <c r="P500" s="241"/>
      <c r="Q500" s="241"/>
      <c r="R500" s="241"/>
      <c r="S500" s="241"/>
      <c r="T500" s="241"/>
      <c r="U500" s="241"/>
      <c r="V500" s="241"/>
      <c r="W500" s="241"/>
      <c r="X500" s="241"/>
      <c r="Y500" s="241"/>
      <c r="Z500" s="241"/>
    </row>
    <row r="501" spans="1:26" ht="15.75">
      <c r="A501" s="246"/>
      <c r="B501" s="245"/>
      <c r="C501" s="241"/>
      <c r="D501" s="244"/>
      <c r="E501" s="243"/>
      <c r="F501" s="241"/>
      <c r="G501" s="242"/>
      <c r="H501" s="241"/>
      <c r="I501" s="241"/>
      <c r="J501" s="241"/>
      <c r="K501" s="241"/>
      <c r="L501" s="241"/>
      <c r="M501" s="241"/>
      <c r="N501" s="241"/>
      <c r="O501" s="241"/>
      <c r="P501" s="241"/>
      <c r="Q501" s="241"/>
      <c r="R501" s="241"/>
      <c r="S501" s="241"/>
      <c r="T501" s="241"/>
      <c r="U501" s="241"/>
      <c r="V501" s="241"/>
      <c r="W501" s="241"/>
      <c r="X501" s="241"/>
      <c r="Y501" s="241"/>
      <c r="Z501" s="241"/>
    </row>
    <row r="502" spans="1:26" ht="15.75">
      <c r="A502" s="246"/>
      <c r="B502" s="245"/>
      <c r="C502" s="241"/>
      <c r="D502" s="244"/>
      <c r="E502" s="243"/>
      <c r="F502" s="241"/>
      <c r="G502" s="242"/>
      <c r="H502" s="241"/>
      <c r="I502" s="241"/>
      <c r="J502" s="241"/>
      <c r="K502" s="241"/>
      <c r="L502" s="241"/>
      <c r="M502" s="241"/>
      <c r="N502" s="241"/>
      <c r="O502" s="241"/>
      <c r="P502" s="241"/>
      <c r="Q502" s="241"/>
      <c r="R502" s="241"/>
      <c r="S502" s="241"/>
      <c r="T502" s="241"/>
      <c r="U502" s="241"/>
      <c r="V502" s="241"/>
      <c r="W502" s="241"/>
      <c r="X502" s="241"/>
      <c r="Y502" s="241"/>
      <c r="Z502" s="241"/>
    </row>
    <row r="503" spans="1:26" ht="15.75">
      <c r="A503" s="246"/>
      <c r="B503" s="245"/>
      <c r="C503" s="241"/>
      <c r="D503" s="244"/>
      <c r="E503" s="243"/>
      <c r="F503" s="241"/>
      <c r="G503" s="242"/>
      <c r="H503" s="241"/>
      <c r="I503" s="241"/>
      <c r="J503" s="241"/>
      <c r="K503" s="241"/>
      <c r="L503" s="241"/>
      <c r="M503" s="241"/>
      <c r="N503" s="241"/>
      <c r="O503" s="241"/>
      <c r="P503" s="241"/>
      <c r="Q503" s="241"/>
      <c r="R503" s="241"/>
      <c r="S503" s="241"/>
      <c r="T503" s="241"/>
      <c r="U503" s="241"/>
      <c r="V503" s="241"/>
      <c r="W503" s="241"/>
      <c r="X503" s="241"/>
      <c r="Y503" s="241"/>
      <c r="Z503" s="241"/>
    </row>
    <row r="504" spans="1:26" ht="15.75">
      <c r="A504" s="246"/>
      <c r="B504" s="245"/>
      <c r="C504" s="241"/>
      <c r="D504" s="244"/>
      <c r="E504" s="243"/>
      <c r="F504" s="241"/>
      <c r="G504" s="242"/>
      <c r="H504" s="241"/>
      <c r="I504" s="241"/>
      <c r="J504" s="241"/>
      <c r="K504" s="241"/>
      <c r="L504" s="241"/>
      <c r="M504" s="241"/>
      <c r="N504" s="241"/>
      <c r="O504" s="241"/>
      <c r="P504" s="241"/>
      <c r="Q504" s="241"/>
      <c r="R504" s="241"/>
      <c r="S504" s="241"/>
      <c r="T504" s="241"/>
      <c r="U504" s="241"/>
      <c r="V504" s="241"/>
      <c r="W504" s="241"/>
      <c r="X504" s="241"/>
      <c r="Y504" s="241"/>
      <c r="Z504" s="241"/>
    </row>
    <row r="505" spans="1:26" ht="15.75">
      <c r="A505" s="246"/>
      <c r="B505" s="245"/>
      <c r="C505" s="241"/>
      <c r="D505" s="244"/>
      <c r="E505" s="243"/>
      <c r="F505" s="241"/>
      <c r="G505" s="242"/>
      <c r="H505" s="241"/>
      <c r="I505" s="241"/>
      <c r="J505" s="241"/>
      <c r="K505" s="241"/>
      <c r="L505" s="241"/>
      <c r="M505" s="241"/>
      <c r="N505" s="241"/>
      <c r="O505" s="241"/>
      <c r="P505" s="241"/>
      <c r="Q505" s="241"/>
      <c r="R505" s="241"/>
      <c r="S505" s="241"/>
      <c r="T505" s="241"/>
      <c r="U505" s="241"/>
      <c r="V505" s="241"/>
      <c r="W505" s="241"/>
      <c r="X505" s="241"/>
      <c r="Y505" s="241"/>
      <c r="Z505" s="241"/>
    </row>
    <row r="506" spans="1:26" ht="15.75">
      <c r="A506" s="246"/>
      <c r="B506" s="245"/>
      <c r="C506" s="241"/>
      <c r="D506" s="244"/>
      <c r="E506" s="243"/>
      <c r="F506" s="241"/>
      <c r="G506" s="242"/>
      <c r="H506" s="241"/>
      <c r="I506" s="241"/>
      <c r="J506" s="241"/>
      <c r="K506" s="241"/>
      <c r="L506" s="241"/>
      <c r="M506" s="241"/>
      <c r="N506" s="241"/>
      <c r="O506" s="241"/>
      <c r="P506" s="241"/>
      <c r="Q506" s="241"/>
      <c r="R506" s="241"/>
      <c r="S506" s="241"/>
      <c r="T506" s="241"/>
      <c r="U506" s="241"/>
      <c r="V506" s="241"/>
      <c r="W506" s="241"/>
      <c r="X506" s="241"/>
      <c r="Y506" s="241"/>
      <c r="Z506" s="241"/>
    </row>
    <row r="507" spans="1:26" ht="15.75">
      <c r="A507" s="246"/>
      <c r="B507" s="245"/>
      <c r="C507" s="241"/>
      <c r="D507" s="244"/>
      <c r="E507" s="243"/>
      <c r="F507" s="241"/>
      <c r="G507" s="242"/>
      <c r="H507" s="241"/>
      <c r="I507" s="241"/>
      <c r="J507" s="241"/>
      <c r="K507" s="241"/>
      <c r="L507" s="241"/>
      <c r="M507" s="241"/>
      <c r="N507" s="241"/>
      <c r="O507" s="241"/>
      <c r="P507" s="241"/>
      <c r="Q507" s="241"/>
      <c r="R507" s="241"/>
      <c r="S507" s="241"/>
      <c r="T507" s="241"/>
      <c r="U507" s="241"/>
      <c r="V507" s="241"/>
      <c r="W507" s="241"/>
      <c r="X507" s="241"/>
      <c r="Y507" s="241"/>
      <c r="Z507" s="241"/>
    </row>
    <row r="508" spans="1:26" ht="15.75">
      <c r="A508" s="246"/>
      <c r="B508" s="245"/>
      <c r="C508" s="241"/>
      <c r="D508" s="244"/>
      <c r="E508" s="243"/>
      <c r="F508" s="241"/>
      <c r="G508" s="242"/>
      <c r="H508" s="241"/>
      <c r="I508" s="241"/>
      <c r="J508" s="241"/>
      <c r="K508" s="241"/>
      <c r="L508" s="241"/>
      <c r="M508" s="241"/>
      <c r="N508" s="241"/>
      <c r="O508" s="241"/>
      <c r="P508" s="241"/>
      <c r="Q508" s="241"/>
      <c r="R508" s="241"/>
      <c r="S508" s="241"/>
      <c r="T508" s="241"/>
      <c r="U508" s="241"/>
      <c r="V508" s="241"/>
      <c r="W508" s="241"/>
      <c r="X508" s="241"/>
      <c r="Y508" s="241"/>
      <c r="Z508" s="241"/>
    </row>
    <row r="509" spans="1:26" ht="15.75">
      <c r="A509" s="246"/>
      <c r="B509" s="245"/>
      <c r="C509" s="241"/>
      <c r="D509" s="244"/>
      <c r="E509" s="243"/>
      <c r="F509" s="241"/>
      <c r="G509" s="242"/>
      <c r="H509" s="241"/>
      <c r="I509" s="241"/>
      <c r="J509" s="241"/>
      <c r="K509" s="241"/>
      <c r="L509" s="241"/>
      <c r="M509" s="241"/>
      <c r="N509" s="241"/>
      <c r="O509" s="241"/>
      <c r="P509" s="241"/>
      <c r="Q509" s="241"/>
      <c r="R509" s="241"/>
      <c r="S509" s="241"/>
      <c r="T509" s="241"/>
      <c r="U509" s="241"/>
      <c r="V509" s="241"/>
      <c r="W509" s="241"/>
      <c r="X509" s="241"/>
      <c r="Y509" s="241"/>
      <c r="Z509" s="241"/>
    </row>
    <row r="510" spans="1:26" ht="15.75">
      <c r="A510" s="246"/>
      <c r="B510" s="245"/>
      <c r="C510" s="241"/>
      <c r="D510" s="244"/>
      <c r="E510" s="243"/>
      <c r="F510" s="241"/>
      <c r="G510" s="242"/>
      <c r="H510" s="241"/>
      <c r="I510" s="241"/>
      <c r="J510" s="241"/>
      <c r="K510" s="241"/>
      <c r="L510" s="241"/>
      <c r="M510" s="241"/>
      <c r="N510" s="241"/>
      <c r="O510" s="241"/>
      <c r="P510" s="241"/>
      <c r="Q510" s="241"/>
      <c r="R510" s="241"/>
      <c r="S510" s="241"/>
      <c r="T510" s="241"/>
      <c r="U510" s="241"/>
      <c r="V510" s="241"/>
      <c r="W510" s="241"/>
      <c r="X510" s="241"/>
      <c r="Y510" s="241"/>
      <c r="Z510" s="241"/>
    </row>
    <row r="511" spans="1:26" ht="15.75">
      <c r="A511" s="246"/>
      <c r="B511" s="245"/>
      <c r="C511" s="241"/>
      <c r="D511" s="244"/>
      <c r="E511" s="243"/>
      <c r="F511" s="241"/>
      <c r="G511" s="242"/>
      <c r="H511" s="241"/>
      <c r="I511" s="241"/>
      <c r="J511" s="241"/>
      <c r="K511" s="241"/>
      <c r="L511" s="241"/>
      <c r="M511" s="241"/>
      <c r="N511" s="241"/>
      <c r="O511" s="241"/>
      <c r="P511" s="241"/>
      <c r="Q511" s="241"/>
      <c r="R511" s="241"/>
      <c r="S511" s="241"/>
      <c r="T511" s="241"/>
      <c r="U511" s="241"/>
      <c r="V511" s="241"/>
      <c r="W511" s="241"/>
      <c r="X511" s="241"/>
      <c r="Y511" s="241"/>
      <c r="Z511" s="241"/>
    </row>
    <row r="512" spans="1:26" ht="15.75">
      <c r="A512" s="246"/>
      <c r="B512" s="245"/>
      <c r="C512" s="241"/>
      <c r="D512" s="244"/>
      <c r="E512" s="243"/>
      <c r="F512" s="241"/>
      <c r="G512" s="242"/>
      <c r="H512" s="241"/>
      <c r="I512" s="241"/>
      <c r="J512" s="241"/>
      <c r="K512" s="241"/>
      <c r="L512" s="241"/>
      <c r="M512" s="241"/>
      <c r="N512" s="241"/>
      <c r="O512" s="241"/>
      <c r="P512" s="241"/>
      <c r="Q512" s="241"/>
      <c r="R512" s="241"/>
      <c r="S512" s="241"/>
      <c r="T512" s="241"/>
      <c r="U512" s="241"/>
      <c r="V512" s="241"/>
      <c r="W512" s="241"/>
      <c r="X512" s="241"/>
      <c r="Y512" s="241"/>
      <c r="Z512" s="241"/>
    </row>
    <row r="513" spans="1:26" ht="15.75">
      <c r="A513" s="246"/>
      <c r="B513" s="245"/>
      <c r="C513" s="241"/>
      <c r="D513" s="244"/>
      <c r="E513" s="243"/>
      <c r="F513" s="241"/>
      <c r="G513" s="242"/>
      <c r="H513" s="241"/>
      <c r="I513" s="241"/>
      <c r="J513" s="241"/>
      <c r="K513" s="241"/>
      <c r="L513" s="241"/>
      <c r="M513" s="241"/>
      <c r="N513" s="241"/>
      <c r="O513" s="241"/>
      <c r="P513" s="241"/>
      <c r="Q513" s="241"/>
      <c r="R513" s="241"/>
      <c r="S513" s="241"/>
      <c r="T513" s="241"/>
      <c r="U513" s="241"/>
      <c r="V513" s="241"/>
      <c r="W513" s="241"/>
      <c r="X513" s="241"/>
      <c r="Y513" s="241"/>
      <c r="Z513" s="241"/>
    </row>
    <row r="514" spans="1:26" ht="15.75">
      <c r="A514" s="246"/>
      <c r="B514" s="245"/>
      <c r="C514" s="241"/>
      <c r="D514" s="244"/>
      <c r="E514" s="243"/>
      <c r="F514" s="241"/>
      <c r="G514" s="242"/>
      <c r="H514" s="241"/>
      <c r="I514" s="241"/>
      <c r="J514" s="241"/>
      <c r="K514" s="241"/>
      <c r="L514" s="241"/>
      <c r="M514" s="241"/>
      <c r="N514" s="241"/>
      <c r="O514" s="241"/>
      <c r="P514" s="241"/>
      <c r="Q514" s="241"/>
      <c r="R514" s="241"/>
      <c r="S514" s="241"/>
      <c r="T514" s="241"/>
      <c r="U514" s="241"/>
      <c r="V514" s="241"/>
      <c r="W514" s="241"/>
      <c r="X514" s="241"/>
      <c r="Y514" s="241"/>
      <c r="Z514" s="241"/>
    </row>
    <row r="515" spans="1:26" ht="15.75">
      <c r="A515" s="246"/>
      <c r="B515" s="245"/>
      <c r="C515" s="241"/>
      <c r="D515" s="244"/>
      <c r="E515" s="243"/>
      <c r="F515" s="241"/>
      <c r="G515" s="242"/>
      <c r="H515" s="241"/>
      <c r="I515" s="241"/>
      <c r="J515" s="241"/>
      <c r="K515" s="241"/>
      <c r="L515" s="241"/>
      <c r="M515" s="241"/>
      <c r="N515" s="241"/>
      <c r="O515" s="241"/>
      <c r="P515" s="241"/>
      <c r="Q515" s="241"/>
      <c r="R515" s="241"/>
      <c r="S515" s="241"/>
      <c r="T515" s="241"/>
      <c r="U515" s="241"/>
      <c r="V515" s="241"/>
      <c r="W515" s="241"/>
      <c r="X515" s="241"/>
      <c r="Y515" s="241"/>
      <c r="Z515" s="241"/>
    </row>
    <row r="516" spans="1:26" ht="15.75">
      <c r="A516" s="246"/>
      <c r="B516" s="245"/>
      <c r="C516" s="241"/>
      <c r="D516" s="244"/>
      <c r="E516" s="243"/>
      <c r="F516" s="241"/>
      <c r="G516" s="242"/>
      <c r="H516" s="241"/>
      <c r="I516" s="241"/>
      <c r="J516" s="241"/>
      <c r="K516" s="241"/>
      <c r="L516" s="241"/>
      <c r="M516" s="241"/>
      <c r="N516" s="241"/>
      <c r="O516" s="241"/>
      <c r="P516" s="241"/>
      <c r="Q516" s="241"/>
      <c r="R516" s="241"/>
      <c r="S516" s="241"/>
      <c r="T516" s="241"/>
      <c r="U516" s="241"/>
      <c r="V516" s="241"/>
      <c r="W516" s="241"/>
      <c r="X516" s="241"/>
      <c r="Y516" s="241"/>
      <c r="Z516" s="241"/>
    </row>
    <row r="517" spans="1:26" ht="15.75">
      <c r="A517" s="246"/>
      <c r="B517" s="245"/>
      <c r="C517" s="241"/>
      <c r="D517" s="244"/>
      <c r="E517" s="243"/>
      <c r="F517" s="241"/>
      <c r="G517" s="242"/>
      <c r="H517" s="241"/>
      <c r="I517" s="241"/>
      <c r="J517" s="241"/>
      <c r="K517" s="241"/>
      <c r="L517" s="241"/>
      <c r="M517" s="241"/>
      <c r="N517" s="241"/>
      <c r="O517" s="241"/>
      <c r="P517" s="241"/>
      <c r="Q517" s="241"/>
      <c r="R517" s="241"/>
      <c r="S517" s="241"/>
      <c r="T517" s="241"/>
      <c r="U517" s="241"/>
      <c r="V517" s="241"/>
      <c r="W517" s="241"/>
      <c r="X517" s="241"/>
      <c r="Y517" s="241"/>
      <c r="Z517" s="241"/>
    </row>
    <row r="518" spans="1:26" ht="15.75">
      <c r="A518" s="246"/>
      <c r="B518" s="245"/>
      <c r="C518" s="241"/>
      <c r="D518" s="244"/>
      <c r="E518" s="243"/>
      <c r="F518" s="241"/>
      <c r="G518" s="242"/>
      <c r="H518" s="241"/>
      <c r="I518" s="241"/>
      <c r="J518" s="241"/>
      <c r="K518" s="241"/>
      <c r="L518" s="241"/>
      <c r="M518" s="241"/>
      <c r="N518" s="241"/>
      <c r="O518" s="241"/>
      <c r="P518" s="241"/>
      <c r="Q518" s="241"/>
      <c r="R518" s="241"/>
      <c r="S518" s="241"/>
      <c r="T518" s="241"/>
      <c r="U518" s="241"/>
      <c r="V518" s="241"/>
      <c r="W518" s="241"/>
      <c r="X518" s="241"/>
      <c r="Y518" s="241"/>
      <c r="Z518" s="241"/>
    </row>
    <row r="519" spans="1:26" ht="15.75">
      <c r="A519" s="246"/>
      <c r="B519" s="245"/>
      <c r="C519" s="241"/>
      <c r="D519" s="244"/>
      <c r="E519" s="243"/>
      <c r="F519" s="241"/>
      <c r="G519" s="242"/>
      <c r="H519" s="241"/>
      <c r="I519" s="241"/>
      <c r="J519" s="241"/>
      <c r="K519" s="241"/>
      <c r="L519" s="241"/>
      <c r="M519" s="241"/>
      <c r="N519" s="241"/>
      <c r="O519" s="241"/>
      <c r="P519" s="241"/>
      <c r="Q519" s="241"/>
      <c r="R519" s="241"/>
      <c r="S519" s="241"/>
      <c r="T519" s="241"/>
      <c r="U519" s="241"/>
      <c r="V519" s="241"/>
      <c r="W519" s="241"/>
      <c r="X519" s="241"/>
      <c r="Y519" s="241"/>
      <c r="Z519" s="241"/>
    </row>
    <row r="520" spans="1:26" ht="15.75">
      <c r="A520" s="246"/>
      <c r="B520" s="245"/>
      <c r="C520" s="241"/>
      <c r="D520" s="244"/>
      <c r="E520" s="243"/>
      <c r="F520" s="241"/>
      <c r="G520" s="242"/>
      <c r="H520" s="241"/>
      <c r="I520" s="241"/>
      <c r="J520" s="241"/>
      <c r="K520" s="241"/>
      <c r="L520" s="241"/>
      <c r="M520" s="241"/>
      <c r="N520" s="241"/>
      <c r="O520" s="241"/>
      <c r="P520" s="241"/>
      <c r="Q520" s="241"/>
      <c r="R520" s="241"/>
      <c r="S520" s="241"/>
      <c r="T520" s="241"/>
      <c r="U520" s="241"/>
      <c r="V520" s="241"/>
      <c r="W520" s="241"/>
      <c r="X520" s="241"/>
      <c r="Y520" s="241"/>
      <c r="Z520" s="241"/>
    </row>
    <row r="521" spans="1:26" ht="15.75">
      <c r="A521" s="246"/>
      <c r="B521" s="245"/>
      <c r="C521" s="241"/>
      <c r="D521" s="244"/>
      <c r="E521" s="243"/>
      <c r="F521" s="241"/>
      <c r="G521" s="242"/>
      <c r="H521" s="241"/>
      <c r="I521" s="241"/>
      <c r="J521" s="241"/>
      <c r="K521" s="241"/>
      <c r="L521" s="241"/>
      <c r="M521" s="241"/>
      <c r="N521" s="241"/>
      <c r="O521" s="241"/>
      <c r="P521" s="241"/>
      <c r="Q521" s="241"/>
      <c r="R521" s="241"/>
      <c r="S521" s="241"/>
      <c r="T521" s="241"/>
      <c r="U521" s="241"/>
      <c r="V521" s="241"/>
      <c r="W521" s="241"/>
      <c r="X521" s="241"/>
      <c r="Y521" s="241"/>
      <c r="Z521" s="241"/>
    </row>
    <row r="522" spans="1:26" ht="15.75">
      <c r="A522" s="246"/>
      <c r="B522" s="245"/>
      <c r="C522" s="241"/>
      <c r="D522" s="244"/>
      <c r="E522" s="243"/>
      <c r="F522" s="241"/>
      <c r="G522" s="242"/>
      <c r="H522" s="241"/>
      <c r="I522" s="241"/>
      <c r="J522" s="241"/>
      <c r="K522" s="241"/>
      <c r="L522" s="241"/>
      <c r="M522" s="241"/>
      <c r="N522" s="241"/>
      <c r="O522" s="241"/>
      <c r="P522" s="241"/>
      <c r="Q522" s="241"/>
      <c r="R522" s="241"/>
      <c r="S522" s="241"/>
      <c r="T522" s="241"/>
      <c r="U522" s="241"/>
      <c r="V522" s="241"/>
      <c r="W522" s="241"/>
      <c r="X522" s="241"/>
      <c r="Y522" s="241"/>
      <c r="Z522" s="241"/>
    </row>
    <row r="523" spans="1:26" ht="15.75">
      <c r="A523" s="246"/>
      <c r="B523" s="245"/>
      <c r="C523" s="241"/>
      <c r="D523" s="244"/>
      <c r="E523" s="243"/>
      <c r="F523" s="241"/>
      <c r="G523" s="242"/>
      <c r="H523" s="241"/>
      <c r="I523" s="241"/>
      <c r="J523" s="241"/>
      <c r="K523" s="241"/>
      <c r="L523" s="241"/>
      <c r="M523" s="241"/>
      <c r="N523" s="241"/>
      <c r="O523" s="241"/>
      <c r="P523" s="241"/>
      <c r="Q523" s="241"/>
      <c r="R523" s="241"/>
      <c r="S523" s="241"/>
      <c r="T523" s="241"/>
      <c r="U523" s="241"/>
      <c r="V523" s="241"/>
      <c r="W523" s="241"/>
      <c r="X523" s="241"/>
      <c r="Y523" s="241"/>
      <c r="Z523" s="241"/>
    </row>
    <row r="524" spans="1:26" ht="15.75">
      <c r="A524" s="246"/>
      <c r="B524" s="245"/>
      <c r="C524" s="241"/>
      <c r="D524" s="244"/>
      <c r="E524" s="243"/>
      <c r="F524" s="241"/>
      <c r="G524" s="242"/>
      <c r="H524" s="241"/>
      <c r="I524" s="241"/>
      <c r="J524" s="241"/>
      <c r="K524" s="241"/>
      <c r="L524" s="241"/>
      <c r="M524" s="241"/>
      <c r="N524" s="241"/>
      <c r="O524" s="241"/>
      <c r="P524" s="241"/>
      <c r="Q524" s="241"/>
      <c r="R524" s="241"/>
      <c r="S524" s="241"/>
      <c r="T524" s="241"/>
      <c r="U524" s="241"/>
      <c r="V524" s="241"/>
      <c r="W524" s="241"/>
      <c r="X524" s="241"/>
      <c r="Y524" s="241"/>
      <c r="Z524" s="241"/>
    </row>
    <row r="525" spans="1:26" ht="15.75">
      <c r="A525" s="246"/>
      <c r="B525" s="245"/>
      <c r="C525" s="241"/>
      <c r="D525" s="244"/>
      <c r="E525" s="243"/>
      <c r="F525" s="241"/>
      <c r="G525" s="242"/>
      <c r="H525" s="241"/>
      <c r="I525" s="241"/>
      <c r="J525" s="241"/>
      <c r="K525" s="241"/>
      <c r="L525" s="241"/>
      <c r="M525" s="241"/>
      <c r="N525" s="241"/>
      <c r="O525" s="241"/>
      <c r="P525" s="241"/>
      <c r="Q525" s="241"/>
      <c r="R525" s="241"/>
      <c r="S525" s="241"/>
      <c r="T525" s="241"/>
      <c r="U525" s="241"/>
      <c r="V525" s="241"/>
      <c r="W525" s="241"/>
      <c r="X525" s="241"/>
      <c r="Y525" s="241"/>
      <c r="Z525" s="241"/>
    </row>
    <row r="526" spans="1:26" ht="15.75">
      <c r="A526" s="246"/>
      <c r="B526" s="245"/>
      <c r="C526" s="241"/>
      <c r="D526" s="244"/>
      <c r="E526" s="243"/>
      <c r="F526" s="241"/>
      <c r="G526" s="242"/>
      <c r="H526" s="241"/>
      <c r="I526" s="241"/>
      <c r="J526" s="241"/>
      <c r="K526" s="241"/>
      <c r="L526" s="241"/>
      <c r="M526" s="241"/>
      <c r="N526" s="241"/>
      <c r="O526" s="241"/>
      <c r="P526" s="241"/>
      <c r="Q526" s="241"/>
      <c r="R526" s="241"/>
      <c r="S526" s="241"/>
      <c r="T526" s="241"/>
      <c r="U526" s="241"/>
      <c r="V526" s="241"/>
      <c r="W526" s="241"/>
      <c r="X526" s="241"/>
      <c r="Y526" s="241"/>
      <c r="Z526" s="241"/>
    </row>
    <row r="527" spans="1:26" ht="15.75">
      <c r="A527" s="246"/>
      <c r="B527" s="245"/>
      <c r="C527" s="241"/>
      <c r="D527" s="244"/>
      <c r="E527" s="243"/>
      <c r="F527" s="241"/>
      <c r="G527" s="242"/>
      <c r="H527" s="241"/>
      <c r="I527" s="241"/>
      <c r="J527" s="241"/>
      <c r="K527" s="241"/>
      <c r="L527" s="241"/>
      <c r="M527" s="241"/>
      <c r="N527" s="241"/>
      <c r="O527" s="241"/>
      <c r="P527" s="241"/>
      <c r="Q527" s="241"/>
      <c r="R527" s="241"/>
      <c r="S527" s="241"/>
      <c r="T527" s="241"/>
      <c r="U527" s="241"/>
      <c r="V527" s="241"/>
      <c r="W527" s="241"/>
      <c r="X527" s="241"/>
      <c r="Y527" s="241"/>
      <c r="Z527" s="241"/>
    </row>
    <row r="528" spans="1:26" ht="15.75">
      <c r="A528" s="246"/>
      <c r="B528" s="245"/>
      <c r="C528" s="241"/>
      <c r="D528" s="244"/>
      <c r="E528" s="243"/>
      <c r="F528" s="241"/>
      <c r="G528" s="242"/>
      <c r="H528" s="241"/>
      <c r="I528" s="241"/>
      <c r="J528" s="241"/>
      <c r="K528" s="241"/>
      <c r="L528" s="241"/>
      <c r="M528" s="241"/>
      <c r="N528" s="241"/>
      <c r="O528" s="241"/>
      <c r="P528" s="241"/>
      <c r="Q528" s="241"/>
      <c r="R528" s="241"/>
      <c r="S528" s="241"/>
      <c r="T528" s="241"/>
      <c r="U528" s="241"/>
      <c r="V528" s="241"/>
      <c r="W528" s="241"/>
      <c r="X528" s="241"/>
      <c r="Y528" s="241"/>
      <c r="Z528" s="241"/>
    </row>
    <row r="529" spans="1:26" ht="15.75">
      <c r="A529" s="246"/>
      <c r="B529" s="245"/>
      <c r="C529" s="241"/>
      <c r="D529" s="244"/>
      <c r="E529" s="243"/>
      <c r="F529" s="241"/>
      <c r="G529" s="242"/>
      <c r="H529" s="241"/>
      <c r="I529" s="241"/>
      <c r="J529" s="241"/>
      <c r="K529" s="241"/>
      <c r="L529" s="241"/>
      <c r="M529" s="241"/>
      <c r="N529" s="241"/>
      <c r="O529" s="241"/>
      <c r="P529" s="241"/>
      <c r="Q529" s="241"/>
      <c r="R529" s="241"/>
      <c r="S529" s="241"/>
      <c r="T529" s="241"/>
      <c r="U529" s="241"/>
      <c r="V529" s="241"/>
      <c r="W529" s="241"/>
      <c r="X529" s="241"/>
      <c r="Y529" s="241"/>
      <c r="Z529" s="241"/>
    </row>
    <row r="530" spans="1:26" ht="15.75">
      <c r="A530" s="246"/>
      <c r="B530" s="245"/>
      <c r="C530" s="241"/>
      <c r="D530" s="244"/>
      <c r="E530" s="243"/>
      <c r="F530" s="241"/>
      <c r="G530" s="242"/>
      <c r="H530" s="241"/>
      <c r="I530" s="241"/>
      <c r="J530" s="241"/>
      <c r="K530" s="241"/>
      <c r="L530" s="241"/>
      <c r="M530" s="241"/>
      <c r="N530" s="241"/>
      <c r="O530" s="241"/>
      <c r="P530" s="241"/>
      <c r="Q530" s="241"/>
      <c r="R530" s="241"/>
      <c r="S530" s="241"/>
      <c r="T530" s="241"/>
      <c r="U530" s="241"/>
      <c r="V530" s="241"/>
      <c r="W530" s="241"/>
      <c r="X530" s="241"/>
      <c r="Y530" s="241"/>
      <c r="Z530" s="241"/>
    </row>
    <row r="531" spans="1:26" ht="15.75">
      <c r="A531" s="246"/>
      <c r="B531" s="245"/>
      <c r="C531" s="241"/>
      <c r="D531" s="244"/>
      <c r="E531" s="243"/>
      <c r="F531" s="241"/>
      <c r="G531" s="242"/>
      <c r="H531" s="241"/>
      <c r="I531" s="241"/>
      <c r="J531" s="241"/>
      <c r="K531" s="241"/>
      <c r="L531" s="241"/>
      <c r="M531" s="241"/>
      <c r="N531" s="241"/>
      <c r="O531" s="241"/>
      <c r="P531" s="241"/>
      <c r="Q531" s="241"/>
      <c r="R531" s="241"/>
      <c r="S531" s="241"/>
      <c r="T531" s="241"/>
      <c r="U531" s="241"/>
      <c r="V531" s="241"/>
      <c r="W531" s="241"/>
      <c r="X531" s="241"/>
      <c r="Y531" s="241"/>
      <c r="Z531" s="241"/>
    </row>
    <row r="532" spans="1:26" ht="15.75">
      <c r="A532" s="246"/>
      <c r="B532" s="245"/>
      <c r="C532" s="241"/>
      <c r="D532" s="244"/>
      <c r="E532" s="243"/>
      <c r="F532" s="241"/>
      <c r="G532" s="242"/>
      <c r="H532" s="241"/>
      <c r="I532" s="241"/>
      <c r="J532" s="241"/>
      <c r="K532" s="241"/>
      <c r="L532" s="241"/>
      <c r="M532" s="241"/>
      <c r="N532" s="241"/>
      <c r="O532" s="241"/>
      <c r="P532" s="241"/>
      <c r="Q532" s="241"/>
      <c r="R532" s="241"/>
      <c r="S532" s="241"/>
      <c r="T532" s="241"/>
      <c r="U532" s="241"/>
      <c r="V532" s="241"/>
      <c r="W532" s="241"/>
      <c r="X532" s="241"/>
      <c r="Y532" s="241"/>
      <c r="Z532" s="241"/>
    </row>
    <row r="533" spans="1:26" ht="15.75">
      <c r="A533" s="246"/>
      <c r="B533" s="245"/>
      <c r="C533" s="241"/>
      <c r="D533" s="244"/>
      <c r="E533" s="243"/>
      <c r="F533" s="241"/>
      <c r="G533" s="242"/>
      <c r="H533" s="241"/>
      <c r="I533" s="241"/>
      <c r="J533" s="241"/>
      <c r="K533" s="241"/>
      <c r="L533" s="241"/>
      <c r="M533" s="241"/>
      <c r="N533" s="241"/>
      <c r="O533" s="241"/>
      <c r="P533" s="241"/>
      <c r="Q533" s="241"/>
      <c r="R533" s="241"/>
      <c r="S533" s="241"/>
      <c r="T533" s="241"/>
      <c r="U533" s="241"/>
      <c r="V533" s="241"/>
      <c r="W533" s="241"/>
      <c r="X533" s="241"/>
      <c r="Y533" s="241"/>
      <c r="Z533" s="241"/>
    </row>
    <row r="534" spans="1:26" ht="15.75">
      <c r="A534" s="246"/>
      <c r="B534" s="245"/>
      <c r="C534" s="241"/>
      <c r="D534" s="244"/>
      <c r="E534" s="243"/>
      <c r="F534" s="241"/>
      <c r="G534" s="242"/>
      <c r="H534" s="241"/>
      <c r="I534" s="241"/>
      <c r="J534" s="241"/>
      <c r="K534" s="241"/>
      <c r="L534" s="241"/>
      <c r="M534" s="241"/>
      <c r="N534" s="241"/>
      <c r="O534" s="241"/>
      <c r="P534" s="241"/>
      <c r="Q534" s="241"/>
      <c r="R534" s="241"/>
      <c r="S534" s="241"/>
      <c r="T534" s="241"/>
      <c r="U534" s="241"/>
      <c r="V534" s="241"/>
      <c r="W534" s="241"/>
      <c r="X534" s="241"/>
      <c r="Y534" s="241"/>
      <c r="Z534" s="241"/>
    </row>
    <row r="535" spans="1:26" ht="15.75">
      <c r="A535" s="246"/>
      <c r="B535" s="245"/>
      <c r="C535" s="241"/>
      <c r="D535" s="244"/>
      <c r="E535" s="243"/>
      <c r="F535" s="241"/>
      <c r="G535" s="242"/>
      <c r="H535" s="241"/>
      <c r="I535" s="241"/>
      <c r="J535" s="241"/>
      <c r="K535" s="241"/>
      <c r="L535" s="241"/>
      <c r="M535" s="241"/>
      <c r="N535" s="241"/>
      <c r="O535" s="241"/>
      <c r="P535" s="241"/>
      <c r="Q535" s="241"/>
      <c r="R535" s="241"/>
      <c r="S535" s="241"/>
      <c r="T535" s="241"/>
      <c r="U535" s="241"/>
      <c r="V535" s="241"/>
      <c r="W535" s="241"/>
      <c r="X535" s="241"/>
      <c r="Y535" s="241"/>
      <c r="Z535" s="241"/>
    </row>
    <row r="536" spans="1:26" ht="15.75">
      <c r="A536" s="246"/>
      <c r="B536" s="245"/>
      <c r="C536" s="241"/>
      <c r="D536" s="244"/>
      <c r="E536" s="243"/>
      <c r="F536" s="241"/>
      <c r="G536" s="242"/>
      <c r="H536" s="241"/>
      <c r="I536" s="241"/>
      <c r="J536" s="241"/>
      <c r="K536" s="241"/>
      <c r="L536" s="241"/>
      <c r="M536" s="241"/>
      <c r="N536" s="241"/>
      <c r="O536" s="241"/>
      <c r="P536" s="241"/>
      <c r="Q536" s="241"/>
      <c r="R536" s="241"/>
      <c r="S536" s="241"/>
      <c r="T536" s="241"/>
      <c r="U536" s="241"/>
      <c r="V536" s="241"/>
      <c r="W536" s="241"/>
      <c r="X536" s="241"/>
      <c r="Y536" s="241"/>
      <c r="Z536" s="241"/>
    </row>
    <row r="537" spans="1:26" ht="15.75">
      <c r="A537" s="246"/>
      <c r="B537" s="245"/>
      <c r="C537" s="241"/>
      <c r="D537" s="244"/>
      <c r="E537" s="243"/>
      <c r="F537" s="241"/>
      <c r="G537" s="242"/>
      <c r="H537" s="241"/>
      <c r="I537" s="241"/>
      <c r="J537" s="241"/>
      <c r="K537" s="241"/>
      <c r="L537" s="241"/>
      <c r="M537" s="241"/>
      <c r="N537" s="241"/>
      <c r="O537" s="241"/>
      <c r="P537" s="241"/>
      <c r="Q537" s="241"/>
      <c r="R537" s="241"/>
      <c r="S537" s="241"/>
      <c r="T537" s="241"/>
      <c r="U537" s="241"/>
      <c r="V537" s="241"/>
      <c r="W537" s="241"/>
      <c r="X537" s="241"/>
      <c r="Y537" s="241"/>
      <c r="Z537" s="241"/>
    </row>
    <row r="538" spans="1:26" ht="15.75">
      <c r="A538" s="246"/>
      <c r="B538" s="245"/>
      <c r="C538" s="241"/>
      <c r="D538" s="244"/>
      <c r="E538" s="243"/>
      <c r="F538" s="241"/>
      <c r="G538" s="242"/>
      <c r="H538" s="241"/>
      <c r="I538" s="241"/>
      <c r="J538" s="241"/>
      <c r="K538" s="241"/>
      <c r="L538" s="241"/>
      <c r="M538" s="241"/>
      <c r="N538" s="241"/>
      <c r="O538" s="241"/>
      <c r="P538" s="241"/>
      <c r="Q538" s="241"/>
      <c r="R538" s="241"/>
      <c r="S538" s="241"/>
      <c r="T538" s="241"/>
      <c r="U538" s="241"/>
      <c r="V538" s="241"/>
      <c r="W538" s="241"/>
      <c r="X538" s="241"/>
      <c r="Y538" s="241"/>
      <c r="Z538" s="241"/>
    </row>
    <row r="539" spans="1:26" ht="15.75">
      <c r="A539" s="246"/>
      <c r="B539" s="245"/>
      <c r="C539" s="241"/>
      <c r="D539" s="244"/>
      <c r="E539" s="243"/>
      <c r="F539" s="241"/>
      <c r="G539" s="242"/>
      <c r="H539" s="241"/>
      <c r="I539" s="241"/>
      <c r="J539" s="241"/>
      <c r="K539" s="241"/>
      <c r="L539" s="241"/>
      <c r="M539" s="241"/>
      <c r="N539" s="241"/>
      <c r="O539" s="241"/>
      <c r="P539" s="241"/>
      <c r="Q539" s="241"/>
      <c r="R539" s="241"/>
      <c r="S539" s="241"/>
      <c r="T539" s="241"/>
      <c r="U539" s="241"/>
      <c r="V539" s="241"/>
      <c r="W539" s="241"/>
      <c r="X539" s="241"/>
      <c r="Y539" s="241"/>
      <c r="Z539" s="241"/>
    </row>
    <row r="540" spans="1:26" ht="15.75">
      <c r="A540" s="246"/>
      <c r="B540" s="245"/>
      <c r="C540" s="241"/>
      <c r="D540" s="244"/>
      <c r="E540" s="243"/>
      <c r="F540" s="241"/>
      <c r="G540" s="242"/>
      <c r="H540" s="241"/>
      <c r="I540" s="241"/>
      <c r="J540" s="241"/>
      <c r="K540" s="241"/>
      <c r="L540" s="241"/>
      <c r="M540" s="241"/>
      <c r="N540" s="241"/>
      <c r="O540" s="241"/>
      <c r="P540" s="241"/>
      <c r="Q540" s="241"/>
      <c r="R540" s="241"/>
      <c r="S540" s="241"/>
      <c r="T540" s="241"/>
      <c r="U540" s="241"/>
      <c r="V540" s="241"/>
      <c r="W540" s="241"/>
      <c r="X540" s="241"/>
      <c r="Y540" s="241"/>
      <c r="Z540" s="241"/>
    </row>
    <row r="541" spans="1:26" ht="15.75">
      <c r="A541" s="246"/>
      <c r="B541" s="245"/>
      <c r="C541" s="241"/>
      <c r="D541" s="244"/>
      <c r="E541" s="243"/>
      <c r="F541" s="241"/>
      <c r="G541" s="242"/>
      <c r="H541" s="241"/>
      <c r="I541" s="241"/>
      <c r="J541" s="241"/>
      <c r="K541" s="241"/>
      <c r="L541" s="241"/>
      <c r="M541" s="241"/>
      <c r="N541" s="241"/>
      <c r="O541" s="241"/>
      <c r="P541" s="241"/>
      <c r="Q541" s="241"/>
      <c r="R541" s="241"/>
      <c r="S541" s="241"/>
      <c r="T541" s="241"/>
      <c r="U541" s="241"/>
      <c r="V541" s="241"/>
      <c r="W541" s="241"/>
      <c r="X541" s="241"/>
      <c r="Y541" s="241"/>
      <c r="Z541" s="241"/>
    </row>
    <row r="542" spans="1:26" ht="15.75">
      <c r="A542" s="246"/>
      <c r="B542" s="245"/>
      <c r="C542" s="241"/>
      <c r="D542" s="244"/>
      <c r="E542" s="243"/>
      <c r="F542" s="241"/>
      <c r="G542" s="242"/>
      <c r="H542" s="241"/>
      <c r="I542" s="241"/>
      <c r="J542" s="241"/>
      <c r="K542" s="241"/>
      <c r="L542" s="241"/>
      <c r="M542" s="241"/>
      <c r="N542" s="241"/>
      <c r="O542" s="241"/>
      <c r="P542" s="241"/>
      <c r="Q542" s="241"/>
      <c r="R542" s="241"/>
      <c r="S542" s="241"/>
      <c r="T542" s="241"/>
      <c r="U542" s="241"/>
      <c r="V542" s="241"/>
      <c r="W542" s="241"/>
      <c r="X542" s="241"/>
      <c r="Y542" s="241"/>
      <c r="Z542" s="241"/>
    </row>
    <row r="543" spans="1:26" ht="15.75">
      <c r="A543" s="246"/>
      <c r="B543" s="245"/>
      <c r="C543" s="241"/>
      <c r="D543" s="244"/>
      <c r="E543" s="243"/>
      <c r="F543" s="241"/>
      <c r="G543" s="242"/>
      <c r="H543" s="241"/>
      <c r="I543" s="241"/>
      <c r="J543" s="241"/>
      <c r="K543" s="241"/>
      <c r="L543" s="241"/>
      <c r="M543" s="241"/>
      <c r="N543" s="241"/>
      <c r="O543" s="241"/>
      <c r="P543" s="241"/>
      <c r="Q543" s="241"/>
      <c r="R543" s="241"/>
      <c r="S543" s="241"/>
      <c r="T543" s="241"/>
      <c r="U543" s="241"/>
      <c r="V543" s="241"/>
      <c r="W543" s="241"/>
      <c r="X543" s="241"/>
      <c r="Y543" s="241"/>
      <c r="Z543" s="241"/>
    </row>
    <row r="544" spans="1:26" ht="15.75">
      <c r="A544" s="246"/>
      <c r="B544" s="245"/>
      <c r="C544" s="241"/>
      <c r="D544" s="244"/>
      <c r="E544" s="243"/>
      <c r="F544" s="241"/>
      <c r="G544" s="242"/>
      <c r="H544" s="241"/>
      <c r="I544" s="241"/>
      <c r="J544" s="241"/>
      <c r="K544" s="241"/>
      <c r="L544" s="241"/>
      <c r="M544" s="241"/>
      <c r="N544" s="241"/>
      <c r="O544" s="241"/>
      <c r="P544" s="241"/>
      <c r="Q544" s="241"/>
      <c r="R544" s="241"/>
      <c r="S544" s="241"/>
      <c r="T544" s="241"/>
      <c r="U544" s="241"/>
      <c r="V544" s="241"/>
      <c r="W544" s="241"/>
      <c r="X544" s="241"/>
      <c r="Y544" s="241"/>
      <c r="Z544" s="241"/>
    </row>
    <row r="545" spans="1:26" ht="15.75">
      <c r="A545" s="246"/>
      <c r="B545" s="245"/>
      <c r="C545" s="241"/>
      <c r="D545" s="244"/>
      <c r="E545" s="243"/>
      <c r="F545" s="241"/>
      <c r="G545" s="242"/>
      <c r="H545" s="241"/>
      <c r="I545" s="241"/>
      <c r="J545" s="241"/>
      <c r="K545" s="241"/>
      <c r="L545" s="241"/>
      <c r="M545" s="241"/>
      <c r="N545" s="241"/>
      <c r="O545" s="241"/>
      <c r="P545" s="241"/>
      <c r="Q545" s="241"/>
      <c r="R545" s="241"/>
      <c r="S545" s="241"/>
      <c r="T545" s="241"/>
      <c r="U545" s="241"/>
      <c r="V545" s="241"/>
      <c r="W545" s="241"/>
      <c r="X545" s="241"/>
      <c r="Y545" s="241"/>
      <c r="Z545" s="241"/>
    </row>
    <row r="546" spans="1:26" ht="15.75">
      <c r="A546" s="246"/>
      <c r="B546" s="245"/>
      <c r="C546" s="241"/>
      <c r="D546" s="244"/>
      <c r="E546" s="243"/>
      <c r="F546" s="241"/>
      <c r="G546" s="242"/>
      <c r="H546" s="241"/>
      <c r="I546" s="241"/>
      <c r="J546" s="241"/>
      <c r="K546" s="241"/>
      <c r="L546" s="241"/>
      <c r="M546" s="241"/>
      <c r="N546" s="241"/>
      <c r="O546" s="241"/>
      <c r="P546" s="241"/>
      <c r="Q546" s="241"/>
      <c r="R546" s="241"/>
      <c r="S546" s="241"/>
      <c r="T546" s="241"/>
      <c r="U546" s="241"/>
      <c r="V546" s="241"/>
      <c r="W546" s="241"/>
      <c r="X546" s="241"/>
      <c r="Y546" s="241"/>
      <c r="Z546" s="241"/>
    </row>
    <row r="547" spans="1:26" ht="15.75">
      <c r="A547" s="246"/>
      <c r="B547" s="245"/>
      <c r="C547" s="241"/>
      <c r="D547" s="244"/>
      <c r="E547" s="243"/>
      <c r="F547" s="241"/>
      <c r="G547" s="242"/>
      <c r="H547" s="241"/>
      <c r="I547" s="241"/>
      <c r="J547" s="241"/>
      <c r="K547" s="241"/>
      <c r="L547" s="241"/>
      <c r="M547" s="241"/>
      <c r="N547" s="241"/>
      <c r="O547" s="241"/>
      <c r="P547" s="241"/>
      <c r="Q547" s="241"/>
      <c r="R547" s="241"/>
      <c r="S547" s="241"/>
      <c r="T547" s="241"/>
      <c r="U547" s="241"/>
      <c r="V547" s="241"/>
      <c r="W547" s="241"/>
      <c r="X547" s="241"/>
      <c r="Y547" s="241"/>
      <c r="Z547" s="241"/>
    </row>
    <row r="548" spans="1:26" ht="15.75">
      <c r="A548" s="246"/>
      <c r="B548" s="245"/>
      <c r="C548" s="241"/>
      <c r="D548" s="244"/>
      <c r="E548" s="243"/>
      <c r="F548" s="241"/>
      <c r="G548" s="242"/>
      <c r="H548" s="241"/>
      <c r="I548" s="241"/>
      <c r="J548" s="241"/>
      <c r="K548" s="241"/>
      <c r="L548" s="241"/>
      <c r="M548" s="241"/>
      <c r="N548" s="241"/>
      <c r="O548" s="241"/>
      <c r="P548" s="241"/>
      <c r="Q548" s="241"/>
      <c r="R548" s="241"/>
      <c r="S548" s="241"/>
      <c r="T548" s="241"/>
      <c r="U548" s="241"/>
      <c r="V548" s="241"/>
      <c r="W548" s="241"/>
      <c r="X548" s="241"/>
      <c r="Y548" s="241"/>
      <c r="Z548" s="241"/>
    </row>
    <row r="549" spans="1:26" ht="15.75">
      <c r="A549" s="246"/>
      <c r="B549" s="245"/>
      <c r="C549" s="241"/>
      <c r="D549" s="244"/>
      <c r="E549" s="243"/>
      <c r="F549" s="241"/>
      <c r="G549" s="242"/>
      <c r="H549" s="241"/>
      <c r="I549" s="241"/>
      <c r="J549" s="241"/>
      <c r="K549" s="241"/>
      <c r="L549" s="241"/>
      <c r="M549" s="241"/>
      <c r="N549" s="241"/>
      <c r="O549" s="241"/>
      <c r="P549" s="241"/>
      <c r="Q549" s="241"/>
      <c r="R549" s="241"/>
      <c r="S549" s="241"/>
      <c r="T549" s="241"/>
      <c r="U549" s="241"/>
      <c r="V549" s="241"/>
      <c r="W549" s="241"/>
      <c r="X549" s="241"/>
      <c r="Y549" s="241"/>
      <c r="Z549" s="241"/>
    </row>
    <row r="550" spans="1:26" ht="15.75">
      <c r="A550" s="246"/>
      <c r="B550" s="245"/>
      <c r="C550" s="241"/>
      <c r="D550" s="244"/>
      <c r="E550" s="243"/>
      <c r="F550" s="241"/>
      <c r="G550" s="242"/>
      <c r="H550" s="241"/>
      <c r="I550" s="241"/>
      <c r="J550" s="241"/>
      <c r="K550" s="241"/>
      <c r="L550" s="241"/>
      <c r="M550" s="241"/>
      <c r="N550" s="241"/>
      <c r="O550" s="241"/>
      <c r="P550" s="241"/>
      <c r="Q550" s="241"/>
      <c r="R550" s="241"/>
      <c r="S550" s="241"/>
      <c r="T550" s="241"/>
      <c r="U550" s="241"/>
      <c r="V550" s="241"/>
      <c r="W550" s="241"/>
      <c r="X550" s="241"/>
      <c r="Y550" s="241"/>
      <c r="Z550" s="241"/>
    </row>
    <row r="551" spans="1:26" ht="15.75">
      <c r="A551" s="246"/>
      <c r="B551" s="245"/>
      <c r="C551" s="241"/>
      <c r="D551" s="244"/>
      <c r="E551" s="243"/>
      <c r="F551" s="241"/>
      <c r="G551" s="242"/>
      <c r="H551" s="241"/>
      <c r="I551" s="241"/>
      <c r="J551" s="241"/>
      <c r="K551" s="241"/>
      <c r="L551" s="241"/>
      <c r="M551" s="241"/>
      <c r="N551" s="241"/>
      <c r="O551" s="241"/>
      <c r="P551" s="241"/>
      <c r="Q551" s="241"/>
      <c r="R551" s="241"/>
      <c r="S551" s="241"/>
      <c r="T551" s="241"/>
      <c r="U551" s="241"/>
      <c r="V551" s="241"/>
      <c r="W551" s="241"/>
      <c r="X551" s="241"/>
      <c r="Y551" s="241"/>
      <c r="Z551" s="241"/>
    </row>
    <row r="552" spans="1:26" ht="15.75">
      <c r="A552" s="246"/>
      <c r="B552" s="245"/>
      <c r="C552" s="241"/>
      <c r="D552" s="244"/>
      <c r="E552" s="243"/>
      <c r="F552" s="241"/>
      <c r="G552" s="242"/>
      <c r="H552" s="241"/>
      <c r="I552" s="241"/>
      <c r="J552" s="241"/>
      <c r="K552" s="241"/>
      <c r="L552" s="241"/>
      <c r="M552" s="241"/>
      <c r="N552" s="241"/>
      <c r="O552" s="241"/>
      <c r="P552" s="241"/>
      <c r="Q552" s="241"/>
      <c r="R552" s="241"/>
      <c r="S552" s="241"/>
      <c r="T552" s="241"/>
      <c r="U552" s="241"/>
      <c r="V552" s="241"/>
      <c r="W552" s="241"/>
      <c r="X552" s="241"/>
      <c r="Y552" s="241"/>
      <c r="Z552" s="241"/>
    </row>
    <row r="553" spans="1:26" ht="15.75">
      <c r="A553" s="246"/>
      <c r="B553" s="245"/>
      <c r="C553" s="241"/>
      <c r="D553" s="244"/>
      <c r="E553" s="243"/>
      <c r="F553" s="241"/>
      <c r="G553" s="242"/>
      <c r="H553" s="241"/>
      <c r="I553" s="241"/>
      <c r="J553" s="241"/>
      <c r="K553" s="241"/>
      <c r="L553" s="241"/>
      <c r="M553" s="241"/>
      <c r="N553" s="241"/>
      <c r="O553" s="241"/>
      <c r="P553" s="241"/>
      <c r="Q553" s="241"/>
      <c r="R553" s="241"/>
      <c r="S553" s="241"/>
      <c r="T553" s="241"/>
      <c r="U553" s="241"/>
      <c r="V553" s="241"/>
      <c r="W553" s="241"/>
      <c r="X553" s="241"/>
      <c r="Y553" s="241"/>
      <c r="Z553" s="241"/>
    </row>
    <row r="554" spans="1:26" ht="15.75">
      <c r="A554" s="246"/>
      <c r="B554" s="245"/>
      <c r="C554" s="241"/>
      <c r="D554" s="244"/>
      <c r="E554" s="243"/>
      <c r="F554" s="241"/>
      <c r="G554" s="242"/>
      <c r="H554" s="241"/>
      <c r="I554" s="241"/>
      <c r="J554" s="241"/>
      <c r="K554" s="241"/>
      <c r="L554" s="241"/>
      <c r="M554" s="241"/>
      <c r="N554" s="241"/>
      <c r="O554" s="241"/>
      <c r="P554" s="241"/>
      <c r="Q554" s="241"/>
      <c r="R554" s="241"/>
      <c r="S554" s="241"/>
      <c r="T554" s="241"/>
      <c r="U554" s="241"/>
      <c r="V554" s="241"/>
      <c r="W554" s="241"/>
      <c r="X554" s="241"/>
      <c r="Y554" s="241"/>
      <c r="Z554" s="241"/>
    </row>
    <row r="555" spans="1:26" ht="15.75">
      <c r="A555" s="246"/>
      <c r="B555" s="245"/>
      <c r="C555" s="241"/>
      <c r="D555" s="244"/>
      <c r="E555" s="243"/>
      <c r="F555" s="241"/>
      <c r="G555" s="242"/>
      <c r="H555" s="241"/>
      <c r="I555" s="241"/>
      <c r="J555" s="241"/>
      <c r="K555" s="241"/>
      <c r="L555" s="241"/>
      <c r="M555" s="241"/>
      <c r="N555" s="241"/>
      <c r="O555" s="241"/>
      <c r="P555" s="241"/>
      <c r="Q555" s="241"/>
      <c r="R555" s="241"/>
      <c r="S555" s="241"/>
      <c r="T555" s="241"/>
      <c r="U555" s="241"/>
      <c r="V555" s="241"/>
      <c r="W555" s="241"/>
      <c r="X555" s="241"/>
      <c r="Y555" s="241"/>
      <c r="Z555" s="241"/>
    </row>
    <row r="556" spans="1:26" ht="15.75">
      <c r="A556" s="246"/>
      <c r="B556" s="245"/>
      <c r="C556" s="241"/>
      <c r="D556" s="244"/>
      <c r="E556" s="243"/>
      <c r="F556" s="241"/>
      <c r="G556" s="242"/>
      <c r="H556" s="241"/>
      <c r="I556" s="241"/>
      <c r="J556" s="241"/>
      <c r="K556" s="241"/>
      <c r="L556" s="241"/>
      <c r="M556" s="241"/>
      <c r="N556" s="241"/>
      <c r="O556" s="241"/>
      <c r="P556" s="241"/>
      <c r="Q556" s="241"/>
      <c r="R556" s="241"/>
      <c r="S556" s="241"/>
      <c r="T556" s="241"/>
      <c r="U556" s="241"/>
      <c r="V556" s="241"/>
      <c r="W556" s="241"/>
      <c r="X556" s="241"/>
      <c r="Y556" s="241"/>
      <c r="Z556" s="241"/>
    </row>
    <row r="557" spans="1:26" ht="15.75">
      <c r="A557" s="246"/>
      <c r="B557" s="245"/>
      <c r="C557" s="241"/>
      <c r="D557" s="244"/>
      <c r="E557" s="243"/>
      <c r="F557" s="241"/>
      <c r="G557" s="242"/>
      <c r="H557" s="241"/>
      <c r="I557" s="241"/>
      <c r="J557" s="241"/>
      <c r="K557" s="241"/>
      <c r="L557" s="241"/>
      <c r="M557" s="241"/>
      <c r="N557" s="241"/>
      <c r="O557" s="241"/>
      <c r="P557" s="241"/>
      <c r="Q557" s="241"/>
      <c r="R557" s="241"/>
      <c r="S557" s="241"/>
      <c r="T557" s="241"/>
      <c r="U557" s="241"/>
      <c r="V557" s="241"/>
      <c r="W557" s="241"/>
      <c r="X557" s="241"/>
      <c r="Y557" s="241"/>
      <c r="Z557" s="241"/>
    </row>
    <row r="558" spans="1:26" ht="15.75">
      <c r="A558" s="246"/>
      <c r="B558" s="245"/>
      <c r="C558" s="241"/>
      <c r="D558" s="244"/>
      <c r="E558" s="243"/>
      <c r="F558" s="241"/>
      <c r="G558" s="242"/>
      <c r="H558" s="241"/>
      <c r="I558" s="241"/>
      <c r="J558" s="241"/>
      <c r="K558" s="241"/>
      <c r="L558" s="241"/>
      <c r="M558" s="241"/>
      <c r="N558" s="241"/>
      <c r="O558" s="241"/>
      <c r="P558" s="241"/>
      <c r="Q558" s="241"/>
      <c r="R558" s="241"/>
      <c r="S558" s="241"/>
      <c r="T558" s="241"/>
      <c r="U558" s="241"/>
      <c r="V558" s="241"/>
      <c r="W558" s="241"/>
      <c r="X558" s="241"/>
      <c r="Y558" s="241"/>
      <c r="Z558" s="241"/>
    </row>
    <row r="559" spans="1:26" ht="15.75">
      <c r="A559" s="246"/>
      <c r="B559" s="245"/>
      <c r="C559" s="241"/>
      <c r="D559" s="244"/>
      <c r="E559" s="243"/>
      <c r="F559" s="241"/>
      <c r="G559" s="242"/>
      <c r="H559" s="241"/>
      <c r="I559" s="241"/>
      <c r="J559" s="241"/>
      <c r="K559" s="241"/>
      <c r="L559" s="241"/>
      <c r="M559" s="241"/>
      <c r="N559" s="241"/>
      <c r="O559" s="241"/>
      <c r="P559" s="241"/>
      <c r="Q559" s="241"/>
      <c r="R559" s="241"/>
      <c r="S559" s="241"/>
      <c r="T559" s="241"/>
      <c r="U559" s="241"/>
      <c r="V559" s="241"/>
      <c r="W559" s="241"/>
      <c r="X559" s="241"/>
      <c r="Y559" s="241"/>
      <c r="Z559" s="241"/>
    </row>
    <row r="560" spans="1:26" ht="15.75">
      <c r="A560" s="246"/>
      <c r="B560" s="245"/>
      <c r="C560" s="241"/>
      <c r="D560" s="244"/>
      <c r="E560" s="243"/>
      <c r="F560" s="241"/>
      <c r="G560" s="242"/>
      <c r="H560" s="241"/>
      <c r="I560" s="241"/>
      <c r="J560" s="241"/>
      <c r="K560" s="241"/>
      <c r="L560" s="241"/>
      <c r="M560" s="241"/>
      <c r="N560" s="241"/>
      <c r="O560" s="241"/>
      <c r="P560" s="241"/>
      <c r="Q560" s="241"/>
      <c r="R560" s="241"/>
      <c r="S560" s="241"/>
      <c r="T560" s="241"/>
      <c r="U560" s="241"/>
      <c r="V560" s="241"/>
      <c r="W560" s="241"/>
      <c r="X560" s="241"/>
      <c r="Y560" s="241"/>
      <c r="Z560" s="241"/>
    </row>
    <row r="561" spans="1:26" ht="15.75">
      <c r="A561" s="246"/>
      <c r="B561" s="245"/>
      <c r="C561" s="241"/>
      <c r="D561" s="244"/>
      <c r="E561" s="243"/>
      <c r="F561" s="241"/>
      <c r="G561" s="242"/>
      <c r="H561" s="241"/>
      <c r="I561" s="241"/>
      <c r="J561" s="241"/>
      <c r="K561" s="241"/>
      <c r="L561" s="241"/>
      <c r="M561" s="241"/>
      <c r="N561" s="241"/>
      <c r="O561" s="241"/>
      <c r="P561" s="241"/>
      <c r="Q561" s="241"/>
      <c r="R561" s="241"/>
      <c r="S561" s="241"/>
      <c r="T561" s="241"/>
      <c r="U561" s="241"/>
      <c r="V561" s="241"/>
      <c r="W561" s="241"/>
      <c r="X561" s="241"/>
      <c r="Y561" s="241"/>
      <c r="Z561" s="241"/>
    </row>
    <row r="562" spans="1:26" ht="15.75">
      <c r="A562" s="246"/>
      <c r="B562" s="245"/>
      <c r="C562" s="241"/>
      <c r="D562" s="244"/>
      <c r="E562" s="243"/>
      <c r="F562" s="241"/>
      <c r="G562" s="242"/>
      <c r="H562" s="241"/>
      <c r="I562" s="241"/>
      <c r="J562" s="241"/>
      <c r="K562" s="241"/>
      <c r="L562" s="241"/>
      <c r="M562" s="241"/>
      <c r="N562" s="241"/>
      <c r="O562" s="241"/>
      <c r="P562" s="241"/>
      <c r="Q562" s="241"/>
      <c r="R562" s="241"/>
      <c r="S562" s="241"/>
      <c r="T562" s="241"/>
      <c r="U562" s="241"/>
      <c r="V562" s="241"/>
      <c r="W562" s="241"/>
      <c r="X562" s="241"/>
      <c r="Y562" s="241"/>
      <c r="Z562" s="241"/>
    </row>
    <row r="563" spans="1:26" ht="15.75">
      <c r="A563" s="246"/>
      <c r="B563" s="245"/>
      <c r="C563" s="241"/>
      <c r="D563" s="244"/>
      <c r="E563" s="243"/>
      <c r="F563" s="241"/>
      <c r="G563" s="242"/>
      <c r="H563" s="241"/>
      <c r="I563" s="241"/>
      <c r="J563" s="241"/>
      <c r="K563" s="241"/>
      <c r="L563" s="241"/>
      <c r="M563" s="241"/>
      <c r="N563" s="241"/>
      <c r="O563" s="241"/>
      <c r="P563" s="241"/>
      <c r="Q563" s="241"/>
      <c r="R563" s="241"/>
      <c r="S563" s="241"/>
      <c r="T563" s="241"/>
      <c r="U563" s="241"/>
      <c r="V563" s="241"/>
      <c r="W563" s="241"/>
      <c r="X563" s="241"/>
      <c r="Y563" s="241"/>
      <c r="Z563" s="241"/>
    </row>
    <row r="564" spans="1:26" ht="15.75">
      <c r="A564" s="246"/>
      <c r="B564" s="245"/>
      <c r="C564" s="241"/>
      <c r="D564" s="244"/>
      <c r="E564" s="243"/>
      <c r="F564" s="241"/>
      <c r="G564" s="242"/>
      <c r="H564" s="241"/>
      <c r="I564" s="241"/>
      <c r="J564" s="241"/>
      <c r="K564" s="241"/>
      <c r="L564" s="241"/>
      <c r="M564" s="241"/>
      <c r="N564" s="241"/>
      <c r="O564" s="241"/>
      <c r="P564" s="241"/>
      <c r="Q564" s="241"/>
      <c r="R564" s="241"/>
      <c r="S564" s="241"/>
      <c r="T564" s="241"/>
      <c r="U564" s="241"/>
      <c r="V564" s="241"/>
      <c r="W564" s="241"/>
      <c r="X564" s="241"/>
      <c r="Y564" s="241"/>
      <c r="Z564" s="241"/>
    </row>
    <row r="565" spans="1:26" ht="15.75">
      <c r="A565" s="246"/>
      <c r="B565" s="245"/>
      <c r="C565" s="241"/>
      <c r="D565" s="244"/>
      <c r="E565" s="243"/>
      <c r="F565" s="241"/>
      <c r="G565" s="242"/>
      <c r="H565" s="241"/>
      <c r="I565" s="241"/>
      <c r="J565" s="241"/>
      <c r="K565" s="241"/>
      <c r="L565" s="241"/>
      <c r="M565" s="241"/>
      <c r="N565" s="241"/>
      <c r="O565" s="241"/>
      <c r="P565" s="241"/>
      <c r="Q565" s="241"/>
      <c r="R565" s="241"/>
      <c r="S565" s="241"/>
      <c r="T565" s="241"/>
      <c r="U565" s="241"/>
      <c r="V565" s="241"/>
      <c r="W565" s="241"/>
      <c r="X565" s="241"/>
      <c r="Y565" s="241"/>
      <c r="Z565" s="241"/>
    </row>
    <row r="566" spans="1:26" ht="15.75">
      <c r="A566" s="246"/>
      <c r="B566" s="245"/>
      <c r="C566" s="241"/>
      <c r="D566" s="244"/>
      <c r="E566" s="243"/>
      <c r="F566" s="241"/>
      <c r="G566" s="242"/>
      <c r="H566" s="241"/>
      <c r="I566" s="241"/>
      <c r="J566" s="241"/>
      <c r="K566" s="241"/>
      <c r="L566" s="241"/>
      <c r="M566" s="241"/>
      <c r="N566" s="241"/>
      <c r="O566" s="241"/>
      <c r="P566" s="241"/>
      <c r="Q566" s="241"/>
      <c r="R566" s="241"/>
      <c r="S566" s="241"/>
      <c r="T566" s="241"/>
      <c r="U566" s="241"/>
      <c r="V566" s="241"/>
      <c r="W566" s="241"/>
      <c r="X566" s="241"/>
      <c r="Y566" s="241"/>
      <c r="Z566" s="241"/>
    </row>
    <row r="567" spans="1:26" ht="15.75">
      <c r="A567" s="246"/>
      <c r="B567" s="245"/>
      <c r="C567" s="241"/>
      <c r="D567" s="244"/>
      <c r="E567" s="243"/>
      <c r="F567" s="241"/>
      <c r="G567" s="242"/>
      <c r="H567" s="241"/>
      <c r="I567" s="241"/>
      <c r="J567" s="241"/>
      <c r="K567" s="241"/>
      <c r="L567" s="241"/>
      <c r="M567" s="241"/>
      <c r="N567" s="241"/>
      <c r="O567" s="241"/>
      <c r="P567" s="241"/>
      <c r="Q567" s="241"/>
      <c r="R567" s="241"/>
      <c r="S567" s="241"/>
      <c r="T567" s="241"/>
      <c r="U567" s="241"/>
      <c r="V567" s="241"/>
      <c r="W567" s="241"/>
      <c r="X567" s="241"/>
      <c r="Y567" s="241"/>
      <c r="Z567" s="241"/>
    </row>
    <row r="568" spans="1:26" ht="15.75">
      <c r="A568" s="246"/>
      <c r="B568" s="245"/>
      <c r="C568" s="241"/>
      <c r="D568" s="244"/>
      <c r="E568" s="243"/>
      <c r="F568" s="241"/>
      <c r="G568" s="242"/>
      <c r="H568" s="241"/>
      <c r="I568" s="241"/>
      <c r="J568" s="241"/>
      <c r="K568" s="241"/>
      <c r="L568" s="241"/>
      <c r="M568" s="241"/>
      <c r="N568" s="241"/>
      <c r="O568" s="241"/>
      <c r="P568" s="241"/>
      <c r="Q568" s="241"/>
      <c r="R568" s="241"/>
      <c r="S568" s="241"/>
      <c r="T568" s="241"/>
      <c r="U568" s="241"/>
      <c r="V568" s="241"/>
      <c r="W568" s="241"/>
      <c r="X568" s="241"/>
      <c r="Y568" s="241"/>
      <c r="Z568" s="241"/>
    </row>
    <row r="569" spans="1:26" ht="15.75">
      <c r="A569" s="246"/>
      <c r="B569" s="245"/>
      <c r="C569" s="241"/>
      <c r="D569" s="244"/>
      <c r="E569" s="243"/>
      <c r="F569" s="241"/>
      <c r="G569" s="242"/>
      <c r="H569" s="241"/>
      <c r="I569" s="241"/>
      <c r="J569" s="241"/>
      <c r="K569" s="241"/>
      <c r="L569" s="241"/>
      <c r="M569" s="241"/>
      <c r="N569" s="241"/>
      <c r="O569" s="241"/>
      <c r="P569" s="241"/>
      <c r="Q569" s="241"/>
      <c r="R569" s="241"/>
      <c r="S569" s="241"/>
      <c r="T569" s="241"/>
      <c r="U569" s="241"/>
      <c r="V569" s="241"/>
      <c r="W569" s="241"/>
      <c r="X569" s="241"/>
      <c r="Y569" s="241"/>
      <c r="Z569" s="241"/>
    </row>
    <row r="570" spans="1:26" ht="15.75">
      <c r="A570" s="246"/>
      <c r="B570" s="245"/>
      <c r="C570" s="241"/>
      <c r="D570" s="244"/>
      <c r="E570" s="243"/>
      <c r="F570" s="241"/>
      <c r="G570" s="242"/>
      <c r="H570" s="241"/>
      <c r="I570" s="241"/>
      <c r="J570" s="241"/>
      <c r="K570" s="241"/>
      <c r="L570" s="241"/>
      <c r="M570" s="241"/>
      <c r="N570" s="241"/>
      <c r="O570" s="241"/>
      <c r="P570" s="241"/>
      <c r="Q570" s="241"/>
      <c r="R570" s="241"/>
      <c r="S570" s="241"/>
      <c r="T570" s="241"/>
      <c r="U570" s="241"/>
      <c r="V570" s="241"/>
      <c r="W570" s="241"/>
      <c r="X570" s="241"/>
      <c r="Y570" s="241"/>
      <c r="Z570" s="241"/>
    </row>
    <row r="571" spans="1:26" ht="15.75">
      <c r="A571" s="246"/>
      <c r="B571" s="245"/>
      <c r="C571" s="241"/>
      <c r="D571" s="244"/>
      <c r="E571" s="243"/>
      <c r="F571" s="241"/>
      <c r="G571" s="242"/>
      <c r="H571" s="241"/>
      <c r="I571" s="241"/>
      <c r="J571" s="241"/>
      <c r="K571" s="241"/>
      <c r="L571" s="241"/>
      <c r="M571" s="241"/>
      <c r="N571" s="241"/>
      <c r="O571" s="241"/>
      <c r="P571" s="241"/>
      <c r="Q571" s="241"/>
      <c r="R571" s="241"/>
      <c r="S571" s="241"/>
      <c r="T571" s="241"/>
      <c r="U571" s="241"/>
      <c r="V571" s="241"/>
      <c r="W571" s="241"/>
      <c r="X571" s="241"/>
      <c r="Y571" s="241"/>
      <c r="Z571" s="241"/>
    </row>
    <row r="572" spans="1:26" ht="15.75">
      <c r="A572" s="246"/>
      <c r="B572" s="245"/>
      <c r="C572" s="241"/>
      <c r="D572" s="244"/>
      <c r="E572" s="243"/>
      <c r="F572" s="241"/>
      <c r="G572" s="242"/>
      <c r="H572" s="241"/>
      <c r="I572" s="241"/>
      <c r="J572" s="241"/>
      <c r="K572" s="241"/>
      <c r="L572" s="241"/>
      <c r="M572" s="241"/>
      <c r="N572" s="241"/>
      <c r="O572" s="241"/>
      <c r="P572" s="241"/>
      <c r="Q572" s="241"/>
      <c r="R572" s="241"/>
      <c r="S572" s="241"/>
      <c r="T572" s="241"/>
      <c r="U572" s="241"/>
      <c r="V572" s="241"/>
      <c r="W572" s="241"/>
      <c r="X572" s="241"/>
      <c r="Y572" s="241"/>
      <c r="Z572" s="241"/>
    </row>
    <row r="573" spans="1:26" ht="15.75">
      <c r="A573" s="246"/>
      <c r="B573" s="245"/>
      <c r="C573" s="241"/>
      <c r="D573" s="244"/>
      <c r="E573" s="243"/>
      <c r="F573" s="241"/>
      <c r="G573" s="242"/>
      <c r="H573" s="241"/>
      <c r="I573" s="241"/>
      <c r="J573" s="241"/>
      <c r="K573" s="241"/>
      <c r="L573" s="241"/>
      <c r="M573" s="241"/>
      <c r="N573" s="241"/>
      <c r="O573" s="241"/>
      <c r="P573" s="241"/>
      <c r="Q573" s="241"/>
      <c r="R573" s="241"/>
      <c r="S573" s="241"/>
      <c r="T573" s="241"/>
      <c r="U573" s="241"/>
      <c r="V573" s="241"/>
      <c r="W573" s="241"/>
      <c r="X573" s="241"/>
      <c r="Y573" s="241"/>
      <c r="Z573" s="241"/>
    </row>
    <row r="574" spans="1:26" ht="15.75">
      <c r="A574" s="246"/>
      <c r="B574" s="245"/>
      <c r="C574" s="241"/>
      <c r="D574" s="244"/>
      <c r="E574" s="243"/>
      <c r="F574" s="241"/>
      <c r="G574" s="242"/>
      <c r="H574" s="241"/>
      <c r="I574" s="241"/>
      <c r="J574" s="241"/>
      <c r="K574" s="241"/>
      <c r="L574" s="241"/>
      <c r="M574" s="241"/>
      <c r="N574" s="241"/>
      <c r="O574" s="241"/>
      <c r="P574" s="241"/>
      <c r="Q574" s="241"/>
      <c r="R574" s="241"/>
      <c r="S574" s="241"/>
      <c r="T574" s="241"/>
      <c r="U574" s="241"/>
      <c r="V574" s="241"/>
      <c r="W574" s="241"/>
      <c r="X574" s="241"/>
      <c r="Y574" s="241"/>
      <c r="Z574" s="241"/>
    </row>
    <row r="575" spans="1:26" ht="15.75">
      <c r="A575" s="246"/>
      <c r="B575" s="245"/>
      <c r="C575" s="241"/>
      <c r="D575" s="244"/>
      <c r="E575" s="243"/>
      <c r="F575" s="241"/>
      <c r="G575" s="242"/>
      <c r="H575" s="241"/>
      <c r="I575" s="241"/>
      <c r="J575" s="241"/>
      <c r="K575" s="241"/>
      <c r="L575" s="241"/>
      <c r="M575" s="241"/>
      <c r="N575" s="241"/>
      <c r="O575" s="241"/>
      <c r="P575" s="241"/>
      <c r="Q575" s="241"/>
      <c r="R575" s="241"/>
      <c r="S575" s="241"/>
      <c r="T575" s="241"/>
      <c r="U575" s="241"/>
      <c r="V575" s="241"/>
      <c r="W575" s="241"/>
      <c r="X575" s="241"/>
      <c r="Y575" s="241"/>
      <c r="Z575" s="241"/>
    </row>
    <row r="576" spans="1:26" ht="15.75">
      <c r="A576" s="246"/>
      <c r="B576" s="245"/>
      <c r="C576" s="241"/>
      <c r="D576" s="244"/>
      <c r="E576" s="243"/>
      <c r="F576" s="241"/>
      <c r="G576" s="242"/>
      <c r="H576" s="241"/>
      <c r="I576" s="241"/>
      <c r="J576" s="241"/>
      <c r="K576" s="241"/>
      <c r="L576" s="241"/>
      <c r="M576" s="241"/>
      <c r="N576" s="241"/>
      <c r="O576" s="241"/>
      <c r="P576" s="241"/>
      <c r="Q576" s="241"/>
      <c r="R576" s="241"/>
      <c r="S576" s="241"/>
      <c r="T576" s="241"/>
      <c r="U576" s="241"/>
      <c r="V576" s="241"/>
      <c r="W576" s="241"/>
      <c r="X576" s="241"/>
      <c r="Y576" s="241"/>
      <c r="Z576" s="241"/>
    </row>
    <row r="577" spans="1:26" ht="15.75">
      <c r="A577" s="246"/>
      <c r="B577" s="245"/>
      <c r="C577" s="241"/>
      <c r="D577" s="244"/>
      <c r="E577" s="243"/>
      <c r="F577" s="241"/>
      <c r="G577" s="242"/>
      <c r="H577" s="241"/>
      <c r="I577" s="241"/>
      <c r="J577" s="241"/>
      <c r="K577" s="241"/>
      <c r="L577" s="241"/>
      <c r="M577" s="241"/>
      <c r="N577" s="241"/>
      <c r="O577" s="241"/>
      <c r="P577" s="241"/>
      <c r="Q577" s="241"/>
      <c r="R577" s="241"/>
      <c r="S577" s="241"/>
      <c r="T577" s="241"/>
      <c r="U577" s="241"/>
      <c r="V577" s="241"/>
      <c r="W577" s="241"/>
      <c r="X577" s="241"/>
      <c r="Y577" s="241"/>
      <c r="Z577" s="241"/>
    </row>
    <row r="578" spans="1:26" ht="15.75">
      <c r="A578" s="246"/>
      <c r="B578" s="245"/>
      <c r="C578" s="241"/>
      <c r="D578" s="244"/>
      <c r="E578" s="243"/>
      <c r="F578" s="241"/>
      <c r="G578" s="242"/>
      <c r="H578" s="241"/>
      <c r="I578" s="241"/>
      <c r="J578" s="241"/>
      <c r="K578" s="241"/>
      <c r="L578" s="241"/>
      <c r="M578" s="241"/>
      <c r="N578" s="241"/>
      <c r="O578" s="241"/>
      <c r="P578" s="241"/>
      <c r="Q578" s="241"/>
      <c r="R578" s="241"/>
      <c r="S578" s="241"/>
      <c r="T578" s="241"/>
      <c r="U578" s="241"/>
      <c r="V578" s="241"/>
      <c r="W578" s="241"/>
      <c r="X578" s="241"/>
      <c r="Y578" s="241"/>
      <c r="Z578" s="241"/>
    </row>
    <row r="579" spans="1:26" ht="15.75">
      <c r="A579" s="246"/>
      <c r="B579" s="245"/>
      <c r="C579" s="241"/>
      <c r="D579" s="244"/>
      <c r="E579" s="243"/>
      <c r="F579" s="241"/>
      <c r="G579" s="242"/>
      <c r="H579" s="241"/>
      <c r="I579" s="241"/>
      <c r="J579" s="241"/>
      <c r="K579" s="241"/>
      <c r="L579" s="241"/>
      <c r="M579" s="241"/>
      <c r="N579" s="241"/>
      <c r="O579" s="241"/>
      <c r="P579" s="241"/>
      <c r="Q579" s="241"/>
      <c r="R579" s="241"/>
      <c r="S579" s="241"/>
      <c r="T579" s="241"/>
      <c r="U579" s="241"/>
      <c r="V579" s="241"/>
      <c r="W579" s="241"/>
      <c r="X579" s="241"/>
      <c r="Y579" s="241"/>
      <c r="Z579" s="241"/>
    </row>
    <row r="580" spans="1:26" ht="15.75">
      <c r="A580" s="246"/>
      <c r="B580" s="245"/>
      <c r="C580" s="241"/>
      <c r="D580" s="244"/>
      <c r="E580" s="243"/>
      <c r="F580" s="241"/>
      <c r="G580" s="242"/>
      <c r="H580" s="241"/>
      <c r="I580" s="241"/>
      <c r="J580" s="241"/>
      <c r="K580" s="241"/>
      <c r="L580" s="241"/>
      <c r="M580" s="241"/>
      <c r="N580" s="241"/>
      <c r="O580" s="241"/>
      <c r="P580" s="241"/>
      <c r="Q580" s="241"/>
      <c r="R580" s="241"/>
      <c r="S580" s="241"/>
      <c r="T580" s="241"/>
      <c r="U580" s="241"/>
      <c r="V580" s="241"/>
      <c r="W580" s="241"/>
      <c r="X580" s="241"/>
      <c r="Y580" s="241"/>
      <c r="Z580" s="241"/>
    </row>
    <row r="581" spans="1:26" ht="15.75">
      <c r="A581" s="246"/>
      <c r="B581" s="245"/>
      <c r="C581" s="241"/>
      <c r="D581" s="244"/>
      <c r="E581" s="243"/>
      <c r="F581" s="241"/>
      <c r="G581" s="242"/>
      <c r="H581" s="241"/>
      <c r="I581" s="241"/>
      <c r="J581" s="241"/>
      <c r="K581" s="241"/>
      <c r="L581" s="241"/>
      <c r="M581" s="241"/>
      <c r="N581" s="241"/>
      <c r="O581" s="241"/>
      <c r="P581" s="241"/>
      <c r="Q581" s="241"/>
      <c r="R581" s="241"/>
      <c r="S581" s="241"/>
      <c r="T581" s="241"/>
      <c r="U581" s="241"/>
      <c r="V581" s="241"/>
      <c r="W581" s="241"/>
      <c r="X581" s="241"/>
      <c r="Y581" s="241"/>
      <c r="Z581" s="241"/>
    </row>
    <row r="582" spans="1:26" ht="15.75">
      <c r="A582" s="246"/>
      <c r="B582" s="245"/>
      <c r="C582" s="241"/>
      <c r="D582" s="244"/>
      <c r="E582" s="243"/>
      <c r="F582" s="241"/>
      <c r="G582" s="242"/>
      <c r="H582" s="241"/>
      <c r="I582" s="241"/>
      <c r="J582" s="241"/>
      <c r="K582" s="241"/>
      <c r="L582" s="241"/>
      <c r="M582" s="241"/>
      <c r="N582" s="241"/>
      <c r="O582" s="241"/>
      <c r="P582" s="241"/>
      <c r="Q582" s="241"/>
      <c r="R582" s="241"/>
      <c r="S582" s="241"/>
      <c r="T582" s="241"/>
      <c r="U582" s="241"/>
      <c r="V582" s="241"/>
      <c r="W582" s="241"/>
      <c r="X582" s="241"/>
      <c r="Y582" s="241"/>
      <c r="Z582" s="241"/>
    </row>
    <row r="583" spans="1:26" ht="15.75">
      <c r="A583" s="246"/>
      <c r="B583" s="245"/>
      <c r="C583" s="241"/>
      <c r="D583" s="244"/>
      <c r="E583" s="243"/>
      <c r="F583" s="241"/>
      <c r="G583" s="242"/>
      <c r="H583" s="241"/>
      <c r="I583" s="241"/>
      <c r="J583" s="241"/>
      <c r="K583" s="241"/>
      <c r="L583" s="241"/>
      <c r="M583" s="241"/>
      <c r="N583" s="241"/>
      <c r="O583" s="241"/>
      <c r="P583" s="241"/>
      <c r="Q583" s="241"/>
      <c r="R583" s="241"/>
      <c r="S583" s="241"/>
      <c r="T583" s="241"/>
      <c r="U583" s="241"/>
      <c r="V583" s="241"/>
      <c r="W583" s="241"/>
      <c r="X583" s="241"/>
      <c r="Y583" s="241"/>
      <c r="Z583" s="241"/>
    </row>
    <row r="584" spans="1:26" ht="15.75">
      <c r="A584" s="246"/>
      <c r="B584" s="245"/>
      <c r="C584" s="241"/>
      <c r="D584" s="244"/>
      <c r="E584" s="243"/>
      <c r="F584" s="241"/>
      <c r="G584" s="242"/>
      <c r="H584" s="241"/>
      <c r="I584" s="241"/>
      <c r="J584" s="241"/>
      <c r="K584" s="241"/>
      <c r="L584" s="241"/>
      <c r="M584" s="241"/>
      <c r="N584" s="241"/>
      <c r="O584" s="241"/>
      <c r="P584" s="241"/>
      <c r="Q584" s="241"/>
      <c r="R584" s="241"/>
      <c r="S584" s="241"/>
      <c r="T584" s="241"/>
      <c r="U584" s="241"/>
      <c r="V584" s="241"/>
      <c r="W584" s="241"/>
      <c r="X584" s="241"/>
      <c r="Y584" s="241"/>
      <c r="Z584" s="241"/>
    </row>
    <row r="585" spans="1:26" ht="15.75">
      <c r="A585" s="246"/>
      <c r="B585" s="245"/>
      <c r="C585" s="241"/>
      <c r="D585" s="244"/>
      <c r="E585" s="243"/>
      <c r="F585" s="241"/>
      <c r="G585" s="242"/>
      <c r="H585" s="241"/>
      <c r="I585" s="241"/>
      <c r="J585" s="241"/>
      <c r="K585" s="241"/>
      <c r="L585" s="241"/>
      <c r="M585" s="241"/>
      <c r="N585" s="241"/>
      <c r="O585" s="241"/>
      <c r="P585" s="241"/>
      <c r="Q585" s="241"/>
      <c r="R585" s="241"/>
      <c r="S585" s="241"/>
      <c r="T585" s="241"/>
      <c r="U585" s="241"/>
      <c r="V585" s="241"/>
      <c r="W585" s="241"/>
      <c r="X585" s="241"/>
      <c r="Y585" s="241"/>
      <c r="Z585" s="241"/>
    </row>
    <row r="586" spans="1:26" ht="15.75">
      <c r="A586" s="246"/>
      <c r="B586" s="245"/>
      <c r="C586" s="241"/>
      <c r="D586" s="244"/>
      <c r="E586" s="243"/>
      <c r="F586" s="241"/>
      <c r="G586" s="242"/>
      <c r="H586" s="241"/>
      <c r="I586" s="241"/>
      <c r="J586" s="241"/>
      <c r="K586" s="241"/>
      <c r="L586" s="241"/>
      <c r="M586" s="241"/>
      <c r="N586" s="241"/>
      <c r="O586" s="241"/>
      <c r="P586" s="241"/>
      <c r="Q586" s="241"/>
      <c r="R586" s="241"/>
      <c r="S586" s="241"/>
      <c r="T586" s="241"/>
      <c r="U586" s="241"/>
      <c r="V586" s="241"/>
      <c r="W586" s="241"/>
      <c r="X586" s="241"/>
      <c r="Y586" s="241"/>
      <c r="Z586" s="241"/>
    </row>
    <row r="587" spans="1:26" ht="15.75">
      <c r="A587" s="246"/>
      <c r="B587" s="245"/>
      <c r="C587" s="241"/>
      <c r="D587" s="244"/>
      <c r="E587" s="243"/>
      <c r="F587" s="241"/>
      <c r="G587" s="242"/>
      <c r="H587" s="241"/>
      <c r="I587" s="241"/>
      <c r="J587" s="241"/>
      <c r="K587" s="241"/>
      <c r="L587" s="241"/>
      <c r="M587" s="241"/>
      <c r="N587" s="241"/>
      <c r="O587" s="241"/>
      <c r="P587" s="241"/>
      <c r="Q587" s="241"/>
      <c r="R587" s="241"/>
      <c r="S587" s="241"/>
      <c r="T587" s="241"/>
      <c r="U587" s="241"/>
      <c r="V587" s="241"/>
      <c r="W587" s="241"/>
      <c r="X587" s="241"/>
      <c r="Y587" s="241"/>
      <c r="Z587" s="241"/>
    </row>
    <row r="588" spans="1:26" ht="15.75">
      <c r="A588" s="246"/>
      <c r="B588" s="245"/>
      <c r="C588" s="241"/>
      <c r="D588" s="244"/>
      <c r="E588" s="243"/>
      <c r="F588" s="241"/>
      <c r="G588" s="242"/>
      <c r="H588" s="241"/>
      <c r="I588" s="241"/>
      <c r="J588" s="241"/>
      <c r="K588" s="241"/>
      <c r="L588" s="241"/>
      <c r="M588" s="241"/>
      <c r="N588" s="241"/>
      <c r="O588" s="241"/>
      <c r="P588" s="241"/>
      <c r="Q588" s="241"/>
      <c r="R588" s="241"/>
      <c r="S588" s="241"/>
      <c r="T588" s="241"/>
      <c r="U588" s="241"/>
      <c r="V588" s="241"/>
      <c r="W588" s="241"/>
      <c r="X588" s="241"/>
      <c r="Y588" s="241"/>
      <c r="Z588" s="241"/>
    </row>
    <row r="589" spans="1:26" ht="15.75">
      <c r="A589" s="246"/>
      <c r="B589" s="245"/>
      <c r="C589" s="241"/>
      <c r="D589" s="244"/>
      <c r="E589" s="243"/>
      <c r="F589" s="241"/>
      <c r="G589" s="242"/>
      <c r="H589" s="241"/>
      <c r="I589" s="241"/>
      <c r="J589" s="241"/>
      <c r="K589" s="241"/>
      <c r="L589" s="241"/>
      <c r="M589" s="241"/>
      <c r="N589" s="241"/>
      <c r="O589" s="241"/>
      <c r="P589" s="241"/>
      <c r="Q589" s="241"/>
      <c r="R589" s="241"/>
      <c r="S589" s="241"/>
      <c r="T589" s="241"/>
      <c r="U589" s="241"/>
      <c r="V589" s="241"/>
      <c r="W589" s="241"/>
      <c r="X589" s="241"/>
      <c r="Y589" s="241"/>
      <c r="Z589" s="241"/>
    </row>
    <row r="590" spans="1:26" ht="15.75">
      <c r="A590" s="246"/>
      <c r="B590" s="245"/>
      <c r="C590" s="241"/>
      <c r="D590" s="244"/>
      <c r="E590" s="243"/>
      <c r="F590" s="241"/>
      <c r="G590" s="242"/>
      <c r="H590" s="241"/>
      <c r="I590" s="241"/>
      <c r="J590" s="241"/>
      <c r="K590" s="241"/>
      <c r="L590" s="241"/>
      <c r="M590" s="241"/>
      <c r="N590" s="241"/>
      <c r="O590" s="241"/>
      <c r="P590" s="241"/>
      <c r="Q590" s="241"/>
      <c r="R590" s="241"/>
      <c r="S590" s="241"/>
      <c r="T590" s="241"/>
      <c r="U590" s="241"/>
      <c r="V590" s="241"/>
      <c r="W590" s="241"/>
      <c r="X590" s="241"/>
      <c r="Y590" s="241"/>
      <c r="Z590" s="241"/>
    </row>
    <row r="591" spans="1:26" ht="15.75">
      <c r="A591" s="246"/>
      <c r="B591" s="245"/>
      <c r="C591" s="241"/>
      <c r="D591" s="244"/>
      <c r="E591" s="243"/>
      <c r="F591" s="241"/>
      <c r="G591" s="242"/>
      <c r="H591" s="241"/>
      <c r="I591" s="241"/>
      <c r="J591" s="241"/>
      <c r="K591" s="241"/>
      <c r="L591" s="241"/>
      <c r="M591" s="241"/>
      <c r="N591" s="241"/>
      <c r="O591" s="241"/>
      <c r="P591" s="241"/>
      <c r="Q591" s="241"/>
      <c r="R591" s="241"/>
      <c r="S591" s="241"/>
      <c r="T591" s="241"/>
      <c r="U591" s="241"/>
      <c r="V591" s="241"/>
      <c r="W591" s="241"/>
      <c r="X591" s="241"/>
      <c r="Y591" s="241"/>
      <c r="Z591" s="241"/>
    </row>
    <row r="592" spans="1:26" ht="15.75">
      <c r="A592" s="246"/>
      <c r="B592" s="245"/>
      <c r="C592" s="241"/>
      <c r="D592" s="244"/>
      <c r="E592" s="243"/>
      <c r="F592" s="241"/>
      <c r="G592" s="242"/>
      <c r="H592" s="241"/>
      <c r="I592" s="241"/>
      <c r="J592" s="241"/>
      <c r="K592" s="241"/>
      <c r="L592" s="241"/>
      <c r="M592" s="241"/>
      <c r="N592" s="241"/>
      <c r="O592" s="241"/>
      <c r="P592" s="241"/>
      <c r="Q592" s="241"/>
      <c r="R592" s="241"/>
      <c r="S592" s="241"/>
      <c r="T592" s="241"/>
      <c r="U592" s="241"/>
      <c r="V592" s="241"/>
      <c r="W592" s="241"/>
      <c r="X592" s="241"/>
      <c r="Y592" s="241"/>
      <c r="Z592" s="241"/>
    </row>
    <row r="593" spans="1:26" ht="15.75">
      <c r="A593" s="246"/>
      <c r="B593" s="245"/>
      <c r="C593" s="241"/>
      <c r="D593" s="244"/>
      <c r="E593" s="243"/>
      <c r="F593" s="241"/>
      <c r="G593" s="242"/>
      <c r="H593" s="241"/>
      <c r="I593" s="241"/>
      <c r="J593" s="241"/>
      <c r="K593" s="241"/>
      <c r="L593" s="241"/>
      <c r="M593" s="241"/>
      <c r="N593" s="241"/>
      <c r="O593" s="241"/>
      <c r="P593" s="241"/>
      <c r="Q593" s="241"/>
      <c r="R593" s="241"/>
      <c r="S593" s="241"/>
      <c r="T593" s="241"/>
      <c r="U593" s="241"/>
      <c r="V593" s="241"/>
      <c r="W593" s="241"/>
      <c r="X593" s="241"/>
      <c r="Y593" s="241"/>
      <c r="Z593" s="241"/>
    </row>
    <row r="594" spans="1:26" ht="15.75">
      <c r="A594" s="246"/>
      <c r="B594" s="245"/>
      <c r="C594" s="241"/>
      <c r="D594" s="244"/>
      <c r="E594" s="243"/>
      <c r="F594" s="241"/>
      <c r="G594" s="242"/>
      <c r="H594" s="241"/>
      <c r="I594" s="241"/>
      <c r="J594" s="241"/>
      <c r="K594" s="241"/>
      <c r="L594" s="241"/>
      <c r="M594" s="241"/>
      <c r="N594" s="241"/>
      <c r="O594" s="241"/>
      <c r="P594" s="241"/>
      <c r="Q594" s="241"/>
      <c r="R594" s="241"/>
      <c r="S594" s="241"/>
      <c r="T594" s="241"/>
      <c r="U594" s="241"/>
      <c r="V594" s="241"/>
      <c r="W594" s="241"/>
      <c r="X594" s="241"/>
      <c r="Y594" s="241"/>
      <c r="Z594" s="241"/>
    </row>
    <row r="595" spans="1:26" ht="15.75">
      <c r="A595" s="246"/>
      <c r="B595" s="245"/>
      <c r="C595" s="241"/>
      <c r="D595" s="244"/>
      <c r="E595" s="243"/>
      <c r="F595" s="241"/>
      <c r="G595" s="242"/>
      <c r="H595" s="241"/>
      <c r="I595" s="241"/>
      <c r="J595" s="241"/>
      <c r="K595" s="241"/>
      <c r="L595" s="241"/>
      <c r="M595" s="241"/>
      <c r="N595" s="241"/>
      <c r="O595" s="241"/>
      <c r="P595" s="241"/>
      <c r="Q595" s="241"/>
      <c r="R595" s="241"/>
      <c r="S595" s="241"/>
      <c r="T595" s="241"/>
      <c r="U595" s="241"/>
      <c r="V595" s="241"/>
      <c r="W595" s="241"/>
      <c r="X595" s="241"/>
      <c r="Y595" s="241"/>
      <c r="Z595" s="241"/>
    </row>
    <row r="596" spans="1:26" ht="15.75">
      <c r="A596" s="246"/>
      <c r="B596" s="245"/>
      <c r="C596" s="241"/>
      <c r="D596" s="244"/>
      <c r="E596" s="243"/>
      <c r="F596" s="241"/>
      <c r="G596" s="242"/>
      <c r="H596" s="241"/>
      <c r="I596" s="241"/>
      <c r="J596" s="241"/>
      <c r="K596" s="241"/>
      <c r="L596" s="241"/>
      <c r="M596" s="241"/>
      <c r="N596" s="241"/>
      <c r="O596" s="241"/>
      <c r="P596" s="241"/>
      <c r="Q596" s="241"/>
      <c r="R596" s="241"/>
      <c r="S596" s="241"/>
      <c r="T596" s="241"/>
      <c r="U596" s="241"/>
      <c r="V596" s="241"/>
      <c r="W596" s="241"/>
      <c r="X596" s="241"/>
      <c r="Y596" s="241"/>
      <c r="Z596" s="241"/>
    </row>
    <row r="597" spans="1:26" ht="15.75">
      <c r="A597" s="246"/>
      <c r="B597" s="245"/>
      <c r="C597" s="241"/>
      <c r="D597" s="244"/>
      <c r="E597" s="243"/>
      <c r="F597" s="241"/>
      <c r="G597" s="242"/>
      <c r="H597" s="241"/>
      <c r="I597" s="241"/>
      <c r="J597" s="241"/>
      <c r="K597" s="241"/>
      <c r="L597" s="241"/>
      <c r="M597" s="241"/>
      <c r="N597" s="241"/>
      <c r="O597" s="241"/>
      <c r="P597" s="241"/>
      <c r="Q597" s="241"/>
      <c r="R597" s="241"/>
      <c r="S597" s="241"/>
      <c r="T597" s="241"/>
      <c r="U597" s="241"/>
      <c r="V597" s="241"/>
      <c r="W597" s="241"/>
      <c r="X597" s="241"/>
      <c r="Y597" s="241"/>
      <c r="Z597" s="241"/>
    </row>
    <row r="598" spans="1:26" ht="15.75">
      <c r="A598" s="246"/>
      <c r="B598" s="245"/>
      <c r="C598" s="241"/>
      <c r="D598" s="244"/>
      <c r="E598" s="243"/>
      <c r="F598" s="241"/>
      <c r="G598" s="242"/>
      <c r="H598" s="241"/>
      <c r="I598" s="241"/>
      <c r="J598" s="241"/>
      <c r="K598" s="241"/>
      <c r="L598" s="241"/>
      <c r="M598" s="241"/>
      <c r="N598" s="241"/>
      <c r="O598" s="241"/>
      <c r="P598" s="241"/>
      <c r="Q598" s="241"/>
      <c r="R598" s="241"/>
      <c r="S598" s="241"/>
      <c r="T598" s="241"/>
      <c r="U598" s="241"/>
      <c r="V598" s="241"/>
      <c r="W598" s="241"/>
      <c r="X598" s="241"/>
      <c r="Y598" s="241"/>
      <c r="Z598" s="241"/>
    </row>
    <row r="599" spans="1:26" ht="15.75">
      <c r="A599" s="246"/>
      <c r="B599" s="245"/>
      <c r="C599" s="241"/>
      <c r="D599" s="244"/>
      <c r="E599" s="243"/>
      <c r="F599" s="241"/>
      <c r="G599" s="242"/>
      <c r="H599" s="241"/>
      <c r="I599" s="241"/>
      <c r="J599" s="241"/>
      <c r="K599" s="241"/>
      <c r="L599" s="241"/>
      <c r="M599" s="241"/>
      <c r="N599" s="241"/>
      <c r="O599" s="241"/>
      <c r="P599" s="241"/>
      <c r="Q599" s="241"/>
      <c r="R599" s="241"/>
      <c r="S599" s="241"/>
      <c r="T599" s="241"/>
      <c r="U599" s="241"/>
      <c r="V599" s="241"/>
      <c r="W599" s="241"/>
      <c r="X599" s="241"/>
      <c r="Y599" s="241"/>
      <c r="Z599" s="241"/>
    </row>
    <row r="600" spans="1:26" ht="15.75">
      <c r="A600" s="246"/>
      <c r="B600" s="245"/>
      <c r="C600" s="241"/>
      <c r="D600" s="244"/>
      <c r="E600" s="243"/>
      <c r="F600" s="241"/>
      <c r="G600" s="242"/>
      <c r="H600" s="241"/>
      <c r="I600" s="241"/>
      <c r="J600" s="241"/>
      <c r="K600" s="241"/>
      <c r="L600" s="241"/>
      <c r="M600" s="241"/>
      <c r="N600" s="241"/>
      <c r="O600" s="241"/>
      <c r="P600" s="241"/>
      <c r="Q600" s="241"/>
      <c r="R600" s="241"/>
      <c r="S600" s="241"/>
      <c r="T600" s="241"/>
      <c r="U600" s="241"/>
      <c r="V600" s="241"/>
      <c r="W600" s="241"/>
      <c r="X600" s="241"/>
      <c r="Y600" s="241"/>
      <c r="Z600" s="241"/>
    </row>
    <row r="601" spans="1:26" ht="15.75">
      <c r="A601" s="246"/>
      <c r="B601" s="245"/>
      <c r="C601" s="241"/>
      <c r="D601" s="244"/>
      <c r="E601" s="243"/>
      <c r="F601" s="241"/>
      <c r="G601" s="242"/>
      <c r="H601" s="241"/>
      <c r="I601" s="241"/>
      <c r="J601" s="241"/>
      <c r="K601" s="241"/>
      <c r="L601" s="241"/>
      <c r="M601" s="241"/>
      <c r="N601" s="241"/>
      <c r="O601" s="241"/>
      <c r="P601" s="241"/>
      <c r="Q601" s="241"/>
      <c r="R601" s="241"/>
      <c r="S601" s="241"/>
      <c r="T601" s="241"/>
      <c r="U601" s="241"/>
      <c r="V601" s="241"/>
      <c r="W601" s="241"/>
      <c r="X601" s="241"/>
      <c r="Y601" s="241"/>
      <c r="Z601" s="241"/>
    </row>
    <row r="602" spans="1:26" ht="15.75">
      <c r="A602" s="246"/>
      <c r="B602" s="245"/>
      <c r="C602" s="241"/>
      <c r="D602" s="244"/>
      <c r="E602" s="243"/>
      <c r="F602" s="241"/>
      <c r="G602" s="242"/>
      <c r="H602" s="241"/>
      <c r="I602" s="241"/>
      <c r="J602" s="241"/>
      <c r="K602" s="241"/>
      <c r="L602" s="241"/>
      <c r="M602" s="241"/>
      <c r="N602" s="241"/>
      <c r="O602" s="241"/>
      <c r="P602" s="241"/>
      <c r="Q602" s="241"/>
      <c r="R602" s="241"/>
      <c r="S602" s="241"/>
      <c r="T602" s="241"/>
      <c r="U602" s="241"/>
      <c r="V602" s="241"/>
      <c r="W602" s="241"/>
      <c r="X602" s="241"/>
      <c r="Y602" s="241"/>
      <c r="Z602" s="241"/>
    </row>
    <row r="603" spans="1:26" ht="15.75">
      <c r="A603" s="246"/>
      <c r="B603" s="245"/>
      <c r="C603" s="241"/>
      <c r="D603" s="244"/>
      <c r="E603" s="243"/>
      <c r="F603" s="241"/>
      <c r="G603" s="242"/>
      <c r="H603" s="241"/>
      <c r="I603" s="241"/>
      <c r="J603" s="241"/>
      <c r="K603" s="241"/>
      <c r="L603" s="241"/>
      <c r="M603" s="241"/>
      <c r="N603" s="241"/>
      <c r="O603" s="241"/>
      <c r="P603" s="241"/>
      <c r="Q603" s="241"/>
      <c r="R603" s="241"/>
      <c r="S603" s="241"/>
      <c r="T603" s="241"/>
      <c r="U603" s="241"/>
      <c r="V603" s="241"/>
      <c r="W603" s="241"/>
      <c r="X603" s="241"/>
      <c r="Y603" s="241"/>
      <c r="Z603" s="241"/>
    </row>
    <row r="604" spans="1:26" ht="15.75">
      <c r="A604" s="246"/>
      <c r="B604" s="245"/>
      <c r="C604" s="241"/>
      <c r="D604" s="244"/>
      <c r="E604" s="243"/>
      <c r="F604" s="241"/>
      <c r="G604" s="242"/>
      <c r="H604" s="241"/>
      <c r="I604" s="241"/>
      <c r="J604" s="241"/>
      <c r="K604" s="241"/>
      <c r="L604" s="241"/>
      <c r="M604" s="241"/>
      <c r="N604" s="241"/>
      <c r="O604" s="241"/>
      <c r="P604" s="241"/>
      <c r="Q604" s="241"/>
      <c r="R604" s="241"/>
      <c r="S604" s="241"/>
      <c r="T604" s="241"/>
      <c r="U604" s="241"/>
      <c r="V604" s="241"/>
      <c r="W604" s="241"/>
      <c r="X604" s="241"/>
      <c r="Y604" s="241"/>
      <c r="Z604" s="241"/>
    </row>
    <row r="605" spans="1:26" ht="15.75">
      <c r="A605" s="246"/>
      <c r="B605" s="245"/>
      <c r="C605" s="241"/>
      <c r="D605" s="244"/>
      <c r="E605" s="243"/>
      <c r="F605" s="241"/>
      <c r="G605" s="242"/>
      <c r="H605" s="241"/>
      <c r="I605" s="241"/>
      <c r="J605" s="241"/>
      <c r="K605" s="241"/>
      <c r="L605" s="241"/>
      <c r="M605" s="241"/>
      <c r="N605" s="241"/>
      <c r="O605" s="241"/>
      <c r="P605" s="241"/>
      <c r="Q605" s="241"/>
      <c r="R605" s="241"/>
      <c r="S605" s="241"/>
      <c r="T605" s="241"/>
      <c r="U605" s="241"/>
      <c r="V605" s="241"/>
      <c r="W605" s="241"/>
      <c r="X605" s="241"/>
      <c r="Y605" s="241"/>
      <c r="Z605" s="241"/>
    </row>
    <row r="606" spans="1:26" ht="15.75">
      <c r="A606" s="246"/>
      <c r="B606" s="245"/>
      <c r="C606" s="241"/>
      <c r="D606" s="244"/>
      <c r="E606" s="243"/>
      <c r="F606" s="241"/>
      <c r="G606" s="242"/>
      <c r="H606" s="241"/>
      <c r="I606" s="241"/>
      <c r="J606" s="241"/>
      <c r="K606" s="241"/>
      <c r="L606" s="241"/>
      <c r="M606" s="241"/>
      <c r="N606" s="241"/>
      <c r="O606" s="241"/>
      <c r="P606" s="241"/>
      <c r="Q606" s="241"/>
      <c r="R606" s="241"/>
      <c r="S606" s="241"/>
      <c r="T606" s="241"/>
      <c r="U606" s="241"/>
      <c r="V606" s="241"/>
      <c r="W606" s="241"/>
      <c r="X606" s="241"/>
      <c r="Y606" s="241"/>
      <c r="Z606" s="241"/>
    </row>
    <row r="607" spans="1:26" ht="15.75">
      <c r="A607" s="246"/>
      <c r="B607" s="245"/>
      <c r="C607" s="241"/>
      <c r="D607" s="244"/>
      <c r="E607" s="243"/>
      <c r="F607" s="241"/>
      <c r="G607" s="242"/>
      <c r="H607" s="241"/>
      <c r="I607" s="241"/>
      <c r="J607" s="241"/>
      <c r="K607" s="241"/>
      <c r="L607" s="241"/>
      <c r="M607" s="241"/>
      <c r="N607" s="241"/>
      <c r="O607" s="241"/>
      <c r="P607" s="241"/>
      <c r="Q607" s="241"/>
      <c r="R607" s="241"/>
      <c r="S607" s="241"/>
      <c r="T607" s="241"/>
      <c r="U607" s="241"/>
      <c r="V607" s="241"/>
      <c r="W607" s="241"/>
      <c r="X607" s="241"/>
      <c r="Y607" s="241"/>
      <c r="Z607" s="241"/>
    </row>
    <row r="608" spans="1:26" ht="15.75">
      <c r="A608" s="246"/>
      <c r="B608" s="245"/>
      <c r="C608" s="241"/>
      <c r="D608" s="244"/>
      <c r="E608" s="243"/>
      <c r="F608" s="241"/>
      <c r="G608" s="242"/>
      <c r="H608" s="241"/>
      <c r="I608" s="241"/>
      <c r="J608" s="241"/>
      <c r="K608" s="241"/>
      <c r="L608" s="241"/>
      <c r="M608" s="241"/>
      <c r="N608" s="241"/>
      <c r="O608" s="241"/>
      <c r="P608" s="241"/>
      <c r="Q608" s="241"/>
      <c r="R608" s="241"/>
      <c r="S608" s="241"/>
      <c r="T608" s="241"/>
      <c r="U608" s="241"/>
      <c r="V608" s="241"/>
      <c r="W608" s="241"/>
      <c r="X608" s="241"/>
      <c r="Y608" s="241"/>
      <c r="Z608" s="241"/>
    </row>
    <row r="609" spans="1:26" ht="15.75">
      <c r="A609" s="246"/>
      <c r="B609" s="245"/>
      <c r="C609" s="241"/>
      <c r="D609" s="244"/>
      <c r="E609" s="243"/>
      <c r="F609" s="241"/>
      <c r="G609" s="242"/>
      <c r="H609" s="241"/>
      <c r="I609" s="241"/>
      <c r="J609" s="241"/>
      <c r="K609" s="241"/>
      <c r="L609" s="241"/>
      <c r="M609" s="241"/>
      <c r="N609" s="241"/>
      <c r="O609" s="241"/>
      <c r="P609" s="241"/>
      <c r="Q609" s="241"/>
      <c r="R609" s="241"/>
      <c r="S609" s="241"/>
      <c r="T609" s="241"/>
      <c r="U609" s="241"/>
      <c r="V609" s="241"/>
      <c r="W609" s="241"/>
      <c r="X609" s="241"/>
      <c r="Y609" s="241"/>
      <c r="Z609" s="241"/>
    </row>
    <row r="610" spans="1:26" ht="15.75">
      <c r="A610" s="246"/>
      <c r="B610" s="245"/>
      <c r="C610" s="241"/>
      <c r="D610" s="244"/>
      <c r="E610" s="243"/>
      <c r="F610" s="241"/>
      <c r="G610" s="242"/>
      <c r="H610" s="241"/>
      <c r="I610" s="241"/>
      <c r="J610" s="241"/>
      <c r="K610" s="241"/>
      <c r="L610" s="241"/>
      <c r="M610" s="241"/>
      <c r="N610" s="241"/>
      <c r="O610" s="241"/>
      <c r="P610" s="241"/>
      <c r="Q610" s="241"/>
      <c r="R610" s="241"/>
      <c r="S610" s="241"/>
      <c r="T610" s="241"/>
      <c r="U610" s="241"/>
      <c r="V610" s="241"/>
      <c r="W610" s="241"/>
      <c r="X610" s="241"/>
      <c r="Y610" s="241"/>
      <c r="Z610" s="241"/>
    </row>
    <row r="611" spans="1:26" ht="15.75">
      <c r="A611" s="246"/>
      <c r="B611" s="245"/>
      <c r="C611" s="241"/>
      <c r="D611" s="244"/>
      <c r="E611" s="243"/>
      <c r="F611" s="241"/>
      <c r="G611" s="242"/>
      <c r="H611" s="241"/>
      <c r="I611" s="241"/>
      <c r="J611" s="241"/>
      <c r="K611" s="241"/>
      <c r="L611" s="241"/>
      <c r="M611" s="241"/>
      <c r="N611" s="241"/>
      <c r="O611" s="241"/>
      <c r="P611" s="241"/>
      <c r="Q611" s="241"/>
      <c r="R611" s="241"/>
      <c r="S611" s="241"/>
      <c r="T611" s="241"/>
      <c r="U611" s="241"/>
      <c r="V611" s="241"/>
      <c r="W611" s="241"/>
      <c r="X611" s="241"/>
      <c r="Y611" s="241"/>
      <c r="Z611" s="241"/>
    </row>
    <row r="612" spans="1:26" ht="15.75">
      <c r="A612" s="246"/>
      <c r="B612" s="245"/>
      <c r="C612" s="241"/>
      <c r="D612" s="244"/>
      <c r="E612" s="243"/>
      <c r="F612" s="241"/>
      <c r="G612" s="242"/>
      <c r="H612" s="241"/>
      <c r="I612" s="241"/>
      <c r="J612" s="241"/>
      <c r="K612" s="241"/>
      <c r="L612" s="241"/>
      <c r="M612" s="241"/>
      <c r="N612" s="241"/>
      <c r="O612" s="241"/>
      <c r="P612" s="241"/>
      <c r="Q612" s="241"/>
      <c r="R612" s="241"/>
      <c r="S612" s="241"/>
      <c r="T612" s="241"/>
      <c r="U612" s="241"/>
      <c r="V612" s="241"/>
      <c r="W612" s="241"/>
      <c r="X612" s="241"/>
      <c r="Y612" s="241"/>
      <c r="Z612" s="241"/>
    </row>
    <row r="613" spans="1:26" ht="15.75">
      <c r="A613" s="246"/>
      <c r="B613" s="245"/>
      <c r="C613" s="241"/>
      <c r="D613" s="244"/>
      <c r="E613" s="243"/>
      <c r="F613" s="241"/>
      <c r="G613" s="242"/>
      <c r="H613" s="241"/>
      <c r="I613" s="241"/>
      <c r="J613" s="241"/>
      <c r="K613" s="241"/>
      <c r="L613" s="241"/>
      <c r="M613" s="241"/>
      <c r="N613" s="241"/>
      <c r="O613" s="241"/>
      <c r="P613" s="241"/>
      <c r="Q613" s="241"/>
      <c r="R613" s="241"/>
      <c r="S613" s="241"/>
      <c r="T613" s="241"/>
      <c r="U613" s="241"/>
      <c r="V613" s="241"/>
      <c r="W613" s="241"/>
      <c r="X613" s="241"/>
      <c r="Y613" s="241"/>
      <c r="Z613" s="241"/>
    </row>
    <row r="614" spans="1:26" ht="15.75">
      <c r="A614" s="246"/>
      <c r="B614" s="245"/>
      <c r="C614" s="241"/>
      <c r="D614" s="244"/>
      <c r="E614" s="243"/>
      <c r="F614" s="241"/>
      <c r="G614" s="242"/>
      <c r="H614" s="241"/>
      <c r="I614" s="241"/>
      <c r="J614" s="241"/>
      <c r="K614" s="241"/>
      <c r="L614" s="241"/>
      <c r="M614" s="241"/>
      <c r="N614" s="241"/>
      <c r="O614" s="241"/>
      <c r="P614" s="241"/>
      <c r="Q614" s="241"/>
      <c r="R614" s="241"/>
      <c r="S614" s="241"/>
      <c r="T614" s="241"/>
      <c r="U614" s="241"/>
      <c r="V614" s="241"/>
      <c r="W614" s="241"/>
      <c r="X614" s="241"/>
      <c r="Y614" s="241"/>
      <c r="Z614" s="241"/>
    </row>
    <row r="615" spans="1:26" ht="15.75">
      <c r="A615" s="246"/>
      <c r="B615" s="245"/>
      <c r="C615" s="241"/>
      <c r="D615" s="244"/>
      <c r="E615" s="243"/>
      <c r="F615" s="241"/>
      <c r="G615" s="242"/>
      <c r="H615" s="241"/>
      <c r="I615" s="241"/>
      <c r="J615" s="241"/>
      <c r="K615" s="241"/>
      <c r="L615" s="241"/>
      <c r="M615" s="241"/>
      <c r="N615" s="241"/>
      <c r="O615" s="241"/>
      <c r="P615" s="241"/>
      <c r="Q615" s="241"/>
      <c r="R615" s="241"/>
      <c r="S615" s="241"/>
      <c r="T615" s="241"/>
      <c r="U615" s="241"/>
      <c r="V615" s="241"/>
      <c r="W615" s="241"/>
      <c r="X615" s="241"/>
      <c r="Y615" s="241"/>
      <c r="Z615" s="241"/>
    </row>
    <row r="616" spans="1:26" ht="15.75">
      <c r="A616" s="246"/>
      <c r="B616" s="245"/>
      <c r="C616" s="241"/>
      <c r="D616" s="244"/>
      <c r="E616" s="243"/>
      <c r="F616" s="241"/>
      <c r="G616" s="242"/>
      <c r="H616" s="241"/>
      <c r="I616" s="241"/>
      <c r="J616" s="241"/>
      <c r="K616" s="241"/>
      <c r="L616" s="241"/>
      <c r="M616" s="241"/>
      <c r="N616" s="241"/>
      <c r="O616" s="241"/>
      <c r="P616" s="241"/>
      <c r="Q616" s="241"/>
      <c r="R616" s="241"/>
      <c r="S616" s="241"/>
      <c r="T616" s="241"/>
      <c r="U616" s="241"/>
      <c r="V616" s="241"/>
      <c r="W616" s="241"/>
      <c r="X616" s="241"/>
      <c r="Y616" s="241"/>
      <c r="Z616" s="241"/>
    </row>
    <row r="617" spans="1:26" ht="15.75">
      <c r="A617" s="246"/>
      <c r="B617" s="245"/>
      <c r="C617" s="241"/>
      <c r="D617" s="244"/>
      <c r="E617" s="243"/>
      <c r="F617" s="241"/>
      <c r="G617" s="242"/>
      <c r="H617" s="241"/>
      <c r="I617" s="241"/>
      <c r="J617" s="241"/>
      <c r="K617" s="241"/>
      <c r="L617" s="241"/>
      <c r="M617" s="241"/>
      <c r="N617" s="241"/>
      <c r="O617" s="241"/>
      <c r="P617" s="241"/>
      <c r="Q617" s="241"/>
      <c r="R617" s="241"/>
      <c r="S617" s="241"/>
      <c r="T617" s="241"/>
      <c r="U617" s="241"/>
      <c r="V617" s="241"/>
      <c r="W617" s="241"/>
      <c r="X617" s="241"/>
      <c r="Y617" s="241"/>
      <c r="Z617" s="241"/>
    </row>
    <row r="618" spans="1:26" ht="15.75">
      <c r="A618" s="246"/>
      <c r="B618" s="245"/>
      <c r="C618" s="241"/>
      <c r="D618" s="244"/>
      <c r="E618" s="243"/>
      <c r="F618" s="241"/>
      <c r="G618" s="242"/>
      <c r="H618" s="241"/>
      <c r="I618" s="241"/>
      <c r="J618" s="241"/>
      <c r="K618" s="241"/>
      <c r="L618" s="241"/>
      <c r="M618" s="241"/>
      <c r="N618" s="241"/>
      <c r="O618" s="241"/>
      <c r="P618" s="241"/>
      <c r="Q618" s="241"/>
      <c r="R618" s="241"/>
      <c r="S618" s="241"/>
      <c r="T618" s="241"/>
      <c r="U618" s="241"/>
      <c r="V618" s="241"/>
      <c r="W618" s="241"/>
      <c r="X618" s="241"/>
      <c r="Y618" s="241"/>
      <c r="Z618" s="241"/>
    </row>
    <row r="619" spans="1:26" ht="15.75">
      <c r="A619" s="246"/>
      <c r="B619" s="245"/>
      <c r="C619" s="241"/>
      <c r="D619" s="244"/>
      <c r="E619" s="243"/>
      <c r="F619" s="241"/>
      <c r="G619" s="242"/>
      <c r="H619" s="241"/>
      <c r="I619" s="241"/>
      <c r="J619" s="241"/>
      <c r="K619" s="241"/>
      <c r="L619" s="241"/>
      <c r="M619" s="241"/>
      <c r="N619" s="241"/>
      <c r="O619" s="241"/>
      <c r="P619" s="241"/>
      <c r="Q619" s="241"/>
      <c r="R619" s="241"/>
      <c r="S619" s="241"/>
      <c r="T619" s="241"/>
      <c r="U619" s="241"/>
      <c r="V619" s="241"/>
      <c r="W619" s="241"/>
      <c r="X619" s="241"/>
      <c r="Y619" s="241"/>
      <c r="Z619" s="241"/>
    </row>
    <row r="620" spans="1:26" ht="15.75">
      <c r="A620" s="246"/>
      <c r="B620" s="245"/>
      <c r="C620" s="241"/>
      <c r="D620" s="244"/>
      <c r="E620" s="243"/>
      <c r="F620" s="241"/>
      <c r="G620" s="242"/>
      <c r="H620" s="241"/>
      <c r="I620" s="241"/>
      <c r="J620" s="241"/>
      <c r="K620" s="241"/>
      <c r="L620" s="241"/>
      <c r="M620" s="241"/>
      <c r="N620" s="241"/>
      <c r="O620" s="241"/>
      <c r="P620" s="241"/>
      <c r="Q620" s="241"/>
      <c r="R620" s="241"/>
      <c r="S620" s="241"/>
      <c r="T620" s="241"/>
      <c r="U620" s="241"/>
      <c r="V620" s="241"/>
      <c r="W620" s="241"/>
      <c r="X620" s="241"/>
      <c r="Y620" s="241"/>
      <c r="Z620" s="241"/>
    </row>
    <row r="621" spans="1:26" ht="15.75">
      <c r="A621" s="246"/>
      <c r="B621" s="245"/>
      <c r="C621" s="241"/>
      <c r="D621" s="244"/>
      <c r="E621" s="243"/>
      <c r="F621" s="241"/>
      <c r="G621" s="242"/>
      <c r="H621" s="241"/>
      <c r="I621" s="241"/>
      <c r="J621" s="241"/>
      <c r="K621" s="241"/>
      <c r="L621" s="241"/>
      <c r="M621" s="241"/>
      <c r="N621" s="241"/>
      <c r="O621" s="241"/>
      <c r="P621" s="241"/>
      <c r="Q621" s="241"/>
      <c r="R621" s="241"/>
      <c r="S621" s="241"/>
      <c r="T621" s="241"/>
      <c r="U621" s="241"/>
      <c r="V621" s="241"/>
      <c r="W621" s="241"/>
      <c r="X621" s="241"/>
      <c r="Y621" s="241"/>
      <c r="Z621" s="241"/>
    </row>
    <row r="622" spans="1:26" ht="15.75">
      <c r="A622" s="246"/>
      <c r="B622" s="245"/>
      <c r="C622" s="241"/>
      <c r="D622" s="244"/>
      <c r="E622" s="243"/>
      <c r="F622" s="241"/>
      <c r="G622" s="242"/>
      <c r="H622" s="241"/>
      <c r="I622" s="241"/>
      <c r="J622" s="241"/>
      <c r="K622" s="241"/>
      <c r="L622" s="241"/>
      <c r="M622" s="241"/>
      <c r="N622" s="241"/>
      <c r="O622" s="241"/>
      <c r="P622" s="241"/>
      <c r="Q622" s="241"/>
      <c r="R622" s="241"/>
      <c r="S622" s="241"/>
      <c r="T622" s="241"/>
      <c r="U622" s="241"/>
      <c r="V622" s="241"/>
      <c r="W622" s="241"/>
      <c r="X622" s="241"/>
      <c r="Y622" s="241"/>
      <c r="Z622" s="241"/>
    </row>
    <row r="623" spans="1:26" ht="15.75">
      <c r="A623" s="246"/>
      <c r="B623" s="245"/>
      <c r="C623" s="241"/>
      <c r="D623" s="244"/>
      <c r="E623" s="243"/>
      <c r="F623" s="241"/>
      <c r="G623" s="242"/>
      <c r="H623" s="241"/>
      <c r="I623" s="241"/>
      <c r="J623" s="241"/>
      <c r="K623" s="241"/>
      <c r="L623" s="241"/>
      <c r="M623" s="241"/>
      <c r="N623" s="241"/>
      <c r="O623" s="241"/>
      <c r="P623" s="241"/>
      <c r="Q623" s="241"/>
      <c r="R623" s="241"/>
      <c r="S623" s="241"/>
      <c r="T623" s="241"/>
      <c r="U623" s="241"/>
      <c r="V623" s="241"/>
      <c r="W623" s="241"/>
      <c r="X623" s="241"/>
      <c r="Y623" s="241"/>
      <c r="Z623" s="241"/>
    </row>
    <row r="624" spans="1:26" ht="15.75">
      <c r="A624" s="246"/>
      <c r="B624" s="245"/>
      <c r="C624" s="241"/>
      <c r="D624" s="244"/>
      <c r="E624" s="243"/>
      <c r="F624" s="241"/>
      <c r="G624" s="242"/>
      <c r="H624" s="241"/>
      <c r="I624" s="241"/>
      <c r="J624" s="241"/>
      <c r="K624" s="241"/>
      <c r="L624" s="241"/>
      <c r="M624" s="241"/>
      <c r="N624" s="241"/>
      <c r="O624" s="241"/>
      <c r="P624" s="241"/>
      <c r="Q624" s="241"/>
      <c r="R624" s="241"/>
      <c r="S624" s="241"/>
      <c r="T624" s="241"/>
      <c r="U624" s="241"/>
      <c r="V624" s="241"/>
      <c r="W624" s="241"/>
      <c r="X624" s="241"/>
      <c r="Y624" s="241"/>
      <c r="Z624" s="241"/>
    </row>
    <row r="625" spans="1:26" ht="15.75">
      <c r="A625" s="246"/>
      <c r="B625" s="245"/>
      <c r="C625" s="241"/>
      <c r="D625" s="244"/>
      <c r="E625" s="243"/>
      <c r="F625" s="241"/>
      <c r="G625" s="242"/>
      <c r="H625" s="241"/>
      <c r="I625" s="241"/>
      <c r="J625" s="241"/>
      <c r="K625" s="241"/>
      <c r="L625" s="241"/>
      <c r="M625" s="241"/>
      <c r="N625" s="241"/>
      <c r="O625" s="241"/>
      <c r="P625" s="241"/>
      <c r="Q625" s="241"/>
      <c r="R625" s="241"/>
      <c r="S625" s="241"/>
      <c r="T625" s="241"/>
      <c r="U625" s="241"/>
      <c r="V625" s="241"/>
      <c r="W625" s="241"/>
      <c r="X625" s="241"/>
      <c r="Y625" s="241"/>
      <c r="Z625" s="241"/>
    </row>
    <row r="626" spans="1:26" ht="15.75">
      <c r="A626" s="246"/>
      <c r="B626" s="245"/>
      <c r="C626" s="241"/>
      <c r="D626" s="244"/>
      <c r="E626" s="243"/>
      <c r="F626" s="241"/>
      <c r="G626" s="242"/>
      <c r="H626" s="241"/>
      <c r="I626" s="241"/>
      <c r="J626" s="241"/>
      <c r="K626" s="241"/>
      <c r="L626" s="241"/>
      <c r="M626" s="241"/>
      <c r="N626" s="241"/>
      <c r="O626" s="241"/>
      <c r="P626" s="241"/>
      <c r="Q626" s="241"/>
      <c r="R626" s="241"/>
      <c r="S626" s="241"/>
      <c r="T626" s="241"/>
      <c r="U626" s="241"/>
      <c r="V626" s="241"/>
      <c r="W626" s="241"/>
      <c r="X626" s="241"/>
      <c r="Y626" s="241"/>
      <c r="Z626" s="241"/>
    </row>
    <row r="627" spans="1:26" ht="15.75">
      <c r="A627" s="246"/>
      <c r="B627" s="245"/>
      <c r="C627" s="241"/>
      <c r="D627" s="244"/>
      <c r="E627" s="243"/>
      <c r="F627" s="241"/>
      <c r="G627" s="242"/>
      <c r="H627" s="241"/>
      <c r="I627" s="241"/>
      <c r="J627" s="241"/>
      <c r="K627" s="241"/>
      <c r="L627" s="241"/>
      <c r="M627" s="241"/>
      <c r="N627" s="241"/>
      <c r="O627" s="241"/>
      <c r="P627" s="241"/>
      <c r="Q627" s="241"/>
      <c r="R627" s="241"/>
      <c r="S627" s="241"/>
      <c r="T627" s="241"/>
      <c r="U627" s="241"/>
      <c r="V627" s="241"/>
      <c r="W627" s="241"/>
      <c r="X627" s="241"/>
      <c r="Y627" s="241"/>
      <c r="Z627" s="241"/>
    </row>
    <row r="628" spans="1:26" ht="15.75">
      <c r="A628" s="246"/>
      <c r="B628" s="245"/>
      <c r="C628" s="241"/>
      <c r="D628" s="244"/>
      <c r="E628" s="243"/>
      <c r="F628" s="241"/>
      <c r="G628" s="242"/>
      <c r="H628" s="241"/>
      <c r="I628" s="241"/>
      <c r="J628" s="241"/>
      <c r="K628" s="241"/>
      <c r="L628" s="241"/>
      <c r="M628" s="241"/>
      <c r="N628" s="241"/>
      <c r="O628" s="241"/>
      <c r="P628" s="241"/>
      <c r="Q628" s="241"/>
      <c r="R628" s="241"/>
      <c r="S628" s="241"/>
      <c r="T628" s="241"/>
      <c r="U628" s="241"/>
      <c r="V628" s="241"/>
      <c r="W628" s="241"/>
      <c r="X628" s="241"/>
      <c r="Y628" s="241"/>
      <c r="Z628" s="241"/>
    </row>
    <row r="629" spans="1:26" ht="15.75">
      <c r="A629" s="246"/>
      <c r="B629" s="245"/>
      <c r="C629" s="241"/>
      <c r="D629" s="244"/>
      <c r="E629" s="243"/>
      <c r="F629" s="241"/>
      <c r="G629" s="242"/>
      <c r="H629" s="241"/>
      <c r="I629" s="241"/>
      <c r="J629" s="241"/>
      <c r="K629" s="241"/>
      <c r="L629" s="241"/>
      <c r="M629" s="241"/>
      <c r="N629" s="241"/>
      <c r="O629" s="241"/>
      <c r="P629" s="241"/>
      <c r="Q629" s="241"/>
      <c r="R629" s="241"/>
      <c r="S629" s="241"/>
      <c r="T629" s="241"/>
      <c r="U629" s="241"/>
      <c r="V629" s="241"/>
      <c r="W629" s="241"/>
      <c r="X629" s="241"/>
      <c r="Y629" s="241"/>
      <c r="Z629" s="241"/>
    </row>
    <row r="630" spans="1:26" ht="15.75">
      <c r="A630" s="246"/>
      <c r="B630" s="245"/>
      <c r="C630" s="241"/>
      <c r="D630" s="244"/>
      <c r="E630" s="243"/>
      <c r="F630" s="241"/>
      <c r="G630" s="242"/>
      <c r="H630" s="241"/>
      <c r="I630" s="241"/>
      <c r="J630" s="241"/>
      <c r="K630" s="241"/>
      <c r="L630" s="241"/>
      <c r="M630" s="241"/>
      <c r="N630" s="241"/>
      <c r="O630" s="241"/>
      <c r="P630" s="241"/>
      <c r="Q630" s="241"/>
      <c r="R630" s="241"/>
      <c r="S630" s="241"/>
      <c r="T630" s="241"/>
      <c r="U630" s="241"/>
      <c r="V630" s="241"/>
      <c r="W630" s="241"/>
      <c r="X630" s="241"/>
      <c r="Y630" s="241"/>
      <c r="Z630" s="241"/>
    </row>
    <row r="631" spans="1:26" ht="15.75">
      <c r="A631" s="246"/>
      <c r="B631" s="245"/>
      <c r="C631" s="241"/>
      <c r="D631" s="244"/>
      <c r="E631" s="243"/>
      <c r="F631" s="241"/>
      <c r="G631" s="242"/>
      <c r="H631" s="241"/>
      <c r="I631" s="241"/>
      <c r="J631" s="241"/>
      <c r="K631" s="241"/>
      <c r="L631" s="241"/>
      <c r="M631" s="241"/>
      <c r="N631" s="241"/>
      <c r="O631" s="241"/>
      <c r="P631" s="241"/>
      <c r="Q631" s="241"/>
      <c r="R631" s="241"/>
      <c r="S631" s="241"/>
      <c r="T631" s="241"/>
      <c r="U631" s="241"/>
      <c r="V631" s="241"/>
      <c r="W631" s="241"/>
      <c r="X631" s="241"/>
      <c r="Y631" s="241"/>
      <c r="Z631" s="241"/>
    </row>
    <row r="632" spans="1:26" ht="15.75">
      <c r="A632" s="246"/>
      <c r="B632" s="245"/>
      <c r="C632" s="241"/>
      <c r="D632" s="244"/>
      <c r="E632" s="243"/>
      <c r="F632" s="241"/>
      <c r="G632" s="242"/>
      <c r="H632" s="241"/>
      <c r="I632" s="241"/>
      <c r="J632" s="241"/>
      <c r="K632" s="241"/>
      <c r="L632" s="241"/>
      <c r="M632" s="241"/>
      <c r="N632" s="241"/>
      <c r="O632" s="241"/>
      <c r="P632" s="241"/>
      <c r="Q632" s="241"/>
      <c r="R632" s="241"/>
      <c r="S632" s="241"/>
      <c r="T632" s="241"/>
      <c r="U632" s="241"/>
      <c r="V632" s="241"/>
      <c r="W632" s="241"/>
      <c r="X632" s="241"/>
      <c r="Y632" s="241"/>
      <c r="Z632" s="241"/>
    </row>
    <row r="633" spans="1:26" ht="15.75">
      <c r="A633" s="246"/>
      <c r="B633" s="245"/>
      <c r="C633" s="241"/>
      <c r="D633" s="244"/>
      <c r="E633" s="243"/>
      <c r="F633" s="241"/>
      <c r="G633" s="242"/>
      <c r="H633" s="241"/>
      <c r="I633" s="241"/>
      <c r="J633" s="241"/>
      <c r="K633" s="241"/>
      <c r="L633" s="241"/>
      <c r="M633" s="241"/>
      <c r="N633" s="241"/>
      <c r="O633" s="241"/>
      <c r="P633" s="241"/>
      <c r="Q633" s="241"/>
      <c r="R633" s="241"/>
      <c r="S633" s="241"/>
      <c r="T633" s="241"/>
      <c r="U633" s="241"/>
      <c r="V633" s="241"/>
      <c r="W633" s="241"/>
      <c r="X633" s="241"/>
      <c r="Y633" s="241"/>
      <c r="Z633" s="241"/>
    </row>
    <row r="634" spans="1:26" ht="15.75">
      <c r="A634" s="246"/>
      <c r="B634" s="245"/>
      <c r="C634" s="241"/>
      <c r="D634" s="244"/>
      <c r="E634" s="243"/>
      <c r="F634" s="241"/>
      <c r="G634" s="242"/>
      <c r="H634" s="241"/>
      <c r="I634" s="241"/>
      <c r="J634" s="241"/>
      <c r="K634" s="241"/>
      <c r="L634" s="241"/>
      <c r="M634" s="241"/>
      <c r="N634" s="241"/>
      <c r="O634" s="241"/>
      <c r="P634" s="241"/>
      <c r="Q634" s="241"/>
      <c r="R634" s="241"/>
      <c r="S634" s="241"/>
      <c r="T634" s="241"/>
      <c r="U634" s="241"/>
      <c r="V634" s="241"/>
      <c r="W634" s="241"/>
      <c r="X634" s="241"/>
      <c r="Y634" s="241"/>
      <c r="Z634" s="241"/>
    </row>
    <row r="635" spans="1:26" ht="15.75">
      <c r="A635" s="246"/>
      <c r="B635" s="245"/>
      <c r="C635" s="241"/>
      <c r="D635" s="244"/>
      <c r="E635" s="243"/>
      <c r="F635" s="241"/>
      <c r="G635" s="242"/>
      <c r="H635" s="241"/>
      <c r="I635" s="241"/>
      <c r="J635" s="241"/>
      <c r="K635" s="241"/>
      <c r="L635" s="241"/>
      <c r="M635" s="241"/>
      <c r="N635" s="241"/>
      <c r="O635" s="241"/>
      <c r="P635" s="241"/>
      <c r="Q635" s="241"/>
      <c r="R635" s="241"/>
      <c r="S635" s="241"/>
      <c r="T635" s="241"/>
      <c r="U635" s="241"/>
      <c r="V635" s="241"/>
      <c r="W635" s="241"/>
      <c r="X635" s="241"/>
      <c r="Y635" s="241"/>
      <c r="Z635" s="241"/>
    </row>
    <row r="636" spans="1:26" ht="15.75">
      <c r="A636" s="246"/>
      <c r="B636" s="245"/>
      <c r="C636" s="241"/>
      <c r="D636" s="244"/>
      <c r="E636" s="243"/>
      <c r="F636" s="241"/>
      <c r="G636" s="242"/>
      <c r="H636" s="241"/>
      <c r="I636" s="241"/>
      <c r="J636" s="241"/>
      <c r="K636" s="241"/>
      <c r="L636" s="241"/>
      <c r="M636" s="241"/>
      <c r="N636" s="241"/>
      <c r="O636" s="241"/>
      <c r="P636" s="241"/>
      <c r="Q636" s="241"/>
      <c r="R636" s="241"/>
      <c r="S636" s="241"/>
      <c r="T636" s="241"/>
      <c r="U636" s="241"/>
      <c r="V636" s="241"/>
      <c r="W636" s="241"/>
      <c r="X636" s="241"/>
      <c r="Y636" s="241"/>
      <c r="Z636" s="241"/>
    </row>
    <row r="637" spans="1:26" ht="15.75">
      <c r="A637" s="246"/>
      <c r="B637" s="245"/>
      <c r="C637" s="241"/>
      <c r="D637" s="244"/>
      <c r="E637" s="243"/>
      <c r="F637" s="241"/>
      <c r="G637" s="242"/>
      <c r="H637" s="241"/>
      <c r="I637" s="241"/>
      <c r="J637" s="241"/>
      <c r="K637" s="241"/>
      <c r="L637" s="241"/>
      <c r="M637" s="241"/>
      <c r="N637" s="241"/>
      <c r="O637" s="241"/>
      <c r="P637" s="241"/>
      <c r="Q637" s="241"/>
      <c r="R637" s="241"/>
      <c r="S637" s="241"/>
      <c r="T637" s="241"/>
      <c r="U637" s="241"/>
      <c r="V637" s="241"/>
      <c r="W637" s="241"/>
      <c r="X637" s="241"/>
      <c r="Y637" s="241"/>
      <c r="Z637" s="241"/>
    </row>
    <row r="638" spans="1:26" ht="15.75">
      <c r="A638" s="246"/>
      <c r="B638" s="245"/>
      <c r="C638" s="241"/>
      <c r="D638" s="244"/>
      <c r="E638" s="243"/>
      <c r="F638" s="241"/>
      <c r="G638" s="242"/>
      <c r="H638" s="241"/>
      <c r="I638" s="241"/>
      <c r="J638" s="241"/>
      <c r="K638" s="241"/>
      <c r="L638" s="241"/>
      <c r="M638" s="241"/>
      <c r="N638" s="241"/>
      <c r="O638" s="241"/>
      <c r="P638" s="241"/>
      <c r="Q638" s="241"/>
      <c r="R638" s="241"/>
      <c r="S638" s="241"/>
      <c r="T638" s="241"/>
      <c r="U638" s="241"/>
      <c r="V638" s="241"/>
      <c r="W638" s="241"/>
      <c r="X638" s="241"/>
      <c r="Y638" s="241"/>
      <c r="Z638" s="241"/>
    </row>
    <row r="639" spans="1:26" ht="15.75">
      <c r="A639" s="246"/>
      <c r="B639" s="245"/>
      <c r="C639" s="241"/>
      <c r="D639" s="244"/>
      <c r="E639" s="243"/>
      <c r="F639" s="241"/>
      <c r="G639" s="242"/>
      <c r="H639" s="241"/>
      <c r="I639" s="241"/>
      <c r="J639" s="241"/>
      <c r="K639" s="241"/>
      <c r="L639" s="241"/>
      <c r="M639" s="241"/>
      <c r="N639" s="241"/>
      <c r="O639" s="241"/>
      <c r="P639" s="241"/>
      <c r="Q639" s="241"/>
      <c r="R639" s="241"/>
      <c r="S639" s="241"/>
      <c r="T639" s="241"/>
      <c r="U639" s="241"/>
      <c r="V639" s="241"/>
      <c r="W639" s="241"/>
      <c r="X639" s="241"/>
      <c r="Y639" s="241"/>
      <c r="Z639" s="241"/>
    </row>
    <row r="640" spans="1:26" ht="15.75">
      <c r="A640" s="246"/>
      <c r="B640" s="245"/>
      <c r="C640" s="241"/>
      <c r="D640" s="244"/>
      <c r="E640" s="243"/>
      <c r="F640" s="241"/>
      <c r="G640" s="242"/>
      <c r="H640" s="241"/>
      <c r="I640" s="241"/>
      <c r="J640" s="241"/>
      <c r="K640" s="241"/>
      <c r="L640" s="241"/>
      <c r="M640" s="241"/>
      <c r="N640" s="241"/>
      <c r="O640" s="241"/>
      <c r="P640" s="241"/>
      <c r="Q640" s="241"/>
      <c r="R640" s="241"/>
      <c r="S640" s="241"/>
      <c r="T640" s="241"/>
      <c r="U640" s="241"/>
      <c r="V640" s="241"/>
      <c r="W640" s="241"/>
      <c r="X640" s="241"/>
      <c r="Y640" s="241"/>
      <c r="Z640" s="241"/>
    </row>
    <row r="641" spans="1:26" ht="15.75">
      <c r="A641" s="246"/>
      <c r="B641" s="245"/>
      <c r="C641" s="241"/>
      <c r="D641" s="244"/>
      <c r="E641" s="243"/>
      <c r="F641" s="241"/>
      <c r="G641" s="242"/>
      <c r="H641" s="241"/>
      <c r="I641" s="241"/>
      <c r="J641" s="241"/>
      <c r="K641" s="241"/>
      <c r="L641" s="241"/>
      <c r="M641" s="241"/>
      <c r="N641" s="241"/>
      <c r="O641" s="241"/>
      <c r="P641" s="241"/>
      <c r="Q641" s="241"/>
      <c r="R641" s="241"/>
      <c r="S641" s="241"/>
      <c r="T641" s="241"/>
      <c r="U641" s="241"/>
      <c r="V641" s="241"/>
      <c r="W641" s="241"/>
      <c r="X641" s="241"/>
      <c r="Y641" s="241"/>
      <c r="Z641" s="241"/>
    </row>
    <row r="642" spans="1:26" ht="15.75">
      <c r="A642" s="246"/>
      <c r="B642" s="245"/>
      <c r="C642" s="241"/>
      <c r="D642" s="244"/>
      <c r="E642" s="243"/>
      <c r="F642" s="241"/>
      <c r="G642" s="242"/>
      <c r="H642" s="241"/>
      <c r="I642" s="241"/>
      <c r="J642" s="241"/>
      <c r="K642" s="241"/>
      <c r="L642" s="241"/>
      <c r="M642" s="241"/>
      <c r="N642" s="241"/>
      <c r="O642" s="241"/>
      <c r="P642" s="241"/>
      <c r="Q642" s="241"/>
      <c r="R642" s="241"/>
      <c r="S642" s="241"/>
      <c r="T642" s="241"/>
      <c r="U642" s="241"/>
      <c r="V642" s="241"/>
      <c r="W642" s="241"/>
      <c r="X642" s="241"/>
      <c r="Y642" s="241"/>
      <c r="Z642" s="241"/>
    </row>
    <row r="643" spans="1:26" ht="15.75">
      <c r="A643" s="246"/>
      <c r="B643" s="245"/>
      <c r="C643" s="241"/>
      <c r="D643" s="244"/>
      <c r="E643" s="243"/>
      <c r="F643" s="241"/>
      <c r="G643" s="242"/>
      <c r="H643" s="241"/>
      <c r="I643" s="241"/>
      <c r="J643" s="241"/>
      <c r="K643" s="241"/>
      <c r="L643" s="241"/>
      <c r="M643" s="241"/>
      <c r="N643" s="241"/>
      <c r="O643" s="241"/>
      <c r="P643" s="241"/>
      <c r="Q643" s="241"/>
      <c r="R643" s="241"/>
      <c r="S643" s="241"/>
      <c r="T643" s="241"/>
      <c r="U643" s="241"/>
      <c r="V643" s="241"/>
      <c r="W643" s="241"/>
      <c r="X643" s="241"/>
      <c r="Y643" s="241"/>
      <c r="Z643" s="241"/>
    </row>
    <row r="644" spans="1:26" ht="15.75">
      <c r="A644" s="246"/>
      <c r="B644" s="245"/>
      <c r="C644" s="241"/>
      <c r="D644" s="244"/>
      <c r="E644" s="243"/>
      <c r="F644" s="241"/>
      <c r="G644" s="242"/>
      <c r="H644" s="241"/>
      <c r="I644" s="241"/>
      <c r="J644" s="241"/>
      <c r="K644" s="241"/>
      <c r="L644" s="241"/>
      <c r="M644" s="241"/>
      <c r="N644" s="241"/>
      <c r="O644" s="241"/>
      <c r="P644" s="241"/>
      <c r="Q644" s="241"/>
      <c r="R644" s="241"/>
      <c r="S644" s="241"/>
      <c r="T644" s="241"/>
      <c r="U644" s="241"/>
      <c r="V644" s="241"/>
      <c r="W644" s="241"/>
      <c r="X644" s="241"/>
      <c r="Y644" s="241"/>
      <c r="Z644" s="241"/>
    </row>
    <row r="645" spans="1:26" ht="15.75">
      <c r="A645" s="246"/>
      <c r="B645" s="245"/>
      <c r="C645" s="241"/>
      <c r="D645" s="244"/>
      <c r="E645" s="243"/>
      <c r="F645" s="241"/>
      <c r="G645" s="242"/>
      <c r="H645" s="241"/>
      <c r="I645" s="241"/>
      <c r="J645" s="241"/>
      <c r="K645" s="241"/>
      <c r="L645" s="241"/>
      <c r="M645" s="241"/>
      <c r="N645" s="241"/>
      <c r="O645" s="241"/>
      <c r="P645" s="241"/>
      <c r="Q645" s="241"/>
      <c r="R645" s="241"/>
      <c r="S645" s="241"/>
      <c r="T645" s="241"/>
      <c r="U645" s="241"/>
      <c r="V645" s="241"/>
      <c r="W645" s="241"/>
      <c r="X645" s="241"/>
      <c r="Y645" s="241"/>
      <c r="Z645" s="241"/>
    </row>
    <row r="646" spans="1:26" ht="15.75">
      <c r="A646" s="246"/>
      <c r="B646" s="245"/>
      <c r="C646" s="241"/>
      <c r="D646" s="244"/>
      <c r="E646" s="243"/>
      <c r="F646" s="241"/>
      <c r="G646" s="242"/>
      <c r="H646" s="241"/>
      <c r="I646" s="241"/>
      <c r="J646" s="241"/>
      <c r="K646" s="241"/>
      <c r="L646" s="241"/>
      <c r="M646" s="241"/>
      <c r="N646" s="241"/>
      <c r="O646" s="241"/>
      <c r="P646" s="241"/>
      <c r="Q646" s="241"/>
      <c r="R646" s="241"/>
      <c r="S646" s="241"/>
      <c r="T646" s="241"/>
      <c r="U646" s="241"/>
      <c r="V646" s="241"/>
      <c r="W646" s="241"/>
      <c r="X646" s="241"/>
      <c r="Y646" s="241"/>
      <c r="Z646" s="241"/>
    </row>
    <row r="647" spans="1:26" ht="15.75">
      <c r="A647" s="246"/>
      <c r="B647" s="245"/>
      <c r="C647" s="241"/>
      <c r="D647" s="244"/>
      <c r="E647" s="243"/>
      <c r="F647" s="241"/>
      <c r="G647" s="242"/>
      <c r="H647" s="241"/>
      <c r="I647" s="241"/>
      <c r="J647" s="241"/>
      <c r="K647" s="241"/>
      <c r="L647" s="241"/>
      <c r="M647" s="241"/>
      <c r="N647" s="241"/>
      <c r="O647" s="241"/>
      <c r="P647" s="241"/>
      <c r="Q647" s="241"/>
      <c r="R647" s="241"/>
      <c r="S647" s="241"/>
      <c r="T647" s="241"/>
      <c r="U647" s="241"/>
      <c r="V647" s="241"/>
      <c r="W647" s="241"/>
      <c r="X647" s="241"/>
      <c r="Y647" s="241"/>
      <c r="Z647" s="241"/>
    </row>
    <row r="648" spans="1:26" ht="15.75">
      <c r="A648" s="246"/>
      <c r="B648" s="245"/>
      <c r="C648" s="241"/>
      <c r="D648" s="244"/>
      <c r="E648" s="243"/>
      <c r="F648" s="241"/>
      <c r="G648" s="242"/>
      <c r="H648" s="241"/>
      <c r="I648" s="241"/>
      <c r="J648" s="241"/>
      <c r="K648" s="241"/>
      <c r="L648" s="241"/>
      <c r="M648" s="241"/>
      <c r="N648" s="241"/>
      <c r="O648" s="241"/>
      <c r="P648" s="241"/>
      <c r="Q648" s="241"/>
      <c r="R648" s="241"/>
      <c r="S648" s="241"/>
      <c r="T648" s="241"/>
      <c r="U648" s="241"/>
      <c r="V648" s="241"/>
      <c r="W648" s="241"/>
      <c r="X648" s="241"/>
      <c r="Y648" s="241"/>
      <c r="Z648" s="241"/>
    </row>
    <row r="649" spans="1:26" ht="15.75">
      <c r="A649" s="246"/>
      <c r="B649" s="245"/>
      <c r="C649" s="241"/>
      <c r="D649" s="244"/>
      <c r="E649" s="243"/>
      <c r="F649" s="241"/>
      <c r="G649" s="242"/>
      <c r="H649" s="241"/>
      <c r="I649" s="241"/>
      <c r="J649" s="241"/>
      <c r="K649" s="241"/>
      <c r="L649" s="241"/>
      <c r="M649" s="241"/>
      <c r="N649" s="241"/>
      <c r="O649" s="241"/>
      <c r="P649" s="241"/>
      <c r="Q649" s="241"/>
      <c r="R649" s="241"/>
      <c r="S649" s="241"/>
      <c r="T649" s="241"/>
      <c r="U649" s="241"/>
      <c r="V649" s="241"/>
      <c r="W649" s="241"/>
      <c r="X649" s="241"/>
      <c r="Y649" s="241"/>
      <c r="Z649" s="241"/>
    </row>
    <row r="650" spans="1:26" ht="15.75">
      <c r="A650" s="246"/>
      <c r="B650" s="245"/>
      <c r="C650" s="241"/>
      <c r="D650" s="244"/>
      <c r="E650" s="243"/>
      <c r="F650" s="241"/>
      <c r="G650" s="242"/>
      <c r="H650" s="241"/>
      <c r="I650" s="241"/>
      <c r="J650" s="241"/>
      <c r="K650" s="241"/>
      <c r="L650" s="241"/>
      <c r="M650" s="241"/>
      <c r="N650" s="241"/>
      <c r="O650" s="241"/>
      <c r="P650" s="241"/>
      <c r="Q650" s="241"/>
      <c r="R650" s="241"/>
      <c r="S650" s="241"/>
      <c r="T650" s="241"/>
      <c r="U650" s="241"/>
      <c r="V650" s="241"/>
      <c r="W650" s="241"/>
      <c r="X650" s="241"/>
      <c r="Y650" s="241"/>
      <c r="Z650" s="241"/>
    </row>
    <row r="651" spans="1:26" ht="15.75">
      <c r="A651" s="246"/>
      <c r="B651" s="245"/>
      <c r="C651" s="241"/>
      <c r="D651" s="244"/>
      <c r="E651" s="243"/>
      <c r="F651" s="241"/>
      <c r="G651" s="242"/>
      <c r="H651" s="241"/>
      <c r="I651" s="241"/>
      <c r="J651" s="241"/>
      <c r="K651" s="241"/>
      <c r="L651" s="241"/>
      <c r="M651" s="241"/>
      <c r="N651" s="241"/>
      <c r="O651" s="241"/>
      <c r="P651" s="241"/>
      <c r="Q651" s="241"/>
      <c r="R651" s="241"/>
      <c r="S651" s="241"/>
      <c r="T651" s="241"/>
      <c r="U651" s="241"/>
      <c r="V651" s="241"/>
      <c r="W651" s="241"/>
      <c r="X651" s="241"/>
      <c r="Y651" s="241"/>
      <c r="Z651" s="241"/>
    </row>
    <row r="652" spans="1:26" ht="15.75">
      <c r="A652" s="246"/>
      <c r="B652" s="245"/>
      <c r="C652" s="241"/>
      <c r="D652" s="244"/>
      <c r="E652" s="243"/>
      <c r="F652" s="241"/>
      <c r="G652" s="242"/>
      <c r="H652" s="241"/>
      <c r="I652" s="241"/>
      <c r="J652" s="241"/>
      <c r="K652" s="241"/>
      <c r="L652" s="241"/>
      <c r="M652" s="241"/>
      <c r="N652" s="241"/>
      <c r="O652" s="241"/>
      <c r="P652" s="241"/>
      <c r="Q652" s="241"/>
      <c r="R652" s="241"/>
      <c r="S652" s="241"/>
      <c r="T652" s="241"/>
      <c r="U652" s="241"/>
      <c r="V652" s="241"/>
      <c r="W652" s="241"/>
      <c r="X652" s="241"/>
      <c r="Y652" s="241"/>
      <c r="Z652" s="241"/>
    </row>
    <row r="653" spans="1:26" ht="15.75">
      <c r="A653" s="246"/>
      <c r="B653" s="245"/>
      <c r="C653" s="241"/>
      <c r="D653" s="244"/>
      <c r="E653" s="243"/>
      <c r="F653" s="241"/>
      <c r="G653" s="242"/>
      <c r="H653" s="241"/>
      <c r="I653" s="241"/>
      <c r="J653" s="241"/>
      <c r="K653" s="241"/>
      <c r="L653" s="241"/>
      <c r="M653" s="241"/>
      <c r="N653" s="241"/>
      <c r="O653" s="241"/>
      <c r="P653" s="241"/>
      <c r="Q653" s="241"/>
      <c r="R653" s="241"/>
      <c r="S653" s="241"/>
      <c r="T653" s="241"/>
      <c r="U653" s="241"/>
      <c r="V653" s="241"/>
      <c r="W653" s="241"/>
      <c r="X653" s="241"/>
      <c r="Y653" s="241"/>
      <c r="Z653" s="241"/>
    </row>
    <row r="654" spans="1:26" ht="15.75">
      <c r="A654" s="246"/>
      <c r="B654" s="245"/>
      <c r="C654" s="241"/>
      <c r="D654" s="244"/>
      <c r="E654" s="243"/>
      <c r="F654" s="241"/>
      <c r="G654" s="242"/>
      <c r="H654" s="241"/>
      <c r="I654" s="241"/>
      <c r="J654" s="241"/>
      <c r="K654" s="241"/>
      <c r="L654" s="241"/>
      <c r="M654" s="241"/>
      <c r="N654" s="241"/>
      <c r="O654" s="241"/>
      <c r="P654" s="241"/>
      <c r="Q654" s="241"/>
      <c r="R654" s="241"/>
      <c r="S654" s="241"/>
      <c r="T654" s="241"/>
      <c r="U654" s="241"/>
      <c r="V654" s="241"/>
      <c r="W654" s="241"/>
      <c r="X654" s="241"/>
      <c r="Y654" s="241"/>
      <c r="Z654" s="241"/>
    </row>
    <row r="655" spans="1:26" ht="15.75">
      <c r="A655" s="246"/>
      <c r="B655" s="245"/>
      <c r="C655" s="241"/>
      <c r="D655" s="244"/>
      <c r="E655" s="243"/>
      <c r="F655" s="241"/>
      <c r="G655" s="242"/>
      <c r="H655" s="241"/>
      <c r="I655" s="241"/>
      <c r="J655" s="241"/>
      <c r="K655" s="241"/>
      <c r="L655" s="241"/>
      <c r="M655" s="241"/>
      <c r="N655" s="241"/>
      <c r="O655" s="241"/>
      <c r="P655" s="241"/>
      <c r="Q655" s="241"/>
      <c r="R655" s="241"/>
      <c r="S655" s="241"/>
      <c r="T655" s="241"/>
      <c r="U655" s="241"/>
      <c r="V655" s="241"/>
      <c r="W655" s="241"/>
      <c r="X655" s="241"/>
      <c r="Y655" s="241"/>
      <c r="Z655" s="241"/>
    </row>
    <row r="656" spans="1:26" ht="15.75">
      <c r="A656" s="246"/>
      <c r="B656" s="245"/>
      <c r="C656" s="241"/>
      <c r="D656" s="244"/>
      <c r="E656" s="243"/>
      <c r="F656" s="241"/>
      <c r="G656" s="242"/>
      <c r="H656" s="241"/>
      <c r="I656" s="241"/>
      <c r="J656" s="241"/>
      <c r="K656" s="241"/>
      <c r="L656" s="241"/>
      <c r="M656" s="241"/>
      <c r="N656" s="241"/>
      <c r="O656" s="241"/>
      <c r="P656" s="241"/>
      <c r="Q656" s="241"/>
      <c r="R656" s="241"/>
      <c r="S656" s="241"/>
      <c r="T656" s="241"/>
      <c r="U656" s="241"/>
      <c r="V656" s="241"/>
      <c r="W656" s="241"/>
      <c r="X656" s="241"/>
      <c r="Y656" s="241"/>
      <c r="Z656" s="241"/>
    </row>
    <row r="657" spans="1:26" ht="15.75">
      <c r="A657" s="246"/>
      <c r="B657" s="245"/>
      <c r="C657" s="241"/>
      <c r="D657" s="244"/>
      <c r="E657" s="243"/>
      <c r="F657" s="241"/>
      <c r="G657" s="242"/>
      <c r="H657" s="241"/>
      <c r="I657" s="241"/>
      <c r="J657" s="241"/>
      <c r="K657" s="241"/>
      <c r="L657" s="241"/>
      <c r="M657" s="241"/>
      <c r="N657" s="241"/>
      <c r="O657" s="241"/>
      <c r="P657" s="241"/>
      <c r="Q657" s="241"/>
      <c r="R657" s="241"/>
      <c r="S657" s="241"/>
      <c r="T657" s="241"/>
      <c r="U657" s="241"/>
      <c r="V657" s="241"/>
      <c r="W657" s="241"/>
      <c r="X657" s="241"/>
      <c r="Y657" s="241"/>
      <c r="Z657" s="241"/>
    </row>
    <row r="658" spans="1:26" ht="15.75">
      <c r="A658" s="246"/>
      <c r="B658" s="245"/>
      <c r="C658" s="241"/>
      <c r="D658" s="244"/>
      <c r="E658" s="243"/>
      <c r="F658" s="241"/>
      <c r="G658" s="242"/>
      <c r="H658" s="241"/>
      <c r="I658" s="241"/>
      <c r="J658" s="241"/>
      <c r="K658" s="241"/>
      <c r="L658" s="241"/>
      <c r="M658" s="241"/>
      <c r="N658" s="241"/>
      <c r="O658" s="241"/>
      <c r="P658" s="241"/>
      <c r="Q658" s="241"/>
      <c r="R658" s="241"/>
      <c r="S658" s="241"/>
      <c r="T658" s="241"/>
      <c r="U658" s="241"/>
      <c r="V658" s="241"/>
      <c r="W658" s="241"/>
      <c r="X658" s="241"/>
      <c r="Y658" s="241"/>
      <c r="Z658" s="241"/>
    </row>
    <row r="659" spans="1:26" ht="15.75">
      <c r="A659" s="246"/>
      <c r="B659" s="245"/>
      <c r="C659" s="241"/>
      <c r="D659" s="244"/>
      <c r="E659" s="243"/>
      <c r="F659" s="241"/>
      <c r="G659" s="242"/>
      <c r="H659" s="241"/>
      <c r="I659" s="241"/>
      <c r="J659" s="241"/>
      <c r="K659" s="241"/>
      <c r="L659" s="241"/>
      <c r="M659" s="241"/>
      <c r="N659" s="241"/>
      <c r="O659" s="241"/>
      <c r="P659" s="241"/>
      <c r="Q659" s="241"/>
      <c r="R659" s="241"/>
      <c r="S659" s="241"/>
      <c r="T659" s="241"/>
      <c r="U659" s="241"/>
      <c r="V659" s="241"/>
      <c r="W659" s="241"/>
      <c r="X659" s="241"/>
      <c r="Y659" s="241"/>
      <c r="Z659" s="241"/>
    </row>
    <row r="660" spans="1:26" ht="15.75">
      <c r="A660" s="246"/>
      <c r="B660" s="245"/>
      <c r="C660" s="241"/>
      <c r="D660" s="244"/>
      <c r="E660" s="243"/>
      <c r="F660" s="241"/>
      <c r="G660" s="242"/>
      <c r="H660" s="241"/>
      <c r="I660" s="241"/>
      <c r="J660" s="241"/>
      <c r="K660" s="241"/>
      <c r="L660" s="241"/>
      <c r="M660" s="241"/>
      <c r="N660" s="241"/>
      <c r="O660" s="241"/>
      <c r="P660" s="241"/>
      <c r="Q660" s="241"/>
      <c r="R660" s="241"/>
      <c r="S660" s="241"/>
      <c r="T660" s="241"/>
      <c r="U660" s="241"/>
      <c r="V660" s="241"/>
      <c r="W660" s="241"/>
      <c r="X660" s="241"/>
      <c r="Y660" s="241"/>
      <c r="Z660" s="241"/>
    </row>
    <row r="661" spans="1:26" ht="15.75">
      <c r="A661" s="246"/>
      <c r="B661" s="245"/>
      <c r="C661" s="241"/>
      <c r="D661" s="244"/>
      <c r="E661" s="243"/>
      <c r="F661" s="241"/>
      <c r="G661" s="242"/>
      <c r="H661" s="241"/>
      <c r="I661" s="241"/>
      <c r="J661" s="241"/>
      <c r="K661" s="241"/>
      <c r="L661" s="241"/>
      <c r="M661" s="241"/>
      <c r="N661" s="241"/>
      <c r="O661" s="241"/>
      <c r="P661" s="241"/>
      <c r="Q661" s="241"/>
      <c r="R661" s="241"/>
      <c r="S661" s="241"/>
      <c r="T661" s="241"/>
      <c r="U661" s="241"/>
      <c r="V661" s="241"/>
      <c r="W661" s="241"/>
      <c r="X661" s="241"/>
      <c r="Y661" s="241"/>
      <c r="Z661" s="241"/>
    </row>
    <row r="662" spans="1:26" ht="15.75">
      <c r="A662" s="246"/>
      <c r="B662" s="245"/>
      <c r="C662" s="241"/>
      <c r="D662" s="244"/>
      <c r="E662" s="243"/>
      <c r="F662" s="241"/>
      <c r="G662" s="242"/>
      <c r="H662" s="241"/>
      <c r="I662" s="241"/>
      <c r="J662" s="241"/>
      <c r="K662" s="241"/>
      <c r="L662" s="241"/>
      <c r="M662" s="241"/>
      <c r="N662" s="241"/>
      <c r="O662" s="241"/>
      <c r="P662" s="241"/>
      <c r="Q662" s="241"/>
      <c r="R662" s="241"/>
      <c r="S662" s="241"/>
      <c r="T662" s="241"/>
      <c r="U662" s="241"/>
      <c r="V662" s="241"/>
      <c r="W662" s="241"/>
      <c r="X662" s="241"/>
      <c r="Y662" s="241"/>
      <c r="Z662" s="241"/>
    </row>
    <row r="663" spans="1:26" ht="15.75">
      <c r="A663" s="246"/>
      <c r="B663" s="245"/>
      <c r="C663" s="241"/>
      <c r="D663" s="244"/>
      <c r="E663" s="243"/>
      <c r="F663" s="241"/>
      <c r="G663" s="242"/>
      <c r="H663" s="241"/>
      <c r="I663" s="241"/>
      <c r="J663" s="241"/>
      <c r="K663" s="241"/>
      <c r="L663" s="241"/>
      <c r="M663" s="241"/>
      <c r="N663" s="241"/>
      <c r="O663" s="241"/>
      <c r="P663" s="241"/>
      <c r="Q663" s="241"/>
      <c r="R663" s="241"/>
      <c r="S663" s="241"/>
      <c r="T663" s="241"/>
      <c r="U663" s="241"/>
      <c r="V663" s="241"/>
      <c r="W663" s="241"/>
      <c r="X663" s="241"/>
      <c r="Y663" s="241"/>
      <c r="Z663" s="241"/>
    </row>
    <row r="664" spans="1:26" ht="15.75">
      <c r="A664" s="246"/>
      <c r="B664" s="245"/>
      <c r="C664" s="241"/>
      <c r="D664" s="244"/>
      <c r="E664" s="243"/>
      <c r="F664" s="241"/>
      <c r="G664" s="242"/>
      <c r="H664" s="241"/>
      <c r="I664" s="241"/>
      <c r="J664" s="241"/>
      <c r="K664" s="241"/>
      <c r="L664" s="241"/>
      <c r="M664" s="241"/>
      <c r="N664" s="241"/>
      <c r="O664" s="241"/>
      <c r="P664" s="241"/>
      <c r="Q664" s="241"/>
      <c r="R664" s="241"/>
      <c r="S664" s="241"/>
      <c r="T664" s="241"/>
      <c r="U664" s="241"/>
      <c r="V664" s="241"/>
      <c r="W664" s="241"/>
      <c r="X664" s="241"/>
      <c r="Y664" s="241"/>
      <c r="Z664" s="241"/>
    </row>
    <row r="665" spans="1:26" ht="15.75">
      <c r="A665" s="246"/>
      <c r="B665" s="245"/>
      <c r="C665" s="241"/>
      <c r="D665" s="244"/>
      <c r="E665" s="243"/>
      <c r="F665" s="241"/>
      <c r="G665" s="242"/>
      <c r="H665" s="241"/>
      <c r="I665" s="241"/>
      <c r="J665" s="241"/>
      <c r="K665" s="241"/>
      <c r="L665" s="241"/>
      <c r="M665" s="241"/>
      <c r="N665" s="241"/>
      <c r="O665" s="241"/>
      <c r="P665" s="241"/>
      <c r="Q665" s="241"/>
      <c r="R665" s="241"/>
      <c r="S665" s="241"/>
      <c r="T665" s="241"/>
      <c r="U665" s="241"/>
      <c r="V665" s="241"/>
      <c r="W665" s="241"/>
      <c r="X665" s="241"/>
      <c r="Y665" s="241"/>
      <c r="Z665" s="241"/>
    </row>
    <row r="666" spans="1:26" ht="15.75">
      <c r="A666" s="246"/>
      <c r="B666" s="245"/>
      <c r="C666" s="241"/>
      <c r="D666" s="244"/>
      <c r="E666" s="243"/>
      <c r="F666" s="241"/>
      <c r="G666" s="242"/>
      <c r="H666" s="241"/>
      <c r="I666" s="241"/>
      <c r="J666" s="241"/>
      <c r="K666" s="241"/>
      <c r="L666" s="241"/>
      <c r="M666" s="241"/>
      <c r="N666" s="241"/>
      <c r="O666" s="241"/>
      <c r="P666" s="241"/>
      <c r="Q666" s="241"/>
      <c r="R666" s="241"/>
      <c r="S666" s="241"/>
      <c r="T666" s="241"/>
      <c r="U666" s="241"/>
      <c r="V666" s="241"/>
      <c r="W666" s="241"/>
      <c r="X666" s="241"/>
      <c r="Y666" s="241"/>
      <c r="Z666" s="241"/>
    </row>
    <row r="667" spans="1:26" ht="15.75">
      <c r="A667" s="246"/>
      <c r="B667" s="245"/>
      <c r="C667" s="241"/>
      <c r="D667" s="244"/>
      <c r="E667" s="243"/>
      <c r="F667" s="241"/>
      <c r="G667" s="242"/>
      <c r="H667" s="241"/>
      <c r="I667" s="241"/>
      <c r="J667" s="241"/>
      <c r="K667" s="241"/>
      <c r="L667" s="241"/>
      <c r="M667" s="241"/>
      <c r="N667" s="241"/>
      <c r="O667" s="241"/>
      <c r="P667" s="241"/>
      <c r="Q667" s="241"/>
      <c r="R667" s="241"/>
      <c r="S667" s="241"/>
      <c r="T667" s="241"/>
      <c r="U667" s="241"/>
      <c r="V667" s="241"/>
      <c r="W667" s="241"/>
      <c r="X667" s="241"/>
      <c r="Y667" s="241"/>
      <c r="Z667" s="241"/>
    </row>
    <row r="668" spans="1:26" ht="15.75">
      <c r="A668" s="246"/>
      <c r="B668" s="245"/>
      <c r="C668" s="241"/>
      <c r="D668" s="244"/>
      <c r="E668" s="243"/>
      <c r="F668" s="241"/>
      <c r="G668" s="242"/>
      <c r="H668" s="241"/>
      <c r="I668" s="241"/>
      <c r="J668" s="241"/>
      <c r="K668" s="241"/>
      <c r="L668" s="241"/>
      <c r="M668" s="241"/>
      <c r="N668" s="241"/>
      <c r="O668" s="241"/>
      <c r="P668" s="241"/>
      <c r="Q668" s="241"/>
      <c r="R668" s="241"/>
      <c r="S668" s="241"/>
      <c r="T668" s="241"/>
      <c r="U668" s="241"/>
      <c r="V668" s="241"/>
      <c r="W668" s="241"/>
      <c r="X668" s="241"/>
      <c r="Y668" s="241"/>
      <c r="Z668" s="241"/>
    </row>
    <row r="669" spans="1:26" ht="15.75">
      <c r="A669" s="246"/>
      <c r="B669" s="245"/>
      <c r="C669" s="241"/>
      <c r="D669" s="244"/>
      <c r="E669" s="243"/>
      <c r="F669" s="241"/>
      <c r="G669" s="242"/>
      <c r="H669" s="241"/>
      <c r="I669" s="241"/>
      <c r="J669" s="241"/>
      <c r="K669" s="241"/>
      <c r="L669" s="241"/>
      <c r="M669" s="241"/>
      <c r="N669" s="241"/>
      <c r="O669" s="241"/>
      <c r="P669" s="241"/>
      <c r="Q669" s="241"/>
      <c r="R669" s="241"/>
      <c r="S669" s="241"/>
      <c r="T669" s="241"/>
      <c r="U669" s="241"/>
      <c r="V669" s="241"/>
      <c r="W669" s="241"/>
      <c r="X669" s="241"/>
      <c r="Y669" s="241"/>
      <c r="Z669" s="241"/>
    </row>
    <row r="670" spans="1:26" ht="15.75">
      <c r="A670" s="246"/>
      <c r="B670" s="245"/>
      <c r="C670" s="241"/>
      <c r="D670" s="244"/>
      <c r="E670" s="243"/>
      <c r="F670" s="241"/>
      <c r="G670" s="242"/>
      <c r="H670" s="241"/>
      <c r="I670" s="241"/>
      <c r="J670" s="241"/>
      <c r="K670" s="241"/>
      <c r="L670" s="241"/>
      <c r="M670" s="241"/>
      <c r="N670" s="241"/>
      <c r="O670" s="241"/>
      <c r="P670" s="241"/>
      <c r="Q670" s="241"/>
      <c r="R670" s="241"/>
      <c r="S670" s="241"/>
      <c r="T670" s="241"/>
      <c r="U670" s="241"/>
      <c r="V670" s="241"/>
      <c r="W670" s="241"/>
      <c r="X670" s="241"/>
      <c r="Y670" s="241"/>
      <c r="Z670" s="241"/>
    </row>
    <row r="671" spans="1:26" ht="15.75">
      <c r="A671" s="246"/>
      <c r="B671" s="245"/>
      <c r="C671" s="241"/>
      <c r="D671" s="244"/>
      <c r="E671" s="243"/>
      <c r="F671" s="241"/>
      <c r="G671" s="242"/>
      <c r="H671" s="241"/>
      <c r="I671" s="241"/>
      <c r="J671" s="241"/>
      <c r="K671" s="241"/>
      <c r="L671" s="241"/>
      <c r="M671" s="241"/>
      <c r="N671" s="241"/>
      <c r="O671" s="241"/>
      <c r="P671" s="241"/>
      <c r="Q671" s="241"/>
      <c r="R671" s="241"/>
      <c r="S671" s="241"/>
      <c r="T671" s="241"/>
      <c r="U671" s="241"/>
      <c r="V671" s="241"/>
      <c r="W671" s="241"/>
      <c r="X671" s="241"/>
      <c r="Y671" s="241"/>
      <c r="Z671" s="241"/>
    </row>
    <row r="672" spans="1:26" ht="15.75">
      <c r="A672" s="246"/>
      <c r="B672" s="245"/>
      <c r="C672" s="241"/>
      <c r="D672" s="244"/>
      <c r="E672" s="243"/>
      <c r="F672" s="241"/>
      <c r="G672" s="242"/>
      <c r="H672" s="241"/>
      <c r="I672" s="241"/>
      <c r="J672" s="241"/>
      <c r="K672" s="241"/>
      <c r="L672" s="241"/>
      <c r="M672" s="241"/>
      <c r="N672" s="241"/>
      <c r="O672" s="241"/>
      <c r="P672" s="241"/>
      <c r="Q672" s="241"/>
      <c r="R672" s="241"/>
      <c r="S672" s="241"/>
      <c r="T672" s="241"/>
      <c r="U672" s="241"/>
      <c r="V672" s="241"/>
      <c r="W672" s="241"/>
      <c r="X672" s="241"/>
      <c r="Y672" s="241"/>
      <c r="Z672" s="241"/>
    </row>
    <row r="673" spans="1:26" ht="15.75">
      <c r="A673" s="246"/>
      <c r="B673" s="245"/>
      <c r="C673" s="241"/>
      <c r="D673" s="244"/>
      <c r="E673" s="243"/>
      <c r="F673" s="241"/>
      <c r="G673" s="242"/>
      <c r="H673" s="241"/>
      <c r="I673" s="241"/>
      <c r="J673" s="241"/>
      <c r="K673" s="241"/>
      <c r="L673" s="241"/>
      <c r="M673" s="241"/>
      <c r="N673" s="241"/>
      <c r="O673" s="241"/>
      <c r="P673" s="241"/>
      <c r="Q673" s="241"/>
      <c r="R673" s="241"/>
      <c r="S673" s="241"/>
      <c r="T673" s="241"/>
      <c r="U673" s="241"/>
      <c r="V673" s="241"/>
      <c r="W673" s="241"/>
      <c r="X673" s="241"/>
      <c r="Y673" s="241"/>
      <c r="Z673" s="241"/>
    </row>
    <row r="674" spans="1:26" ht="15.75">
      <c r="A674" s="246"/>
      <c r="B674" s="245"/>
      <c r="C674" s="241"/>
      <c r="D674" s="244"/>
      <c r="E674" s="243"/>
      <c r="F674" s="241"/>
      <c r="G674" s="242"/>
      <c r="H674" s="241"/>
      <c r="I674" s="241"/>
      <c r="J674" s="241"/>
      <c r="K674" s="241"/>
      <c r="L674" s="241"/>
      <c r="M674" s="241"/>
      <c r="N674" s="241"/>
      <c r="O674" s="241"/>
      <c r="P674" s="241"/>
      <c r="Q674" s="241"/>
      <c r="R674" s="241"/>
      <c r="S674" s="241"/>
      <c r="T674" s="241"/>
      <c r="U674" s="241"/>
      <c r="V674" s="241"/>
      <c r="W674" s="241"/>
      <c r="X674" s="241"/>
      <c r="Y674" s="241"/>
      <c r="Z674" s="241"/>
    </row>
    <row r="675" spans="1:26" ht="15.75">
      <c r="A675" s="246"/>
      <c r="B675" s="245"/>
      <c r="C675" s="241"/>
      <c r="D675" s="244"/>
      <c r="E675" s="243"/>
      <c r="F675" s="241"/>
      <c r="G675" s="242"/>
      <c r="H675" s="241"/>
      <c r="I675" s="241"/>
      <c r="J675" s="241"/>
      <c r="K675" s="241"/>
      <c r="L675" s="241"/>
      <c r="M675" s="241"/>
      <c r="N675" s="241"/>
      <c r="O675" s="241"/>
      <c r="P675" s="241"/>
      <c r="Q675" s="241"/>
      <c r="R675" s="241"/>
      <c r="S675" s="241"/>
      <c r="T675" s="241"/>
      <c r="U675" s="241"/>
      <c r="V675" s="241"/>
      <c r="W675" s="241"/>
      <c r="X675" s="241"/>
      <c r="Y675" s="241"/>
      <c r="Z675" s="241"/>
    </row>
    <row r="676" spans="1:26" ht="15.75">
      <c r="A676" s="246"/>
      <c r="B676" s="245"/>
      <c r="C676" s="241"/>
      <c r="D676" s="244"/>
      <c r="E676" s="243"/>
      <c r="F676" s="241"/>
      <c r="G676" s="242"/>
      <c r="H676" s="241"/>
      <c r="I676" s="241"/>
      <c r="J676" s="241"/>
      <c r="K676" s="241"/>
      <c r="L676" s="241"/>
      <c r="M676" s="241"/>
      <c r="N676" s="241"/>
      <c r="O676" s="241"/>
      <c r="P676" s="241"/>
      <c r="Q676" s="241"/>
      <c r="R676" s="241"/>
      <c r="S676" s="241"/>
      <c r="T676" s="241"/>
      <c r="U676" s="241"/>
      <c r="V676" s="241"/>
      <c r="W676" s="241"/>
      <c r="X676" s="241"/>
      <c r="Y676" s="241"/>
      <c r="Z676" s="241"/>
    </row>
    <row r="677" spans="1:26" ht="15.75">
      <c r="A677" s="246"/>
      <c r="B677" s="245"/>
      <c r="C677" s="241"/>
      <c r="D677" s="244"/>
      <c r="E677" s="243"/>
      <c r="F677" s="241"/>
      <c r="G677" s="242"/>
      <c r="H677" s="241"/>
      <c r="I677" s="241"/>
      <c r="J677" s="241"/>
      <c r="K677" s="241"/>
      <c r="L677" s="241"/>
      <c r="M677" s="241"/>
      <c r="N677" s="241"/>
      <c r="O677" s="241"/>
      <c r="P677" s="241"/>
      <c r="Q677" s="241"/>
      <c r="R677" s="241"/>
      <c r="S677" s="241"/>
      <c r="T677" s="241"/>
      <c r="U677" s="241"/>
      <c r="V677" s="241"/>
      <c r="W677" s="241"/>
      <c r="X677" s="241"/>
      <c r="Y677" s="241"/>
      <c r="Z677" s="241"/>
    </row>
    <row r="678" spans="1:26" ht="15.75">
      <c r="A678" s="246"/>
      <c r="B678" s="245"/>
      <c r="C678" s="241"/>
      <c r="D678" s="244"/>
      <c r="E678" s="243"/>
      <c r="F678" s="241"/>
      <c r="G678" s="242"/>
      <c r="H678" s="241"/>
      <c r="I678" s="241"/>
      <c r="J678" s="241"/>
      <c r="K678" s="241"/>
      <c r="L678" s="241"/>
      <c r="M678" s="241"/>
      <c r="N678" s="241"/>
      <c r="O678" s="241"/>
      <c r="P678" s="241"/>
      <c r="Q678" s="241"/>
      <c r="R678" s="241"/>
      <c r="S678" s="241"/>
      <c r="T678" s="241"/>
      <c r="U678" s="241"/>
      <c r="V678" s="241"/>
      <c r="W678" s="241"/>
      <c r="X678" s="241"/>
      <c r="Y678" s="241"/>
      <c r="Z678" s="241"/>
    </row>
    <row r="679" spans="1:26" ht="15.75">
      <c r="A679" s="246"/>
      <c r="B679" s="245"/>
      <c r="C679" s="241"/>
      <c r="D679" s="244"/>
      <c r="E679" s="243"/>
      <c r="F679" s="241"/>
      <c r="G679" s="242"/>
      <c r="H679" s="241"/>
      <c r="I679" s="241"/>
      <c r="J679" s="241"/>
      <c r="K679" s="241"/>
      <c r="L679" s="241"/>
      <c r="M679" s="241"/>
      <c r="N679" s="241"/>
      <c r="O679" s="241"/>
      <c r="P679" s="241"/>
      <c r="Q679" s="241"/>
      <c r="R679" s="241"/>
      <c r="S679" s="241"/>
      <c r="T679" s="241"/>
      <c r="U679" s="241"/>
      <c r="V679" s="241"/>
      <c r="W679" s="241"/>
      <c r="X679" s="241"/>
      <c r="Y679" s="241"/>
      <c r="Z679" s="241"/>
    </row>
    <row r="680" spans="1:26" ht="15.75">
      <c r="A680" s="246"/>
      <c r="B680" s="245"/>
      <c r="C680" s="241"/>
      <c r="D680" s="244"/>
      <c r="E680" s="243"/>
      <c r="F680" s="241"/>
      <c r="G680" s="242"/>
      <c r="H680" s="241"/>
      <c r="I680" s="241"/>
      <c r="J680" s="241"/>
      <c r="K680" s="241"/>
      <c r="L680" s="241"/>
      <c r="M680" s="241"/>
      <c r="N680" s="241"/>
      <c r="O680" s="241"/>
      <c r="P680" s="241"/>
      <c r="Q680" s="241"/>
      <c r="R680" s="241"/>
      <c r="S680" s="241"/>
      <c r="T680" s="241"/>
      <c r="U680" s="241"/>
      <c r="V680" s="241"/>
      <c r="W680" s="241"/>
      <c r="X680" s="241"/>
      <c r="Y680" s="241"/>
      <c r="Z680" s="241"/>
    </row>
    <row r="681" spans="1:26" ht="15.75">
      <c r="A681" s="246"/>
      <c r="B681" s="245"/>
      <c r="C681" s="241"/>
      <c r="D681" s="244"/>
      <c r="E681" s="243"/>
      <c r="F681" s="241"/>
      <c r="G681" s="242"/>
      <c r="H681" s="241"/>
      <c r="I681" s="241"/>
      <c r="J681" s="241"/>
      <c r="K681" s="241"/>
      <c r="L681" s="241"/>
      <c r="M681" s="241"/>
      <c r="N681" s="241"/>
      <c r="O681" s="241"/>
      <c r="P681" s="241"/>
      <c r="Q681" s="241"/>
      <c r="R681" s="241"/>
      <c r="S681" s="241"/>
      <c r="T681" s="241"/>
      <c r="U681" s="241"/>
      <c r="V681" s="241"/>
      <c r="W681" s="241"/>
      <c r="X681" s="241"/>
      <c r="Y681" s="241"/>
      <c r="Z681" s="241"/>
    </row>
    <row r="682" spans="1:26" ht="15.75">
      <c r="A682" s="246"/>
      <c r="B682" s="245"/>
      <c r="C682" s="241"/>
      <c r="D682" s="244"/>
      <c r="E682" s="243"/>
      <c r="F682" s="241"/>
      <c r="G682" s="242"/>
      <c r="H682" s="241"/>
      <c r="I682" s="241"/>
      <c r="J682" s="241"/>
      <c r="K682" s="241"/>
      <c r="L682" s="241"/>
      <c r="M682" s="241"/>
      <c r="N682" s="241"/>
      <c r="O682" s="241"/>
      <c r="P682" s="241"/>
      <c r="Q682" s="241"/>
      <c r="R682" s="241"/>
      <c r="S682" s="241"/>
      <c r="T682" s="241"/>
      <c r="U682" s="241"/>
      <c r="V682" s="241"/>
      <c r="W682" s="241"/>
      <c r="X682" s="241"/>
      <c r="Y682" s="241"/>
      <c r="Z682" s="241"/>
    </row>
    <row r="683" spans="1:26" ht="15.75">
      <c r="A683" s="246"/>
      <c r="B683" s="245"/>
      <c r="C683" s="241"/>
      <c r="D683" s="244"/>
      <c r="E683" s="243"/>
      <c r="F683" s="241"/>
      <c r="G683" s="242"/>
      <c r="H683" s="241"/>
      <c r="I683" s="241"/>
      <c r="J683" s="241"/>
      <c r="K683" s="241"/>
      <c r="L683" s="241"/>
      <c r="M683" s="241"/>
      <c r="N683" s="241"/>
      <c r="O683" s="241"/>
      <c r="P683" s="241"/>
      <c r="Q683" s="241"/>
      <c r="R683" s="241"/>
      <c r="S683" s="241"/>
      <c r="T683" s="241"/>
      <c r="U683" s="241"/>
      <c r="V683" s="241"/>
      <c r="W683" s="241"/>
      <c r="X683" s="241"/>
      <c r="Y683" s="241"/>
      <c r="Z683" s="241"/>
    </row>
    <row r="684" spans="1:26" ht="15.75">
      <c r="A684" s="246"/>
      <c r="B684" s="245"/>
      <c r="C684" s="241"/>
      <c r="D684" s="244"/>
      <c r="E684" s="243"/>
      <c r="F684" s="241"/>
      <c r="G684" s="242"/>
      <c r="H684" s="241"/>
      <c r="I684" s="241"/>
      <c r="J684" s="241"/>
      <c r="K684" s="241"/>
      <c r="L684" s="241"/>
      <c r="M684" s="241"/>
      <c r="N684" s="241"/>
      <c r="O684" s="241"/>
      <c r="P684" s="241"/>
      <c r="Q684" s="241"/>
      <c r="R684" s="241"/>
      <c r="S684" s="241"/>
      <c r="T684" s="241"/>
      <c r="U684" s="241"/>
      <c r="V684" s="241"/>
      <c r="W684" s="241"/>
      <c r="X684" s="241"/>
      <c r="Y684" s="241"/>
      <c r="Z684" s="241"/>
    </row>
    <row r="685" spans="1:26" ht="15.75">
      <c r="A685" s="246"/>
      <c r="B685" s="245"/>
      <c r="C685" s="241"/>
      <c r="D685" s="244"/>
      <c r="E685" s="243"/>
      <c r="F685" s="241"/>
      <c r="G685" s="242"/>
      <c r="H685" s="241"/>
      <c r="I685" s="241"/>
      <c r="J685" s="241"/>
      <c r="K685" s="241"/>
      <c r="L685" s="241"/>
      <c r="M685" s="241"/>
      <c r="N685" s="241"/>
      <c r="O685" s="241"/>
      <c r="P685" s="241"/>
      <c r="Q685" s="241"/>
      <c r="R685" s="241"/>
      <c r="S685" s="241"/>
      <c r="T685" s="241"/>
      <c r="U685" s="241"/>
      <c r="V685" s="241"/>
      <c r="W685" s="241"/>
      <c r="X685" s="241"/>
      <c r="Y685" s="241"/>
      <c r="Z685" s="241"/>
    </row>
    <row r="686" spans="1:26" ht="15.75">
      <c r="A686" s="246"/>
      <c r="B686" s="245"/>
      <c r="C686" s="241"/>
      <c r="D686" s="244"/>
      <c r="E686" s="243"/>
      <c r="F686" s="241"/>
      <c r="G686" s="242"/>
      <c r="H686" s="241"/>
      <c r="I686" s="241"/>
      <c r="J686" s="241"/>
      <c r="K686" s="241"/>
      <c r="L686" s="241"/>
      <c r="M686" s="241"/>
      <c r="N686" s="241"/>
      <c r="O686" s="241"/>
      <c r="P686" s="241"/>
      <c r="Q686" s="241"/>
      <c r="R686" s="241"/>
      <c r="S686" s="241"/>
      <c r="T686" s="241"/>
      <c r="U686" s="241"/>
      <c r="V686" s="241"/>
      <c r="W686" s="241"/>
      <c r="X686" s="241"/>
      <c r="Y686" s="241"/>
      <c r="Z686" s="241"/>
    </row>
    <row r="687" spans="1:26" ht="15.75">
      <c r="A687" s="246"/>
      <c r="B687" s="245"/>
      <c r="C687" s="241"/>
      <c r="D687" s="244"/>
      <c r="E687" s="243"/>
      <c r="F687" s="241"/>
      <c r="G687" s="242"/>
      <c r="H687" s="241"/>
      <c r="I687" s="241"/>
      <c r="J687" s="241"/>
      <c r="K687" s="241"/>
      <c r="L687" s="241"/>
      <c r="M687" s="241"/>
      <c r="N687" s="241"/>
      <c r="O687" s="241"/>
      <c r="P687" s="241"/>
      <c r="Q687" s="241"/>
      <c r="R687" s="241"/>
      <c r="S687" s="241"/>
      <c r="T687" s="241"/>
      <c r="U687" s="241"/>
      <c r="V687" s="241"/>
      <c r="W687" s="241"/>
      <c r="X687" s="241"/>
      <c r="Y687" s="241"/>
      <c r="Z687" s="241"/>
    </row>
    <row r="688" spans="1:26" ht="15.75">
      <c r="A688" s="246"/>
      <c r="B688" s="245"/>
      <c r="C688" s="241"/>
      <c r="D688" s="244"/>
      <c r="E688" s="243"/>
      <c r="F688" s="241"/>
      <c r="G688" s="242"/>
      <c r="H688" s="241"/>
      <c r="I688" s="241"/>
      <c r="J688" s="241"/>
      <c r="K688" s="241"/>
      <c r="L688" s="241"/>
      <c r="M688" s="241"/>
      <c r="N688" s="241"/>
      <c r="O688" s="241"/>
      <c r="P688" s="241"/>
      <c r="Q688" s="241"/>
      <c r="R688" s="241"/>
      <c r="S688" s="241"/>
      <c r="T688" s="241"/>
      <c r="U688" s="241"/>
      <c r="V688" s="241"/>
      <c r="W688" s="241"/>
      <c r="X688" s="241"/>
      <c r="Y688" s="241"/>
      <c r="Z688" s="241"/>
    </row>
    <row r="689" spans="1:26" ht="15.75">
      <c r="A689" s="246"/>
      <c r="B689" s="245"/>
      <c r="C689" s="241"/>
      <c r="D689" s="244"/>
      <c r="E689" s="243"/>
      <c r="F689" s="241"/>
      <c r="G689" s="242"/>
      <c r="H689" s="241"/>
      <c r="I689" s="241"/>
      <c r="J689" s="241"/>
      <c r="K689" s="241"/>
      <c r="L689" s="241"/>
      <c r="M689" s="241"/>
      <c r="N689" s="241"/>
      <c r="O689" s="241"/>
      <c r="P689" s="241"/>
      <c r="Q689" s="241"/>
      <c r="R689" s="241"/>
      <c r="S689" s="241"/>
      <c r="T689" s="241"/>
      <c r="U689" s="241"/>
      <c r="V689" s="241"/>
      <c r="W689" s="241"/>
      <c r="X689" s="241"/>
      <c r="Y689" s="241"/>
      <c r="Z689" s="241"/>
    </row>
    <row r="690" spans="1:26" ht="15.75">
      <c r="A690" s="246"/>
      <c r="B690" s="245"/>
      <c r="C690" s="241"/>
      <c r="D690" s="244"/>
      <c r="E690" s="243"/>
      <c r="F690" s="241"/>
      <c r="G690" s="242"/>
      <c r="H690" s="241"/>
      <c r="I690" s="241"/>
      <c r="J690" s="241"/>
      <c r="K690" s="241"/>
      <c r="L690" s="241"/>
      <c r="M690" s="241"/>
      <c r="N690" s="241"/>
      <c r="O690" s="241"/>
      <c r="P690" s="241"/>
      <c r="Q690" s="241"/>
      <c r="R690" s="241"/>
      <c r="S690" s="241"/>
      <c r="T690" s="241"/>
      <c r="U690" s="241"/>
      <c r="V690" s="241"/>
      <c r="W690" s="241"/>
      <c r="X690" s="241"/>
      <c r="Y690" s="241"/>
      <c r="Z690" s="241"/>
    </row>
    <row r="691" spans="1:26" ht="15.75">
      <c r="A691" s="246"/>
      <c r="B691" s="245"/>
      <c r="C691" s="241"/>
      <c r="D691" s="244"/>
      <c r="E691" s="243"/>
      <c r="F691" s="241"/>
      <c r="G691" s="242"/>
      <c r="H691" s="241"/>
      <c r="I691" s="241"/>
      <c r="J691" s="241"/>
      <c r="K691" s="241"/>
      <c r="L691" s="241"/>
      <c r="M691" s="241"/>
      <c r="N691" s="241"/>
      <c r="O691" s="241"/>
      <c r="P691" s="241"/>
      <c r="Q691" s="241"/>
      <c r="R691" s="241"/>
      <c r="S691" s="241"/>
      <c r="T691" s="241"/>
      <c r="U691" s="241"/>
      <c r="V691" s="241"/>
      <c r="W691" s="241"/>
      <c r="X691" s="241"/>
      <c r="Y691" s="241"/>
      <c r="Z691" s="241"/>
    </row>
    <row r="692" spans="1:26" ht="15.75">
      <c r="A692" s="246"/>
      <c r="B692" s="245"/>
      <c r="C692" s="241"/>
      <c r="D692" s="244"/>
      <c r="E692" s="243"/>
      <c r="F692" s="241"/>
      <c r="G692" s="242"/>
      <c r="H692" s="241"/>
      <c r="I692" s="241"/>
      <c r="J692" s="241"/>
      <c r="K692" s="241"/>
      <c r="L692" s="241"/>
      <c r="M692" s="241"/>
      <c r="N692" s="241"/>
      <c r="O692" s="241"/>
      <c r="P692" s="241"/>
      <c r="Q692" s="241"/>
      <c r="R692" s="241"/>
      <c r="S692" s="241"/>
      <c r="T692" s="241"/>
      <c r="U692" s="241"/>
      <c r="V692" s="241"/>
      <c r="W692" s="241"/>
      <c r="X692" s="241"/>
      <c r="Y692" s="241"/>
      <c r="Z692" s="241"/>
    </row>
    <row r="693" spans="1:26" ht="15.75">
      <c r="A693" s="246"/>
      <c r="B693" s="245"/>
      <c r="C693" s="241"/>
      <c r="D693" s="244"/>
      <c r="E693" s="243"/>
      <c r="F693" s="241"/>
      <c r="G693" s="242"/>
      <c r="H693" s="241"/>
      <c r="I693" s="241"/>
      <c r="J693" s="241"/>
      <c r="K693" s="241"/>
      <c r="L693" s="241"/>
      <c r="M693" s="241"/>
      <c r="N693" s="241"/>
      <c r="O693" s="241"/>
      <c r="P693" s="241"/>
      <c r="Q693" s="241"/>
      <c r="R693" s="241"/>
      <c r="S693" s="241"/>
      <c r="T693" s="241"/>
      <c r="U693" s="241"/>
      <c r="V693" s="241"/>
      <c r="W693" s="241"/>
      <c r="X693" s="241"/>
      <c r="Y693" s="241"/>
      <c r="Z693" s="241"/>
    </row>
    <row r="694" spans="1:26" ht="15.75">
      <c r="A694" s="246"/>
      <c r="B694" s="245"/>
      <c r="C694" s="241"/>
      <c r="D694" s="244"/>
      <c r="E694" s="243"/>
      <c r="F694" s="241"/>
      <c r="G694" s="242"/>
      <c r="H694" s="241"/>
      <c r="I694" s="241"/>
      <c r="J694" s="241"/>
      <c r="K694" s="241"/>
      <c r="L694" s="241"/>
      <c r="M694" s="241"/>
      <c r="N694" s="241"/>
      <c r="O694" s="241"/>
      <c r="P694" s="241"/>
      <c r="Q694" s="241"/>
      <c r="R694" s="241"/>
      <c r="S694" s="241"/>
      <c r="T694" s="241"/>
      <c r="U694" s="241"/>
      <c r="V694" s="241"/>
      <c r="W694" s="241"/>
      <c r="X694" s="241"/>
      <c r="Y694" s="241"/>
      <c r="Z694" s="241"/>
    </row>
    <row r="695" spans="1:26" ht="15.75">
      <c r="A695" s="246"/>
      <c r="B695" s="245"/>
      <c r="C695" s="241"/>
      <c r="D695" s="244"/>
      <c r="E695" s="243"/>
      <c r="F695" s="241"/>
      <c r="G695" s="242"/>
      <c r="H695" s="241"/>
      <c r="I695" s="241"/>
      <c r="J695" s="241"/>
      <c r="K695" s="241"/>
      <c r="L695" s="241"/>
      <c r="M695" s="241"/>
      <c r="N695" s="241"/>
      <c r="O695" s="241"/>
      <c r="P695" s="241"/>
      <c r="Q695" s="241"/>
      <c r="R695" s="241"/>
      <c r="S695" s="241"/>
      <c r="T695" s="241"/>
      <c r="U695" s="241"/>
      <c r="V695" s="241"/>
      <c r="W695" s="241"/>
      <c r="X695" s="241"/>
      <c r="Y695" s="241"/>
      <c r="Z695" s="241"/>
    </row>
    <row r="696" spans="1:26" ht="15.75">
      <c r="A696" s="246"/>
      <c r="B696" s="245"/>
      <c r="C696" s="241"/>
      <c r="D696" s="244"/>
      <c r="E696" s="243"/>
      <c r="F696" s="241"/>
      <c r="G696" s="242"/>
      <c r="H696" s="241"/>
      <c r="I696" s="241"/>
      <c r="J696" s="241"/>
      <c r="K696" s="241"/>
      <c r="L696" s="241"/>
      <c r="M696" s="241"/>
      <c r="N696" s="241"/>
      <c r="O696" s="241"/>
      <c r="P696" s="241"/>
      <c r="Q696" s="241"/>
      <c r="R696" s="241"/>
      <c r="S696" s="241"/>
      <c r="T696" s="241"/>
      <c r="U696" s="241"/>
      <c r="V696" s="241"/>
      <c r="W696" s="241"/>
      <c r="X696" s="241"/>
      <c r="Y696" s="241"/>
      <c r="Z696" s="241"/>
    </row>
    <row r="697" spans="1:26" ht="15.75">
      <c r="A697" s="246"/>
      <c r="B697" s="245"/>
      <c r="C697" s="241"/>
      <c r="D697" s="244"/>
      <c r="E697" s="243"/>
      <c r="F697" s="241"/>
      <c r="G697" s="242"/>
      <c r="H697" s="241"/>
      <c r="I697" s="241"/>
      <c r="J697" s="241"/>
      <c r="K697" s="241"/>
      <c r="L697" s="241"/>
      <c r="M697" s="241"/>
      <c r="N697" s="241"/>
      <c r="O697" s="241"/>
      <c r="P697" s="241"/>
      <c r="Q697" s="241"/>
      <c r="R697" s="241"/>
      <c r="S697" s="241"/>
      <c r="T697" s="241"/>
      <c r="U697" s="241"/>
      <c r="V697" s="241"/>
      <c r="W697" s="241"/>
      <c r="X697" s="241"/>
      <c r="Y697" s="241"/>
      <c r="Z697" s="241"/>
    </row>
    <row r="698" spans="1:26" ht="15.75">
      <c r="A698" s="246"/>
      <c r="B698" s="245"/>
      <c r="C698" s="241"/>
      <c r="D698" s="244"/>
      <c r="E698" s="243"/>
      <c r="F698" s="241"/>
      <c r="G698" s="242"/>
      <c r="H698" s="241"/>
      <c r="I698" s="241"/>
      <c r="J698" s="241"/>
      <c r="K698" s="241"/>
      <c r="L698" s="241"/>
      <c r="M698" s="241"/>
      <c r="N698" s="241"/>
      <c r="O698" s="241"/>
      <c r="P698" s="241"/>
      <c r="Q698" s="241"/>
      <c r="R698" s="241"/>
      <c r="S698" s="241"/>
      <c r="T698" s="241"/>
      <c r="U698" s="241"/>
      <c r="V698" s="241"/>
      <c r="W698" s="241"/>
      <c r="X698" s="241"/>
      <c r="Y698" s="241"/>
      <c r="Z698" s="241"/>
    </row>
    <row r="699" spans="1:26" ht="15.75">
      <c r="A699" s="246"/>
      <c r="B699" s="245"/>
      <c r="C699" s="241"/>
      <c r="D699" s="244"/>
      <c r="E699" s="243"/>
      <c r="F699" s="241"/>
      <c r="G699" s="242"/>
      <c r="H699" s="241"/>
      <c r="I699" s="241"/>
      <c r="J699" s="241"/>
      <c r="K699" s="241"/>
      <c r="L699" s="241"/>
      <c r="M699" s="241"/>
      <c r="N699" s="241"/>
      <c r="O699" s="241"/>
      <c r="P699" s="241"/>
      <c r="Q699" s="241"/>
      <c r="R699" s="241"/>
      <c r="S699" s="241"/>
      <c r="T699" s="241"/>
      <c r="U699" s="241"/>
      <c r="V699" s="241"/>
      <c r="W699" s="241"/>
      <c r="X699" s="241"/>
      <c r="Y699" s="241"/>
      <c r="Z699" s="241"/>
    </row>
    <row r="700" spans="1:26" ht="15.75">
      <c r="A700" s="246"/>
      <c r="B700" s="245"/>
      <c r="C700" s="241"/>
      <c r="D700" s="244"/>
      <c r="E700" s="243"/>
      <c r="F700" s="241"/>
      <c r="G700" s="242"/>
      <c r="H700" s="241"/>
      <c r="I700" s="241"/>
      <c r="J700" s="241"/>
      <c r="K700" s="241"/>
      <c r="L700" s="241"/>
      <c r="M700" s="241"/>
      <c r="N700" s="241"/>
      <c r="O700" s="241"/>
      <c r="P700" s="241"/>
      <c r="Q700" s="241"/>
      <c r="R700" s="241"/>
      <c r="S700" s="241"/>
      <c r="T700" s="241"/>
      <c r="U700" s="241"/>
      <c r="V700" s="241"/>
      <c r="W700" s="241"/>
      <c r="X700" s="241"/>
      <c r="Y700" s="241"/>
      <c r="Z700" s="241"/>
    </row>
    <row r="701" spans="1:26" ht="15.75">
      <c r="A701" s="246"/>
      <c r="B701" s="245"/>
      <c r="C701" s="241"/>
      <c r="D701" s="244"/>
      <c r="E701" s="243"/>
      <c r="F701" s="241"/>
      <c r="G701" s="242"/>
      <c r="H701" s="241"/>
      <c r="I701" s="241"/>
      <c r="J701" s="241"/>
      <c r="K701" s="241"/>
      <c r="L701" s="241"/>
      <c r="M701" s="241"/>
      <c r="N701" s="241"/>
      <c r="O701" s="241"/>
      <c r="P701" s="241"/>
      <c r="Q701" s="241"/>
      <c r="R701" s="241"/>
      <c r="S701" s="241"/>
      <c r="T701" s="241"/>
      <c r="U701" s="241"/>
      <c r="V701" s="241"/>
      <c r="W701" s="241"/>
      <c r="X701" s="241"/>
      <c r="Y701" s="241"/>
      <c r="Z701" s="241"/>
    </row>
    <row r="702" spans="1:26" ht="15.75">
      <c r="A702" s="246"/>
      <c r="B702" s="245"/>
      <c r="C702" s="241"/>
      <c r="D702" s="244"/>
      <c r="E702" s="243"/>
      <c r="F702" s="241"/>
      <c r="G702" s="242"/>
      <c r="H702" s="241"/>
      <c r="I702" s="241"/>
      <c r="J702" s="241"/>
      <c r="K702" s="241"/>
      <c r="L702" s="241"/>
      <c r="M702" s="241"/>
      <c r="N702" s="241"/>
      <c r="O702" s="241"/>
      <c r="P702" s="241"/>
      <c r="Q702" s="241"/>
      <c r="R702" s="241"/>
      <c r="S702" s="241"/>
      <c r="T702" s="241"/>
      <c r="U702" s="241"/>
      <c r="V702" s="241"/>
      <c r="W702" s="241"/>
      <c r="X702" s="241"/>
      <c r="Y702" s="241"/>
      <c r="Z702" s="241"/>
    </row>
    <row r="703" spans="1:26" ht="15.75">
      <c r="A703" s="246"/>
      <c r="B703" s="245"/>
      <c r="C703" s="241"/>
      <c r="D703" s="244"/>
      <c r="E703" s="243"/>
      <c r="F703" s="241"/>
      <c r="G703" s="242"/>
      <c r="H703" s="241"/>
      <c r="I703" s="241"/>
      <c r="J703" s="241"/>
      <c r="K703" s="241"/>
      <c r="L703" s="241"/>
      <c r="M703" s="241"/>
      <c r="N703" s="241"/>
      <c r="O703" s="241"/>
      <c r="P703" s="241"/>
      <c r="Q703" s="241"/>
      <c r="R703" s="241"/>
      <c r="S703" s="241"/>
      <c r="T703" s="241"/>
      <c r="U703" s="241"/>
      <c r="V703" s="241"/>
      <c r="W703" s="241"/>
      <c r="X703" s="241"/>
      <c r="Y703" s="241"/>
      <c r="Z703" s="241"/>
    </row>
    <row r="704" spans="1:26" ht="15.75">
      <c r="A704" s="246"/>
      <c r="B704" s="245"/>
      <c r="C704" s="241"/>
      <c r="D704" s="244"/>
      <c r="E704" s="243"/>
      <c r="F704" s="241"/>
      <c r="G704" s="242"/>
      <c r="H704" s="241"/>
      <c r="I704" s="241"/>
      <c r="J704" s="241"/>
      <c r="K704" s="241"/>
      <c r="L704" s="241"/>
      <c r="M704" s="241"/>
      <c r="N704" s="241"/>
      <c r="O704" s="241"/>
      <c r="P704" s="241"/>
      <c r="Q704" s="241"/>
      <c r="R704" s="241"/>
      <c r="S704" s="241"/>
      <c r="T704" s="241"/>
      <c r="U704" s="241"/>
      <c r="V704" s="241"/>
      <c r="W704" s="241"/>
      <c r="X704" s="241"/>
      <c r="Y704" s="241"/>
      <c r="Z704" s="241"/>
    </row>
    <row r="705" spans="1:26" ht="15.75">
      <c r="A705" s="246"/>
      <c r="B705" s="245"/>
      <c r="C705" s="241"/>
      <c r="D705" s="244"/>
      <c r="E705" s="243"/>
      <c r="F705" s="241"/>
      <c r="G705" s="242"/>
      <c r="H705" s="241"/>
      <c r="I705" s="241"/>
      <c r="J705" s="241"/>
      <c r="K705" s="241"/>
      <c r="L705" s="241"/>
      <c r="M705" s="241"/>
      <c r="N705" s="241"/>
      <c r="O705" s="241"/>
      <c r="P705" s="241"/>
      <c r="Q705" s="241"/>
      <c r="R705" s="241"/>
      <c r="S705" s="241"/>
      <c r="T705" s="241"/>
      <c r="U705" s="241"/>
      <c r="V705" s="241"/>
      <c r="W705" s="241"/>
      <c r="X705" s="241"/>
      <c r="Y705" s="241"/>
      <c r="Z705" s="241"/>
    </row>
    <row r="706" spans="1:26" ht="15.75">
      <c r="A706" s="246"/>
      <c r="B706" s="245"/>
      <c r="C706" s="241"/>
      <c r="D706" s="244"/>
      <c r="E706" s="243"/>
      <c r="F706" s="241"/>
      <c r="G706" s="242"/>
      <c r="H706" s="241"/>
      <c r="I706" s="241"/>
      <c r="J706" s="241"/>
      <c r="K706" s="241"/>
      <c r="L706" s="241"/>
      <c r="M706" s="241"/>
      <c r="N706" s="241"/>
      <c r="O706" s="241"/>
      <c r="P706" s="241"/>
      <c r="Q706" s="241"/>
      <c r="R706" s="241"/>
      <c r="S706" s="241"/>
      <c r="T706" s="241"/>
      <c r="U706" s="241"/>
      <c r="V706" s="241"/>
      <c r="W706" s="241"/>
      <c r="X706" s="241"/>
      <c r="Y706" s="241"/>
      <c r="Z706" s="241"/>
    </row>
    <row r="707" spans="1:26" ht="15.75">
      <c r="A707" s="246"/>
      <c r="B707" s="245"/>
      <c r="C707" s="241"/>
      <c r="D707" s="244"/>
      <c r="E707" s="243"/>
      <c r="F707" s="241"/>
      <c r="G707" s="242"/>
      <c r="H707" s="241"/>
      <c r="I707" s="241"/>
      <c r="J707" s="241"/>
      <c r="K707" s="241"/>
      <c r="L707" s="241"/>
      <c r="M707" s="241"/>
      <c r="N707" s="241"/>
      <c r="O707" s="241"/>
      <c r="P707" s="241"/>
      <c r="Q707" s="241"/>
      <c r="R707" s="241"/>
      <c r="S707" s="241"/>
      <c r="T707" s="241"/>
      <c r="U707" s="241"/>
      <c r="V707" s="241"/>
      <c r="W707" s="241"/>
      <c r="X707" s="241"/>
      <c r="Y707" s="241"/>
      <c r="Z707" s="241"/>
    </row>
    <row r="708" spans="1:26" ht="15.75">
      <c r="A708" s="246"/>
      <c r="B708" s="245"/>
      <c r="C708" s="241"/>
      <c r="D708" s="244"/>
      <c r="E708" s="243"/>
      <c r="F708" s="241"/>
      <c r="G708" s="242"/>
      <c r="H708" s="241"/>
      <c r="I708" s="241"/>
      <c r="J708" s="241"/>
      <c r="K708" s="241"/>
      <c r="L708" s="241"/>
      <c r="M708" s="241"/>
      <c r="N708" s="241"/>
      <c r="O708" s="241"/>
      <c r="P708" s="241"/>
      <c r="Q708" s="241"/>
      <c r="R708" s="241"/>
      <c r="S708" s="241"/>
      <c r="T708" s="241"/>
      <c r="U708" s="241"/>
      <c r="V708" s="241"/>
      <c r="W708" s="241"/>
      <c r="X708" s="241"/>
      <c r="Y708" s="241"/>
      <c r="Z708" s="241"/>
    </row>
    <row r="709" spans="1:26" ht="15.75">
      <c r="A709" s="246"/>
      <c r="B709" s="245"/>
      <c r="C709" s="241"/>
      <c r="D709" s="244"/>
      <c r="E709" s="243"/>
      <c r="F709" s="241"/>
      <c r="G709" s="242"/>
      <c r="H709" s="241"/>
      <c r="I709" s="241"/>
      <c r="J709" s="241"/>
      <c r="K709" s="241"/>
      <c r="L709" s="241"/>
      <c r="M709" s="241"/>
      <c r="N709" s="241"/>
      <c r="O709" s="241"/>
      <c r="P709" s="241"/>
      <c r="Q709" s="241"/>
      <c r="R709" s="241"/>
      <c r="S709" s="241"/>
      <c r="T709" s="241"/>
      <c r="U709" s="241"/>
      <c r="V709" s="241"/>
      <c r="W709" s="241"/>
      <c r="X709" s="241"/>
      <c r="Y709" s="241"/>
      <c r="Z709" s="241"/>
    </row>
    <row r="710" spans="1:26" ht="15.75">
      <c r="A710" s="246"/>
      <c r="B710" s="245"/>
      <c r="C710" s="241"/>
      <c r="D710" s="244"/>
      <c r="E710" s="243"/>
      <c r="F710" s="241"/>
      <c r="G710" s="242"/>
      <c r="H710" s="241"/>
      <c r="I710" s="241"/>
      <c r="J710" s="241"/>
      <c r="K710" s="241"/>
      <c r="L710" s="241"/>
      <c r="M710" s="241"/>
      <c r="N710" s="241"/>
      <c r="O710" s="241"/>
      <c r="P710" s="241"/>
      <c r="Q710" s="241"/>
      <c r="R710" s="241"/>
      <c r="S710" s="241"/>
      <c r="T710" s="241"/>
      <c r="U710" s="241"/>
      <c r="V710" s="241"/>
      <c r="W710" s="241"/>
      <c r="X710" s="241"/>
      <c r="Y710" s="241"/>
      <c r="Z710" s="241"/>
    </row>
    <row r="711" spans="1:26" ht="15.75">
      <c r="A711" s="246"/>
      <c r="B711" s="245"/>
      <c r="C711" s="241"/>
      <c r="D711" s="244"/>
      <c r="E711" s="243"/>
      <c r="F711" s="241"/>
      <c r="G711" s="242"/>
      <c r="H711" s="241"/>
      <c r="I711" s="241"/>
      <c r="J711" s="241"/>
      <c r="K711" s="241"/>
      <c r="L711" s="241"/>
      <c r="M711" s="241"/>
      <c r="N711" s="241"/>
      <c r="O711" s="241"/>
      <c r="P711" s="241"/>
      <c r="Q711" s="241"/>
      <c r="R711" s="241"/>
      <c r="S711" s="241"/>
      <c r="T711" s="241"/>
      <c r="U711" s="241"/>
      <c r="V711" s="241"/>
      <c r="W711" s="241"/>
      <c r="X711" s="241"/>
      <c r="Y711" s="241"/>
      <c r="Z711" s="241"/>
    </row>
    <row r="712" spans="1:26" ht="15.75">
      <c r="A712" s="246"/>
      <c r="B712" s="245"/>
      <c r="C712" s="241"/>
      <c r="D712" s="244"/>
      <c r="E712" s="243"/>
      <c r="F712" s="241"/>
      <c r="G712" s="242"/>
      <c r="H712" s="241"/>
      <c r="I712" s="241"/>
      <c r="J712" s="241"/>
      <c r="K712" s="241"/>
      <c r="L712" s="241"/>
      <c r="M712" s="241"/>
      <c r="N712" s="241"/>
      <c r="O712" s="241"/>
      <c r="P712" s="241"/>
      <c r="Q712" s="241"/>
      <c r="R712" s="241"/>
      <c r="S712" s="241"/>
      <c r="T712" s="241"/>
      <c r="U712" s="241"/>
      <c r="V712" s="241"/>
      <c r="W712" s="241"/>
      <c r="X712" s="241"/>
      <c r="Y712" s="241"/>
      <c r="Z712" s="241"/>
    </row>
    <row r="713" spans="1:26" ht="15.75">
      <c r="A713" s="246"/>
      <c r="B713" s="245"/>
      <c r="C713" s="241"/>
      <c r="D713" s="244"/>
      <c r="E713" s="243"/>
      <c r="F713" s="241"/>
      <c r="G713" s="242"/>
      <c r="H713" s="241"/>
      <c r="I713" s="241"/>
      <c r="J713" s="241"/>
      <c r="K713" s="241"/>
      <c r="L713" s="241"/>
      <c r="M713" s="241"/>
      <c r="N713" s="241"/>
      <c r="O713" s="241"/>
      <c r="P713" s="241"/>
      <c r="Q713" s="241"/>
      <c r="R713" s="241"/>
      <c r="S713" s="241"/>
      <c r="T713" s="241"/>
      <c r="U713" s="241"/>
      <c r="V713" s="241"/>
      <c r="W713" s="241"/>
      <c r="X713" s="241"/>
      <c r="Y713" s="241"/>
      <c r="Z713" s="241"/>
    </row>
    <row r="714" spans="1:26" ht="15.75">
      <c r="A714" s="246"/>
      <c r="B714" s="245"/>
      <c r="C714" s="241"/>
      <c r="D714" s="244"/>
      <c r="E714" s="243"/>
      <c r="F714" s="241"/>
      <c r="G714" s="242"/>
      <c r="H714" s="241"/>
      <c r="I714" s="241"/>
      <c r="J714" s="241"/>
      <c r="K714" s="241"/>
      <c r="L714" s="241"/>
      <c r="M714" s="241"/>
      <c r="N714" s="241"/>
      <c r="O714" s="241"/>
      <c r="P714" s="241"/>
      <c r="Q714" s="241"/>
      <c r="R714" s="241"/>
      <c r="S714" s="241"/>
      <c r="T714" s="241"/>
      <c r="U714" s="241"/>
      <c r="V714" s="241"/>
      <c r="W714" s="241"/>
      <c r="X714" s="241"/>
      <c r="Y714" s="241"/>
      <c r="Z714" s="241"/>
    </row>
    <row r="715" spans="1:26" ht="15.75">
      <c r="A715" s="246"/>
      <c r="B715" s="245"/>
      <c r="C715" s="241"/>
      <c r="D715" s="244"/>
      <c r="E715" s="243"/>
      <c r="F715" s="241"/>
      <c r="G715" s="242"/>
      <c r="H715" s="241"/>
      <c r="I715" s="241"/>
      <c r="J715" s="241"/>
      <c r="K715" s="241"/>
      <c r="L715" s="241"/>
      <c r="M715" s="241"/>
      <c r="N715" s="241"/>
      <c r="O715" s="241"/>
      <c r="P715" s="241"/>
      <c r="Q715" s="241"/>
      <c r="R715" s="241"/>
      <c r="S715" s="241"/>
      <c r="T715" s="241"/>
      <c r="U715" s="241"/>
      <c r="V715" s="241"/>
      <c r="W715" s="241"/>
      <c r="X715" s="241"/>
      <c r="Y715" s="241"/>
      <c r="Z715" s="241"/>
    </row>
    <row r="716" spans="1:26" ht="15.75">
      <c r="A716" s="246"/>
      <c r="B716" s="245"/>
      <c r="C716" s="241"/>
      <c r="D716" s="244"/>
      <c r="E716" s="243"/>
      <c r="F716" s="241"/>
      <c r="G716" s="242"/>
      <c r="H716" s="241"/>
      <c r="I716" s="241"/>
      <c r="J716" s="241"/>
      <c r="K716" s="241"/>
      <c r="L716" s="241"/>
      <c r="M716" s="241"/>
      <c r="N716" s="241"/>
      <c r="O716" s="241"/>
      <c r="P716" s="241"/>
      <c r="Q716" s="241"/>
      <c r="R716" s="241"/>
      <c r="S716" s="241"/>
      <c r="T716" s="241"/>
      <c r="U716" s="241"/>
      <c r="V716" s="241"/>
      <c r="W716" s="241"/>
      <c r="X716" s="241"/>
      <c r="Y716" s="241"/>
      <c r="Z716" s="241"/>
    </row>
    <row r="717" spans="1:26" ht="15.75">
      <c r="A717" s="246"/>
      <c r="B717" s="245"/>
      <c r="C717" s="241"/>
      <c r="D717" s="244"/>
      <c r="E717" s="243"/>
      <c r="F717" s="241"/>
      <c r="G717" s="242"/>
      <c r="H717" s="241"/>
      <c r="I717" s="241"/>
      <c r="J717" s="241"/>
      <c r="K717" s="241"/>
      <c r="L717" s="241"/>
      <c r="M717" s="241"/>
      <c r="N717" s="241"/>
      <c r="O717" s="241"/>
      <c r="P717" s="241"/>
      <c r="Q717" s="241"/>
      <c r="R717" s="241"/>
      <c r="S717" s="241"/>
      <c r="T717" s="241"/>
      <c r="U717" s="241"/>
      <c r="V717" s="241"/>
      <c r="W717" s="241"/>
      <c r="X717" s="241"/>
      <c r="Y717" s="241"/>
      <c r="Z717" s="241"/>
    </row>
    <row r="718" spans="1:26" ht="15.75">
      <c r="A718" s="246"/>
      <c r="B718" s="245"/>
      <c r="C718" s="241"/>
      <c r="D718" s="244"/>
      <c r="E718" s="243"/>
      <c r="F718" s="241"/>
      <c r="G718" s="242"/>
      <c r="H718" s="241"/>
      <c r="I718" s="241"/>
      <c r="J718" s="241"/>
      <c r="K718" s="241"/>
      <c r="L718" s="241"/>
      <c r="M718" s="241"/>
      <c r="N718" s="241"/>
      <c r="O718" s="241"/>
      <c r="P718" s="241"/>
      <c r="Q718" s="241"/>
      <c r="R718" s="241"/>
      <c r="S718" s="241"/>
      <c r="T718" s="241"/>
      <c r="U718" s="241"/>
      <c r="V718" s="241"/>
      <c r="W718" s="241"/>
      <c r="X718" s="241"/>
      <c r="Y718" s="241"/>
      <c r="Z718" s="241"/>
    </row>
    <row r="719" spans="1:26" ht="15.75">
      <c r="A719" s="246"/>
      <c r="B719" s="245"/>
      <c r="C719" s="241"/>
      <c r="D719" s="244"/>
      <c r="E719" s="243"/>
      <c r="F719" s="241"/>
      <c r="G719" s="242"/>
      <c r="H719" s="241"/>
      <c r="I719" s="241"/>
      <c r="J719" s="241"/>
      <c r="K719" s="241"/>
      <c r="L719" s="241"/>
      <c r="M719" s="241"/>
      <c r="N719" s="241"/>
      <c r="O719" s="241"/>
      <c r="P719" s="241"/>
      <c r="Q719" s="241"/>
      <c r="R719" s="241"/>
      <c r="S719" s="241"/>
      <c r="T719" s="241"/>
      <c r="U719" s="241"/>
      <c r="V719" s="241"/>
      <c r="W719" s="241"/>
      <c r="X719" s="241"/>
      <c r="Y719" s="241"/>
      <c r="Z719" s="241"/>
    </row>
    <row r="720" spans="1:26" ht="15.75">
      <c r="A720" s="246"/>
      <c r="B720" s="245"/>
      <c r="C720" s="241"/>
      <c r="D720" s="244"/>
      <c r="E720" s="243"/>
      <c r="F720" s="241"/>
      <c r="G720" s="242"/>
      <c r="H720" s="241"/>
      <c r="I720" s="241"/>
      <c r="J720" s="241"/>
      <c r="K720" s="241"/>
      <c r="L720" s="241"/>
      <c r="M720" s="241"/>
      <c r="N720" s="241"/>
      <c r="O720" s="241"/>
      <c r="P720" s="241"/>
      <c r="Q720" s="241"/>
      <c r="R720" s="241"/>
      <c r="S720" s="241"/>
      <c r="T720" s="241"/>
      <c r="U720" s="241"/>
      <c r="V720" s="241"/>
      <c r="W720" s="241"/>
      <c r="X720" s="241"/>
      <c r="Y720" s="241"/>
      <c r="Z720" s="241"/>
    </row>
    <row r="721" spans="1:26" ht="15.75">
      <c r="A721" s="246"/>
      <c r="B721" s="245"/>
      <c r="C721" s="241"/>
      <c r="D721" s="244"/>
      <c r="E721" s="243"/>
      <c r="F721" s="241"/>
      <c r="G721" s="242"/>
      <c r="H721" s="241"/>
      <c r="I721" s="241"/>
      <c r="J721" s="241"/>
      <c r="K721" s="241"/>
      <c r="L721" s="241"/>
      <c r="M721" s="241"/>
      <c r="N721" s="241"/>
      <c r="O721" s="241"/>
      <c r="P721" s="241"/>
      <c r="Q721" s="241"/>
      <c r="R721" s="241"/>
      <c r="S721" s="241"/>
      <c r="T721" s="241"/>
      <c r="U721" s="241"/>
      <c r="V721" s="241"/>
      <c r="W721" s="241"/>
      <c r="X721" s="241"/>
      <c r="Y721" s="241"/>
      <c r="Z721" s="241"/>
    </row>
    <row r="722" spans="1:26" ht="15.75">
      <c r="A722" s="246"/>
      <c r="B722" s="245"/>
      <c r="C722" s="241"/>
      <c r="D722" s="244"/>
      <c r="E722" s="243"/>
      <c r="F722" s="241"/>
      <c r="G722" s="242"/>
      <c r="H722" s="241"/>
      <c r="I722" s="241"/>
      <c r="J722" s="241"/>
      <c r="K722" s="241"/>
      <c r="L722" s="241"/>
      <c r="M722" s="241"/>
      <c r="N722" s="241"/>
      <c r="O722" s="241"/>
      <c r="P722" s="241"/>
      <c r="Q722" s="241"/>
      <c r="R722" s="241"/>
      <c r="S722" s="241"/>
      <c r="T722" s="241"/>
      <c r="U722" s="241"/>
      <c r="V722" s="241"/>
      <c r="W722" s="241"/>
      <c r="X722" s="241"/>
      <c r="Y722" s="241"/>
      <c r="Z722" s="241"/>
    </row>
    <row r="723" spans="1:26" ht="15.75">
      <c r="A723" s="246"/>
      <c r="B723" s="245"/>
      <c r="C723" s="241"/>
      <c r="D723" s="244"/>
      <c r="E723" s="243"/>
      <c r="F723" s="241"/>
      <c r="G723" s="242"/>
      <c r="H723" s="241"/>
      <c r="I723" s="241"/>
      <c r="J723" s="241"/>
      <c r="K723" s="241"/>
      <c r="L723" s="241"/>
      <c r="M723" s="241"/>
      <c r="N723" s="241"/>
      <c r="O723" s="241"/>
      <c r="P723" s="241"/>
      <c r="Q723" s="241"/>
      <c r="R723" s="241"/>
      <c r="S723" s="241"/>
      <c r="T723" s="241"/>
      <c r="U723" s="241"/>
      <c r="V723" s="241"/>
      <c r="W723" s="241"/>
      <c r="X723" s="241"/>
      <c r="Y723" s="241"/>
      <c r="Z723" s="241"/>
    </row>
    <row r="724" spans="1:26" ht="15.75">
      <c r="A724" s="246"/>
      <c r="B724" s="245"/>
      <c r="C724" s="241"/>
      <c r="D724" s="244"/>
      <c r="E724" s="243"/>
      <c r="F724" s="241"/>
      <c r="G724" s="242"/>
      <c r="H724" s="241"/>
      <c r="I724" s="241"/>
      <c r="J724" s="241"/>
      <c r="K724" s="241"/>
      <c r="L724" s="241"/>
      <c r="M724" s="241"/>
      <c r="N724" s="241"/>
      <c r="O724" s="241"/>
      <c r="P724" s="241"/>
      <c r="Q724" s="241"/>
      <c r="R724" s="241"/>
      <c r="S724" s="241"/>
      <c r="T724" s="241"/>
      <c r="U724" s="241"/>
      <c r="V724" s="241"/>
      <c r="W724" s="241"/>
      <c r="X724" s="241"/>
      <c r="Y724" s="241"/>
      <c r="Z724" s="241"/>
    </row>
    <row r="725" spans="1:26" ht="15.75">
      <c r="A725" s="246"/>
      <c r="B725" s="245"/>
      <c r="C725" s="241"/>
      <c r="D725" s="244"/>
      <c r="E725" s="243"/>
      <c r="F725" s="241"/>
      <c r="G725" s="242"/>
      <c r="H725" s="241"/>
      <c r="I725" s="241"/>
      <c r="J725" s="241"/>
      <c r="K725" s="241"/>
      <c r="L725" s="241"/>
      <c r="M725" s="241"/>
      <c r="N725" s="241"/>
      <c r="O725" s="241"/>
      <c r="P725" s="241"/>
      <c r="Q725" s="241"/>
      <c r="R725" s="241"/>
      <c r="S725" s="241"/>
      <c r="T725" s="241"/>
      <c r="U725" s="241"/>
      <c r="V725" s="241"/>
      <c r="W725" s="241"/>
      <c r="X725" s="241"/>
      <c r="Y725" s="241"/>
      <c r="Z725" s="241"/>
    </row>
    <row r="726" spans="1:26" ht="15.75">
      <c r="A726" s="246"/>
      <c r="B726" s="245"/>
      <c r="C726" s="241"/>
      <c r="D726" s="244"/>
      <c r="E726" s="243"/>
      <c r="F726" s="241"/>
      <c r="G726" s="242"/>
      <c r="H726" s="241"/>
      <c r="I726" s="241"/>
      <c r="J726" s="241"/>
      <c r="K726" s="241"/>
      <c r="L726" s="241"/>
      <c r="M726" s="241"/>
      <c r="N726" s="241"/>
      <c r="O726" s="241"/>
      <c r="P726" s="241"/>
      <c r="Q726" s="241"/>
      <c r="R726" s="241"/>
      <c r="S726" s="241"/>
      <c r="T726" s="241"/>
      <c r="U726" s="241"/>
      <c r="V726" s="241"/>
      <c r="W726" s="241"/>
      <c r="X726" s="241"/>
      <c r="Y726" s="241"/>
      <c r="Z726" s="241"/>
    </row>
    <row r="727" spans="1:26" ht="15.75">
      <c r="A727" s="246"/>
      <c r="B727" s="245"/>
      <c r="C727" s="241"/>
      <c r="D727" s="244"/>
      <c r="E727" s="243"/>
      <c r="F727" s="241"/>
      <c r="G727" s="242"/>
      <c r="H727" s="241"/>
      <c r="I727" s="241"/>
      <c r="J727" s="241"/>
      <c r="K727" s="241"/>
      <c r="L727" s="241"/>
      <c r="M727" s="241"/>
      <c r="N727" s="241"/>
      <c r="O727" s="241"/>
      <c r="P727" s="241"/>
      <c r="Q727" s="241"/>
      <c r="R727" s="241"/>
      <c r="S727" s="241"/>
      <c r="T727" s="241"/>
      <c r="U727" s="241"/>
      <c r="V727" s="241"/>
      <c r="W727" s="241"/>
      <c r="X727" s="241"/>
      <c r="Y727" s="241"/>
      <c r="Z727" s="241"/>
    </row>
    <row r="728" spans="1:26" ht="15.75">
      <c r="A728" s="246"/>
      <c r="B728" s="245"/>
      <c r="C728" s="241"/>
      <c r="D728" s="244"/>
      <c r="E728" s="243"/>
      <c r="F728" s="241"/>
      <c r="G728" s="242"/>
      <c r="H728" s="241"/>
      <c r="I728" s="241"/>
      <c r="J728" s="241"/>
      <c r="K728" s="241"/>
      <c r="L728" s="241"/>
      <c r="M728" s="241"/>
      <c r="N728" s="241"/>
      <c r="O728" s="241"/>
      <c r="P728" s="241"/>
      <c r="Q728" s="241"/>
      <c r="R728" s="241"/>
      <c r="S728" s="241"/>
      <c r="T728" s="241"/>
      <c r="U728" s="241"/>
      <c r="V728" s="241"/>
      <c r="W728" s="241"/>
      <c r="X728" s="241"/>
      <c r="Y728" s="241"/>
      <c r="Z728" s="241"/>
    </row>
    <row r="729" spans="1:26" ht="15.75">
      <c r="A729" s="246"/>
      <c r="B729" s="245"/>
      <c r="C729" s="241"/>
      <c r="D729" s="244"/>
      <c r="E729" s="243"/>
      <c r="F729" s="241"/>
      <c r="G729" s="242"/>
      <c r="H729" s="241"/>
      <c r="I729" s="241"/>
      <c r="J729" s="241"/>
      <c r="K729" s="241"/>
      <c r="L729" s="241"/>
      <c r="M729" s="241"/>
      <c r="N729" s="241"/>
      <c r="O729" s="241"/>
      <c r="P729" s="241"/>
      <c r="Q729" s="241"/>
      <c r="R729" s="241"/>
      <c r="S729" s="241"/>
      <c r="T729" s="241"/>
      <c r="U729" s="241"/>
      <c r="V729" s="241"/>
      <c r="W729" s="241"/>
      <c r="X729" s="241"/>
      <c r="Y729" s="241"/>
      <c r="Z729" s="241"/>
    </row>
    <row r="730" spans="1:26" ht="15.75">
      <c r="A730" s="246"/>
      <c r="B730" s="245"/>
      <c r="C730" s="241"/>
      <c r="D730" s="244"/>
      <c r="E730" s="243"/>
      <c r="F730" s="241"/>
      <c r="G730" s="242"/>
      <c r="H730" s="241"/>
      <c r="I730" s="241"/>
      <c r="J730" s="241"/>
      <c r="K730" s="241"/>
      <c r="L730" s="241"/>
      <c r="M730" s="241"/>
      <c r="N730" s="241"/>
      <c r="O730" s="241"/>
      <c r="P730" s="241"/>
      <c r="Q730" s="241"/>
      <c r="R730" s="241"/>
      <c r="S730" s="241"/>
      <c r="T730" s="241"/>
      <c r="U730" s="241"/>
      <c r="V730" s="241"/>
      <c r="W730" s="241"/>
      <c r="X730" s="241"/>
      <c r="Y730" s="241"/>
      <c r="Z730" s="241"/>
    </row>
    <row r="731" spans="1:26" ht="15.75">
      <c r="A731" s="246"/>
      <c r="B731" s="245"/>
      <c r="C731" s="241"/>
      <c r="D731" s="244"/>
      <c r="E731" s="243"/>
      <c r="F731" s="241"/>
      <c r="G731" s="242"/>
      <c r="H731" s="241"/>
      <c r="I731" s="241"/>
      <c r="J731" s="241"/>
      <c r="K731" s="241"/>
      <c r="L731" s="241"/>
      <c r="M731" s="241"/>
      <c r="N731" s="241"/>
      <c r="O731" s="241"/>
      <c r="P731" s="241"/>
      <c r="Q731" s="241"/>
      <c r="R731" s="241"/>
      <c r="S731" s="241"/>
      <c r="T731" s="241"/>
      <c r="U731" s="241"/>
      <c r="V731" s="241"/>
      <c r="W731" s="241"/>
      <c r="X731" s="241"/>
      <c r="Y731" s="241"/>
      <c r="Z731" s="241"/>
    </row>
    <row r="732" spans="1:26" ht="15.75">
      <c r="A732" s="246"/>
      <c r="B732" s="245"/>
      <c r="C732" s="241"/>
      <c r="D732" s="244"/>
      <c r="E732" s="243"/>
      <c r="F732" s="241"/>
      <c r="G732" s="242"/>
      <c r="H732" s="241"/>
      <c r="I732" s="241"/>
      <c r="J732" s="241"/>
      <c r="K732" s="241"/>
      <c r="L732" s="241"/>
      <c r="M732" s="241"/>
      <c r="N732" s="241"/>
      <c r="O732" s="241"/>
      <c r="P732" s="241"/>
      <c r="Q732" s="241"/>
      <c r="R732" s="241"/>
      <c r="S732" s="241"/>
      <c r="T732" s="241"/>
      <c r="U732" s="241"/>
      <c r="V732" s="241"/>
      <c r="W732" s="241"/>
      <c r="X732" s="241"/>
      <c r="Y732" s="241"/>
      <c r="Z732" s="241"/>
    </row>
    <row r="733" spans="1:26" ht="15.75">
      <c r="A733" s="246"/>
      <c r="B733" s="245"/>
      <c r="C733" s="241"/>
      <c r="D733" s="244"/>
      <c r="E733" s="243"/>
      <c r="F733" s="241"/>
      <c r="G733" s="242"/>
      <c r="H733" s="241"/>
      <c r="I733" s="241"/>
      <c r="J733" s="241"/>
      <c r="K733" s="241"/>
      <c r="L733" s="241"/>
      <c r="M733" s="241"/>
      <c r="N733" s="241"/>
      <c r="O733" s="241"/>
      <c r="P733" s="241"/>
      <c r="Q733" s="241"/>
      <c r="R733" s="241"/>
      <c r="S733" s="241"/>
      <c r="T733" s="241"/>
      <c r="U733" s="241"/>
      <c r="V733" s="241"/>
      <c r="W733" s="241"/>
      <c r="X733" s="241"/>
      <c r="Y733" s="241"/>
      <c r="Z733" s="241"/>
    </row>
    <row r="734" spans="1:26" ht="15.75">
      <c r="A734" s="246"/>
      <c r="B734" s="245"/>
      <c r="C734" s="241"/>
      <c r="D734" s="244"/>
      <c r="E734" s="243"/>
      <c r="F734" s="241"/>
      <c r="G734" s="242"/>
      <c r="H734" s="241"/>
      <c r="I734" s="241"/>
      <c r="J734" s="241"/>
      <c r="K734" s="241"/>
      <c r="L734" s="241"/>
      <c r="M734" s="241"/>
      <c r="N734" s="241"/>
      <c r="O734" s="241"/>
      <c r="P734" s="241"/>
      <c r="Q734" s="241"/>
      <c r="R734" s="241"/>
      <c r="S734" s="241"/>
      <c r="T734" s="241"/>
      <c r="U734" s="241"/>
      <c r="V734" s="241"/>
      <c r="W734" s="241"/>
      <c r="X734" s="241"/>
      <c r="Y734" s="241"/>
      <c r="Z734" s="241"/>
    </row>
    <row r="735" spans="1:26" ht="15.75">
      <c r="A735" s="246"/>
      <c r="B735" s="245"/>
      <c r="C735" s="241"/>
      <c r="D735" s="244"/>
      <c r="E735" s="243"/>
      <c r="F735" s="241"/>
      <c r="G735" s="242"/>
      <c r="H735" s="241"/>
      <c r="I735" s="241"/>
      <c r="J735" s="241"/>
      <c r="K735" s="241"/>
      <c r="L735" s="241"/>
      <c r="M735" s="241"/>
      <c r="N735" s="241"/>
      <c r="O735" s="241"/>
      <c r="P735" s="241"/>
      <c r="Q735" s="241"/>
      <c r="R735" s="241"/>
      <c r="S735" s="241"/>
      <c r="T735" s="241"/>
      <c r="U735" s="241"/>
      <c r="V735" s="241"/>
      <c r="W735" s="241"/>
      <c r="X735" s="241"/>
      <c r="Y735" s="241"/>
      <c r="Z735" s="241"/>
    </row>
    <row r="736" spans="1:26" ht="15.75">
      <c r="A736" s="246"/>
      <c r="B736" s="245"/>
      <c r="C736" s="241"/>
      <c r="D736" s="244"/>
      <c r="E736" s="243"/>
      <c r="F736" s="241"/>
      <c r="G736" s="242"/>
      <c r="H736" s="241"/>
      <c r="I736" s="241"/>
      <c r="J736" s="241"/>
      <c r="K736" s="241"/>
      <c r="L736" s="241"/>
      <c r="M736" s="241"/>
      <c r="N736" s="241"/>
      <c r="O736" s="241"/>
      <c r="P736" s="241"/>
      <c r="Q736" s="241"/>
      <c r="R736" s="241"/>
      <c r="S736" s="241"/>
      <c r="T736" s="241"/>
      <c r="U736" s="241"/>
      <c r="V736" s="241"/>
      <c r="W736" s="241"/>
      <c r="X736" s="241"/>
      <c r="Y736" s="241"/>
      <c r="Z736" s="241"/>
    </row>
    <row r="737" spans="1:26" ht="15.75">
      <c r="A737" s="246"/>
      <c r="B737" s="245"/>
      <c r="C737" s="241"/>
      <c r="D737" s="244"/>
      <c r="E737" s="243"/>
      <c r="F737" s="241"/>
      <c r="G737" s="242"/>
      <c r="H737" s="241"/>
      <c r="I737" s="241"/>
      <c r="J737" s="241"/>
      <c r="K737" s="241"/>
      <c r="L737" s="241"/>
      <c r="M737" s="241"/>
      <c r="N737" s="241"/>
      <c r="O737" s="241"/>
      <c r="P737" s="241"/>
      <c r="Q737" s="241"/>
      <c r="R737" s="241"/>
      <c r="S737" s="241"/>
      <c r="T737" s="241"/>
      <c r="U737" s="241"/>
      <c r="V737" s="241"/>
      <c r="W737" s="241"/>
      <c r="X737" s="241"/>
      <c r="Y737" s="241"/>
      <c r="Z737" s="241"/>
    </row>
    <row r="738" spans="1:26" ht="15.75">
      <c r="A738" s="246"/>
      <c r="B738" s="245"/>
      <c r="C738" s="241"/>
      <c r="D738" s="244"/>
      <c r="E738" s="243"/>
      <c r="F738" s="241"/>
      <c r="G738" s="242"/>
      <c r="H738" s="241"/>
      <c r="I738" s="241"/>
      <c r="J738" s="241"/>
      <c r="K738" s="241"/>
      <c r="L738" s="241"/>
      <c r="M738" s="241"/>
      <c r="N738" s="241"/>
      <c r="O738" s="241"/>
      <c r="P738" s="241"/>
      <c r="Q738" s="241"/>
      <c r="R738" s="241"/>
      <c r="S738" s="241"/>
      <c r="T738" s="241"/>
      <c r="U738" s="241"/>
      <c r="V738" s="241"/>
      <c r="W738" s="241"/>
      <c r="X738" s="241"/>
      <c r="Y738" s="241"/>
      <c r="Z738" s="241"/>
    </row>
    <row r="739" spans="1:26" ht="15.75">
      <c r="A739" s="246"/>
      <c r="B739" s="245"/>
      <c r="C739" s="241"/>
      <c r="D739" s="244"/>
      <c r="E739" s="243"/>
      <c r="F739" s="241"/>
      <c r="G739" s="242"/>
      <c r="H739" s="241"/>
      <c r="I739" s="241"/>
      <c r="J739" s="241"/>
      <c r="K739" s="241"/>
      <c r="L739" s="241"/>
      <c r="M739" s="241"/>
      <c r="N739" s="241"/>
      <c r="O739" s="241"/>
      <c r="P739" s="241"/>
      <c r="Q739" s="241"/>
      <c r="R739" s="241"/>
      <c r="S739" s="241"/>
      <c r="T739" s="241"/>
      <c r="U739" s="241"/>
      <c r="V739" s="241"/>
      <c r="W739" s="241"/>
      <c r="X739" s="241"/>
      <c r="Y739" s="241"/>
      <c r="Z739" s="241"/>
    </row>
    <row r="740" spans="1:26" ht="15.75">
      <c r="A740" s="246"/>
      <c r="B740" s="245"/>
      <c r="C740" s="241"/>
      <c r="D740" s="244"/>
      <c r="E740" s="243"/>
      <c r="F740" s="241"/>
      <c r="G740" s="242"/>
      <c r="H740" s="241"/>
      <c r="I740" s="241"/>
      <c r="J740" s="241"/>
      <c r="K740" s="241"/>
      <c r="L740" s="241"/>
      <c r="M740" s="241"/>
      <c r="N740" s="241"/>
      <c r="O740" s="241"/>
      <c r="P740" s="241"/>
      <c r="Q740" s="241"/>
      <c r="R740" s="241"/>
      <c r="S740" s="241"/>
      <c r="T740" s="241"/>
      <c r="U740" s="241"/>
      <c r="V740" s="241"/>
      <c r="W740" s="241"/>
      <c r="X740" s="241"/>
      <c r="Y740" s="241"/>
      <c r="Z740" s="241"/>
    </row>
    <row r="741" spans="1:26" ht="15.75">
      <c r="A741" s="246"/>
      <c r="B741" s="245"/>
      <c r="C741" s="241"/>
      <c r="D741" s="244"/>
      <c r="E741" s="243"/>
      <c r="F741" s="241"/>
      <c r="G741" s="242"/>
      <c r="H741" s="241"/>
      <c r="I741" s="241"/>
      <c r="J741" s="241"/>
      <c r="K741" s="241"/>
      <c r="L741" s="241"/>
      <c r="M741" s="241"/>
      <c r="N741" s="241"/>
      <c r="O741" s="241"/>
      <c r="P741" s="241"/>
      <c r="Q741" s="241"/>
      <c r="R741" s="241"/>
      <c r="S741" s="241"/>
      <c r="T741" s="241"/>
      <c r="U741" s="241"/>
      <c r="V741" s="241"/>
      <c r="W741" s="241"/>
      <c r="X741" s="241"/>
      <c r="Y741" s="241"/>
      <c r="Z741" s="241"/>
    </row>
    <row r="742" spans="1:26" ht="15.75">
      <c r="A742" s="246"/>
      <c r="B742" s="245"/>
      <c r="C742" s="241"/>
      <c r="D742" s="244"/>
      <c r="E742" s="243"/>
      <c r="F742" s="241"/>
      <c r="G742" s="242"/>
      <c r="H742" s="241"/>
      <c r="I742" s="241"/>
      <c r="J742" s="241"/>
      <c r="K742" s="241"/>
      <c r="L742" s="241"/>
      <c r="M742" s="241"/>
      <c r="N742" s="241"/>
      <c r="O742" s="241"/>
      <c r="P742" s="241"/>
      <c r="Q742" s="241"/>
      <c r="R742" s="241"/>
      <c r="S742" s="241"/>
      <c r="T742" s="241"/>
      <c r="U742" s="241"/>
      <c r="V742" s="241"/>
      <c r="W742" s="241"/>
      <c r="X742" s="241"/>
      <c r="Y742" s="241"/>
      <c r="Z742" s="241"/>
    </row>
    <row r="743" spans="1:26" ht="15.75">
      <c r="A743" s="246"/>
      <c r="B743" s="245"/>
      <c r="C743" s="241"/>
      <c r="D743" s="244"/>
      <c r="E743" s="243"/>
      <c r="F743" s="241"/>
      <c r="G743" s="242"/>
      <c r="H743" s="241"/>
      <c r="I743" s="241"/>
      <c r="J743" s="241"/>
      <c r="K743" s="241"/>
      <c r="L743" s="241"/>
      <c r="M743" s="241"/>
      <c r="N743" s="241"/>
      <c r="O743" s="241"/>
      <c r="P743" s="241"/>
      <c r="Q743" s="241"/>
      <c r="R743" s="241"/>
      <c r="S743" s="241"/>
      <c r="T743" s="241"/>
      <c r="U743" s="241"/>
      <c r="V743" s="241"/>
      <c r="W743" s="241"/>
      <c r="X743" s="241"/>
      <c r="Y743" s="241"/>
      <c r="Z743" s="241"/>
    </row>
    <row r="744" spans="1:26" ht="15.75">
      <c r="A744" s="246"/>
      <c r="B744" s="245"/>
      <c r="C744" s="241"/>
      <c r="D744" s="244"/>
      <c r="E744" s="243"/>
      <c r="F744" s="241"/>
      <c r="G744" s="242"/>
      <c r="H744" s="241"/>
      <c r="I744" s="241"/>
      <c r="J744" s="241"/>
      <c r="K744" s="241"/>
      <c r="L744" s="241"/>
      <c r="M744" s="241"/>
      <c r="N744" s="241"/>
      <c r="O744" s="241"/>
      <c r="P744" s="241"/>
      <c r="Q744" s="241"/>
      <c r="R744" s="241"/>
      <c r="S744" s="241"/>
      <c r="T744" s="241"/>
      <c r="U744" s="241"/>
      <c r="V744" s="241"/>
      <c r="W744" s="241"/>
      <c r="X744" s="241"/>
      <c r="Y744" s="241"/>
      <c r="Z744" s="241"/>
    </row>
    <row r="745" spans="1:26" ht="15.75">
      <c r="A745" s="246"/>
      <c r="B745" s="245"/>
      <c r="C745" s="241"/>
      <c r="D745" s="244"/>
      <c r="E745" s="243"/>
      <c r="F745" s="241"/>
      <c r="G745" s="242"/>
      <c r="H745" s="241"/>
      <c r="I745" s="241"/>
      <c r="J745" s="241"/>
      <c r="K745" s="241"/>
      <c r="L745" s="241"/>
      <c r="M745" s="241"/>
      <c r="N745" s="241"/>
      <c r="O745" s="241"/>
      <c r="P745" s="241"/>
      <c r="Q745" s="241"/>
      <c r="R745" s="241"/>
      <c r="S745" s="241"/>
      <c r="T745" s="241"/>
      <c r="U745" s="241"/>
      <c r="V745" s="241"/>
      <c r="W745" s="241"/>
      <c r="X745" s="241"/>
      <c r="Y745" s="241"/>
      <c r="Z745" s="241"/>
    </row>
    <row r="746" spans="1:26" ht="15.75">
      <c r="A746" s="246"/>
      <c r="B746" s="245"/>
      <c r="C746" s="241"/>
      <c r="D746" s="244"/>
      <c r="E746" s="243"/>
      <c r="F746" s="241"/>
      <c r="G746" s="242"/>
      <c r="H746" s="241"/>
      <c r="I746" s="241"/>
      <c r="J746" s="241"/>
      <c r="K746" s="241"/>
      <c r="L746" s="241"/>
      <c r="M746" s="241"/>
      <c r="N746" s="241"/>
      <c r="O746" s="241"/>
      <c r="P746" s="241"/>
      <c r="Q746" s="241"/>
      <c r="R746" s="241"/>
      <c r="S746" s="241"/>
      <c r="T746" s="241"/>
      <c r="U746" s="241"/>
      <c r="V746" s="241"/>
      <c r="W746" s="241"/>
      <c r="X746" s="241"/>
      <c r="Y746" s="241"/>
      <c r="Z746" s="241"/>
    </row>
    <row r="747" spans="1:26" ht="15.75">
      <c r="A747" s="246"/>
      <c r="B747" s="245"/>
      <c r="C747" s="241"/>
      <c r="D747" s="244"/>
      <c r="E747" s="243"/>
      <c r="F747" s="241"/>
      <c r="G747" s="242"/>
      <c r="H747" s="241"/>
      <c r="I747" s="241"/>
      <c r="J747" s="241"/>
      <c r="K747" s="241"/>
      <c r="L747" s="241"/>
      <c r="M747" s="241"/>
      <c r="N747" s="241"/>
      <c r="O747" s="241"/>
      <c r="P747" s="241"/>
      <c r="Q747" s="241"/>
      <c r="R747" s="241"/>
      <c r="S747" s="241"/>
      <c r="T747" s="241"/>
      <c r="U747" s="241"/>
      <c r="V747" s="241"/>
      <c r="W747" s="241"/>
      <c r="X747" s="241"/>
      <c r="Y747" s="241"/>
      <c r="Z747" s="241"/>
    </row>
    <row r="748" spans="1:26" ht="15.75">
      <c r="A748" s="246"/>
      <c r="B748" s="245"/>
      <c r="C748" s="241"/>
      <c r="D748" s="244"/>
      <c r="E748" s="243"/>
      <c r="F748" s="241"/>
      <c r="G748" s="242"/>
      <c r="H748" s="241"/>
      <c r="I748" s="241"/>
      <c r="J748" s="241"/>
      <c r="K748" s="241"/>
      <c r="L748" s="241"/>
      <c r="M748" s="241"/>
      <c r="N748" s="241"/>
      <c r="O748" s="241"/>
      <c r="P748" s="241"/>
      <c r="Q748" s="241"/>
      <c r="R748" s="241"/>
      <c r="S748" s="241"/>
      <c r="T748" s="241"/>
      <c r="U748" s="241"/>
      <c r="V748" s="241"/>
      <c r="W748" s="241"/>
      <c r="X748" s="241"/>
      <c r="Y748" s="241"/>
      <c r="Z748" s="241"/>
    </row>
    <row r="749" spans="1:26" ht="15.75">
      <c r="A749" s="246"/>
      <c r="B749" s="245"/>
      <c r="C749" s="241"/>
      <c r="D749" s="244"/>
      <c r="E749" s="243"/>
      <c r="F749" s="241"/>
      <c r="G749" s="242"/>
      <c r="H749" s="241"/>
      <c r="I749" s="241"/>
      <c r="J749" s="241"/>
      <c r="K749" s="241"/>
      <c r="L749" s="241"/>
      <c r="M749" s="241"/>
      <c r="N749" s="241"/>
      <c r="O749" s="241"/>
      <c r="P749" s="241"/>
      <c r="Q749" s="241"/>
      <c r="R749" s="241"/>
      <c r="S749" s="241"/>
      <c r="T749" s="241"/>
      <c r="U749" s="241"/>
      <c r="V749" s="241"/>
      <c r="W749" s="241"/>
      <c r="X749" s="241"/>
      <c r="Y749" s="241"/>
      <c r="Z749" s="241"/>
    </row>
    <row r="750" spans="1:26" ht="15.75">
      <c r="A750" s="246"/>
      <c r="B750" s="245"/>
      <c r="C750" s="241"/>
      <c r="D750" s="244"/>
      <c r="E750" s="243"/>
      <c r="F750" s="241"/>
      <c r="G750" s="242"/>
      <c r="H750" s="241"/>
      <c r="I750" s="241"/>
      <c r="J750" s="241"/>
      <c r="K750" s="241"/>
      <c r="L750" s="241"/>
      <c r="M750" s="241"/>
      <c r="N750" s="241"/>
      <c r="O750" s="241"/>
      <c r="P750" s="241"/>
      <c r="Q750" s="241"/>
      <c r="R750" s="241"/>
      <c r="S750" s="241"/>
      <c r="T750" s="241"/>
      <c r="U750" s="241"/>
      <c r="V750" s="241"/>
      <c r="W750" s="241"/>
      <c r="X750" s="241"/>
      <c r="Y750" s="241"/>
      <c r="Z750" s="241"/>
    </row>
    <row r="751" spans="1:26" ht="15.75">
      <c r="A751" s="246"/>
      <c r="B751" s="245"/>
      <c r="C751" s="241"/>
      <c r="D751" s="244"/>
      <c r="E751" s="243"/>
      <c r="F751" s="241"/>
      <c r="G751" s="242"/>
      <c r="H751" s="241"/>
      <c r="I751" s="241"/>
      <c r="J751" s="241"/>
      <c r="K751" s="241"/>
      <c r="L751" s="241"/>
      <c r="M751" s="241"/>
      <c r="N751" s="241"/>
      <c r="O751" s="241"/>
      <c r="P751" s="241"/>
      <c r="Q751" s="241"/>
      <c r="R751" s="241"/>
      <c r="S751" s="241"/>
      <c r="T751" s="241"/>
      <c r="U751" s="241"/>
      <c r="V751" s="241"/>
      <c r="W751" s="241"/>
      <c r="X751" s="241"/>
      <c r="Y751" s="241"/>
      <c r="Z751" s="241"/>
    </row>
    <row r="752" spans="1:26" ht="15.75">
      <c r="A752" s="246"/>
      <c r="B752" s="245"/>
      <c r="C752" s="241"/>
      <c r="D752" s="244"/>
      <c r="E752" s="243"/>
      <c r="F752" s="241"/>
      <c r="G752" s="242"/>
      <c r="H752" s="241"/>
      <c r="I752" s="241"/>
      <c r="J752" s="241"/>
      <c r="K752" s="241"/>
      <c r="L752" s="241"/>
      <c r="M752" s="241"/>
      <c r="N752" s="241"/>
      <c r="O752" s="241"/>
      <c r="P752" s="241"/>
      <c r="Q752" s="241"/>
      <c r="R752" s="241"/>
      <c r="S752" s="241"/>
      <c r="T752" s="241"/>
      <c r="U752" s="241"/>
      <c r="V752" s="241"/>
      <c r="W752" s="241"/>
      <c r="X752" s="241"/>
      <c r="Y752" s="241"/>
      <c r="Z752" s="241"/>
    </row>
    <row r="753" spans="1:26" ht="15.75">
      <c r="A753" s="246"/>
      <c r="B753" s="245"/>
      <c r="C753" s="241"/>
      <c r="D753" s="244"/>
      <c r="E753" s="243"/>
      <c r="F753" s="241"/>
      <c r="G753" s="242"/>
      <c r="H753" s="241"/>
      <c r="I753" s="241"/>
      <c r="J753" s="241"/>
      <c r="K753" s="241"/>
      <c r="L753" s="241"/>
      <c r="M753" s="241"/>
      <c r="N753" s="241"/>
      <c r="O753" s="241"/>
      <c r="P753" s="241"/>
      <c r="Q753" s="241"/>
      <c r="R753" s="241"/>
      <c r="S753" s="241"/>
      <c r="T753" s="241"/>
      <c r="U753" s="241"/>
      <c r="V753" s="241"/>
      <c r="W753" s="241"/>
      <c r="X753" s="241"/>
      <c r="Y753" s="241"/>
      <c r="Z753" s="241"/>
    </row>
    <row r="754" spans="1:26" ht="15.75">
      <c r="A754" s="246"/>
      <c r="B754" s="245"/>
      <c r="C754" s="241"/>
      <c r="D754" s="244"/>
      <c r="E754" s="243"/>
      <c r="F754" s="241"/>
      <c r="G754" s="242"/>
      <c r="H754" s="241"/>
      <c r="I754" s="241"/>
      <c r="J754" s="241"/>
      <c r="K754" s="241"/>
      <c r="L754" s="241"/>
      <c r="M754" s="241"/>
      <c r="N754" s="241"/>
      <c r="O754" s="241"/>
      <c r="P754" s="241"/>
      <c r="Q754" s="241"/>
      <c r="R754" s="241"/>
      <c r="S754" s="241"/>
      <c r="T754" s="241"/>
      <c r="U754" s="241"/>
      <c r="V754" s="241"/>
      <c r="W754" s="241"/>
      <c r="X754" s="241"/>
      <c r="Y754" s="241"/>
      <c r="Z754" s="241"/>
    </row>
    <row r="755" spans="1:26" ht="15.75">
      <c r="A755" s="246"/>
      <c r="B755" s="245"/>
      <c r="C755" s="241"/>
      <c r="D755" s="244"/>
      <c r="E755" s="243"/>
      <c r="F755" s="241"/>
      <c r="G755" s="242"/>
      <c r="H755" s="241"/>
      <c r="I755" s="241"/>
      <c r="J755" s="241"/>
      <c r="K755" s="241"/>
      <c r="L755" s="241"/>
      <c r="M755" s="241"/>
      <c r="N755" s="241"/>
      <c r="O755" s="241"/>
      <c r="P755" s="241"/>
      <c r="Q755" s="241"/>
      <c r="R755" s="241"/>
      <c r="S755" s="241"/>
      <c r="T755" s="241"/>
      <c r="U755" s="241"/>
      <c r="V755" s="241"/>
      <c r="W755" s="241"/>
      <c r="X755" s="241"/>
      <c r="Y755" s="241"/>
      <c r="Z755" s="241"/>
    </row>
    <row r="756" spans="1:26" ht="15.75">
      <c r="A756" s="246"/>
      <c r="B756" s="245"/>
      <c r="C756" s="241"/>
      <c r="D756" s="244"/>
      <c r="E756" s="243"/>
      <c r="F756" s="241"/>
      <c r="G756" s="242"/>
      <c r="H756" s="241"/>
      <c r="I756" s="241"/>
      <c r="J756" s="241"/>
      <c r="K756" s="241"/>
      <c r="L756" s="241"/>
      <c r="M756" s="241"/>
      <c r="N756" s="241"/>
      <c r="O756" s="241"/>
      <c r="P756" s="241"/>
      <c r="Q756" s="241"/>
      <c r="R756" s="241"/>
      <c r="S756" s="241"/>
      <c r="T756" s="241"/>
      <c r="U756" s="241"/>
      <c r="V756" s="241"/>
      <c r="W756" s="241"/>
      <c r="X756" s="241"/>
      <c r="Y756" s="241"/>
      <c r="Z756" s="241"/>
    </row>
    <row r="757" spans="1:26" ht="15.75">
      <c r="A757" s="246"/>
      <c r="B757" s="245"/>
      <c r="C757" s="241"/>
      <c r="D757" s="244"/>
      <c r="E757" s="243"/>
      <c r="F757" s="241"/>
      <c r="G757" s="242"/>
      <c r="H757" s="241"/>
      <c r="I757" s="241"/>
      <c r="J757" s="241"/>
      <c r="K757" s="241"/>
      <c r="L757" s="241"/>
      <c r="M757" s="241"/>
      <c r="N757" s="241"/>
      <c r="O757" s="241"/>
      <c r="P757" s="241"/>
      <c r="Q757" s="241"/>
      <c r="R757" s="241"/>
      <c r="S757" s="241"/>
      <c r="T757" s="241"/>
      <c r="U757" s="241"/>
      <c r="V757" s="241"/>
      <c r="W757" s="241"/>
      <c r="X757" s="241"/>
      <c r="Y757" s="241"/>
      <c r="Z757" s="241"/>
    </row>
    <row r="758" spans="1:26" ht="15.75">
      <c r="A758" s="246"/>
      <c r="B758" s="245"/>
      <c r="C758" s="241"/>
      <c r="D758" s="244"/>
      <c r="E758" s="243"/>
      <c r="F758" s="241"/>
      <c r="G758" s="242"/>
      <c r="H758" s="241"/>
      <c r="I758" s="241"/>
      <c r="J758" s="241"/>
      <c r="K758" s="241"/>
      <c r="L758" s="241"/>
      <c r="M758" s="241"/>
      <c r="N758" s="241"/>
      <c r="O758" s="241"/>
      <c r="P758" s="241"/>
      <c r="Q758" s="241"/>
      <c r="R758" s="241"/>
      <c r="S758" s="241"/>
      <c r="T758" s="241"/>
      <c r="U758" s="241"/>
      <c r="V758" s="241"/>
      <c r="W758" s="241"/>
      <c r="X758" s="241"/>
      <c r="Y758" s="241"/>
      <c r="Z758" s="241"/>
    </row>
    <row r="759" spans="1:26" ht="15.75">
      <c r="A759" s="246"/>
      <c r="B759" s="245"/>
      <c r="C759" s="241"/>
      <c r="D759" s="244"/>
      <c r="E759" s="243"/>
      <c r="F759" s="241"/>
      <c r="G759" s="242"/>
      <c r="H759" s="241"/>
      <c r="I759" s="241"/>
      <c r="J759" s="241"/>
      <c r="K759" s="241"/>
      <c r="L759" s="241"/>
      <c r="M759" s="241"/>
      <c r="N759" s="241"/>
      <c r="O759" s="241"/>
      <c r="P759" s="241"/>
      <c r="Q759" s="241"/>
      <c r="R759" s="241"/>
      <c r="S759" s="241"/>
      <c r="T759" s="241"/>
      <c r="U759" s="241"/>
      <c r="V759" s="241"/>
      <c r="W759" s="241"/>
      <c r="X759" s="241"/>
      <c r="Y759" s="241"/>
      <c r="Z759" s="241"/>
    </row>
    <row r="760" spans="1:26" ht="15.75">
      <c r="A760" s="246"/>
      <c r="B760" s="245"/>
      <c r="C760" s="241"/>
      <c r="D760" s="244"/>
      <c r="E760" s="243"/>
      <c r="F760" s="241"/>
      <c r="G760" s="242"/>
      <c r="H760" s="241"/>
      <c r="I760" s="241"/>
      <c r="J760" s="241"/>
      <c r="K760" s="241"/>
      <c r="L760" s="241"/>
      <c r="M760" s="241"/>
      <c r="N760" s="241"/>
      <c r="O760" s="241"/>
      <c r="P760" s="241"/>
      <c r="Q760" s="241"/>
      <c r="R760" s="241"/>
      <c r="S760" s="241"/>
      <c r="T760" s="241"/>
      <c r="U760" s="241"/>
      <c r="V760" s="241"/>
      <c r="W760" s="241"/>
      <c r="X760" s="241"/>
      <c r="Y760" s="241"/>
      <c r="Z760" s="241"/>
    </row>
    <row r="761" spans="1:26" ht="15.75">
      <c r="A761" s="246"/>
      <c r="B761" s="245"/>
      <c r="C761" s="241"/>
      <c r="D761" s="244"/>
      <c r="E761" s="243"/>
      <c r="F761" s="241"/>
      <c r="G761" s="242"/>
      <c r="H761" s="241"/>
      <c r="I761" s="241"/>
      <c r="J761" s="241"/>
      <c r="K761" s="241"/>
      <c r="L761" s="241"/>
      <c r="M761" s="241"/>
      <c r="N761" s="241"/>
      <c r="O761" s="241"/>
      <c r="P761" s="241"/>
      <c r="Q761" s="241"/>
      <c r="R761" s="241"/>
      <c r="S761" s="241"/>
      <c r="T761" s="241"/>
      <c r="U761" s="241"/>
      <c r="V761" s="241"/>
      <c r="W761" s="241"/>
      <c r="X761" s="241"/>
      <c r="Y761" s="241"/>
      <c r="Z761" s="241"/>
    </row>
    <row r="762" spans="1:26" ht="15.75">
      <c r="A762" s="246"/>
      <c r="B762" s="245"/>
      <c r="C762" s="241"/>
      <c r="D762" s="244"/>
      <c r="E762" s="243"/>
      <c r="F762" s="241"/>
      <c r="G762" s="242"/>
      <c r="H762" s="241"/>
      <c r="I762" s="241"/>
      <c r="J762" s="241"/>
      <c r="K762" s="241"/>
      <c r="L762" s="241"/>
      <c r="M762" s="241"/>
      <c r="N762" s="241"/>
      <c r="O762" s="241"/>
      <c r="P762" s="241"/>
      <c r="Q762" s="241"/>
      <c r="R762" s="241"/>
      <c r="S762" s="241"/>
      <c r="T762" s="241"/>
      <c r="U762" s="241"/>
      <c r="V762" s="241"/>
      <c r="W762" s="241"/>
      <c r="X762" s="241"/>
      <c r="Y762" s="241"/>
      <c r="Z762" s="241"/>
    </row>
    <row r="763" spans="1:26" ht="15.75">
      <c r="A763" s="246"/>
      <c r="B763" s="245"/>
      <c r="C763" s="241"/>
      <c r="D763" s="244"/>
      <c r="E763" s="243"/>
      <c r="F763" s="241"/>
      <c r="G763" s="242"/>
      <c r="H763" s="241"/>
      <c r="I763" s="241"/>
      <c r="J763" s="241"/>
      <c r="K763" s="241"/>
      <c r="L763" s="241"/>
      <c r="M763" s="241"/>
      <c r="N763" s="241"/>
      <c r="O763" s="241"/>
      <c r="P763" s="241"/>
      <c r="Q763" s="241"/>
      <c r="R763" s="241"/>
      <c r="S763" s="241"/>
      <c r="T763" s="241"/>
      <c r="U763" s="241"/>
      <c r="V763" s="241"/>
      <c r="W763" s="241"/>
      <c r="X763" s="241"/>
      <c r="Y763" s="241"/>
      <c r="Z763" s="241"/>
    </row>
    <row r="764" spans="1:26" ht="15.75">
      <c r="A764" s="246"/>
      <c r="B764" s="245"/>
      <c r="C764" s="241"/>
      <c r="D764" s="244"/>
      <c r="E764" s="243"/>
      <c r="F764" s="241"/>
      <c r="G764" s="242"/>
      <c r="H764" s="241"/>
      <c r="I764" s="241"/>
      <c r="J764" s="241"/>
      <c r="K764" s="241"/>
      <c r="L764" s="241"/>
      <c r="M764" s="241"/>
      <c r="N764" s="241"/>
      <c r="O764" s="241"/>
      <c r="P764" s="241"/>
      <c r="Q764" s="241"/>
      <c r="R764" s="241"/>
      <c r="S764" s="241"/>
      <c r="T764" s="241"/>
      <c r="U764" s="241"/>
      <c r="V764" s="241"/>
      <c r="W764" s="241"/>
      <c r="X764" s="241"/>
      <c r="Y764" s="241"/>
      <c r="Z764" s="241"/>
    </row>
    <row r="765" spans="1:26" ht="15.75">
      <c r="A765" s="246"/>
      <c r="B765" s="245"/>
      <c r="C765" s="241"/>
      <c r="D765" s="244"/>
      <c r="E765" s="243"/>
      <c r="F765" s="241"/>
      <c r="G765" s="242"/>
      <c r="H765" s="241"/>
      <c r="I765" s="241"/>
      <c r="J765" s="241"/>
      <c r="K765" s="241"/>
      <c r="L765" s="241"/>
      <c r="M765" s="241"/>
      <c r="N765" s="241"/>
      <c r="O765" s="241"/>
      <c r="P765" s="241"/>
      <c r="Q765" s="241"/>
      <c r="R765" s="241"/>
      <c r="S765" s="241"/>
      <c r="T765" s="241"/>
      <c r="U765" s="241"/>
      <c r="V765" s="241"/>
      <c r="W765" s="241"/>
      <c r="X765" s="241"/>
      <c r="Y765" s="241"/>
      <c r="Z765" s="241"/>
    </row>
    <row r="766" spans="1:26" ht="15.75">
      <c r="A766" s="246"/>
      <c r="B766" s="245"/>
      <c r="C766" s="241"/>
      <c r="D766" s="244"/>
      <c r="E766" s="243"/>
      <c r="F766" s="241"/>
      <c r="G766" s="242"/>
      <c r="H766" s="241"/>
      <c r="I766" s="241"/>
      <c r="J766" s="241"/>
      <c r="K766" s="241"/>
      <c r="L766" s="241"/>
      <c r="M766" s="241"/>
      <c r="N766" s="241"/>
      <c r="O766" s="241"/>
      <c r="P766" s="241"/>
      <c r="Q766" s="241"/>
      <c r="R766" s="241"/>
      <c r="S766" s="241"/>
      <c r="T766" s="241"/>
      <c r="U766" s="241"/>
      <c r="V766" s="241"/>
      <c r="W766" s="241"/>
      <c r="X766" s="241"/>
      <c r="Y766" s="241"/>
      <c r="Z766" s="241"/>
    </row>
    <row r="767" spans="1:26" ht="15.75">
      <c r="A767" s="246"/>
      <c r="B767" s="245"/>
      <c r="C767" s="241"/>
      <c r="D767" s="244"/>
      <c r="E767" s="243"/>
      <c r="F767" s="241"/>
      <c r="G767" s="242"/>
      <c r="H767" s="241"/>
      <c r="I767" s="241"/>
      <c r="J767" s="241"/>
      <c r="K767" s="241"/>
      <c r="L767" s="241"/>
      <c r="M767" s="241"/>
      <c r="N767" s="241"/>
      <c r="O767" s="241"/>
      <c r="P767" s="241"/>
      <c r="Q767" s="241"/>
      <c r="R767" s="241"/>
      <c r="S767" s="241"/>
      <c r="T767" s="241"/>
      <c r="U767" s="241"/>
      <c r="V767" s="241"/>
      <c r="W767" s="241"/>
      <c r="X767" s="241"/>
      <c r="Y767" s="241"/>
      <c r="Z767" s="241"/>
    </row>
    <row r="768" spans="1:26" ht="15.75">
      <c r="A768" s="246"/>
      <c r="B768" s="245"/>
      <c r="C768" s="241"/>
      <c r="D768" s="244"/>
      <c r="E768" s="243"/>
      <c r="F768" s="241"/>
      <c r="G768" s="242"/>
      <c r="H768" s="241"/>
      <c r="I768" s="241"/>
      <c r="J768" s="241"/>
      <c r="K768" s="241"/>
      <c r="L768" s="241"/>
      <c r="M768" s="241"/>
      <c r="N768" s="241"/>
      <c r="O768" s="241"/>
      <c r="P768" s="241"/>
      <c r="Q768" s="241"/>
      <c r="R768" s="241"/>
      <c r="S768" s="241"/>
      <c r="T768" s="241"/>
      <c r="U768" s="241"/>
      <c r="V768" s="241"/>
      <c r="W768" s="241"/>
      <c r="X768" s="241"/>
      <c r="Y768" s="241"/>
      <c r="Z768" s="241"/>
    </row>
    <row r="769" spans="1:26" ht="15.75">
      <c r="A769" s="246"/>
      <c r="B769" s="245"/>
      <c r="C769" s="241"/>
      <c r="D769" s="244"/>
      <c r="E769" s="243"/>
      <c r="F769" s="241"/>
      <c r="G769" s="242"/>
      <c r="H769" s="241"/>
      <c r="I769" s="241"/>
      <c r="J769" s="241"/>
      <c r="K769" s="241"/>
      <c r="L769" s="241"/>
      <c r="M769" s="241"/>
      <c r="N769" s="241"/>
      <c r="O769" s="241"/>
      <c r="P769" s="241"/>
      <c r="Q769" s="241"/>
      <c r="R769" s="241"/>
      <c r="S769" s="241"/>
      <c r="T769" s="241"/>
      <c r="U769" s="241"/>
      <c r="V769" s="241"/>
      <c r="W769" s="241"/>
      <c r="X769" s="241"/>
      <c r="Y769" s="241"/>
      <c r="Z769" s="241"/>
    </row>
    <row r="770" spans="1:26" ht="15.75">
      <c r="A770" s="246"/>
      <c r="B770" s="245"/>
      <c r="C770" s="241"/>
      <c r="D770" s="244"/>
      <c r="E770" s="243"/>
      <c r="F770" s="241"/>
      <c r="G770" s="242"/>
      <c r="H770" s="241"/>
      <c r="I770" s="241"/>
      <c r="J770" s="241"/>
      <c r="K770" s="241"/>
      <c r="L770" s="241"/>
      <c r="M770" s="241"/>
      <c r="N770" s="241"/>
      <c r="O770" s="241"/>
      <c r="P770" s="241"/>
      <c r="Q770" s="241"/>
      <c r="R770" s="241"/>
      <c r="S770" s="241"/>
      <c r="T770" s="241"/>
      <c r="U770" s="241"/>
      <c r="V770" s="241"/>
      <c r="W770" s="241"/>
      <c r="X770" s="241"/>
      <c r="Y770" s="241"/>
      <c r="Z770" s="241"/>
    </row>
    <row r="771" spans="1:26" ht="15.75">
      <c r="A771" s="246"/>
      <c r="B771" s="245"/>
      <c r="C771" s="241"/>
      <c r="D771" s="244"/>
      <c r="E771" s="243"/>
      <c r="F771" s="241"/>
      <c r="G771" s="242"/>
      <c r="H771" s="241"/>
      <c r="I771" s="241"/>
      <c r="J771" s="241"/>
      <c r="K771" s="241"/>
      <c r="L771" s="241"/>
      <c r="M771" s="241"/>
      <c r="N771" s="241"/>
      <c r="O771" s="241"/>
      <c r="P771" s="241"/>
      <c r="Q771" s="241"/>
      <c r="R771" s="241"/>
      <c r="S771" s="241"/>
      <c r="T771" s="241"/>
      <c r="U771" s="241"/>
      <c r="V771" s="241"/>
      <c r="W771" s="241"/>
      <c r="X771" s="241"/>
      <c r="Y771" s="241"/>
      <c r="Z771" s="241"/>
    </row>
    <row r="772" spans="1:26" ht="15.75">
      <c r="A772" s="246"/>
      <c r="B772" s="245"/>
      <c r="C772" s="241"/>
      <c r="D772" s="244"/>
      <c r="E772" s="243"/>
      <c r="F772" s="241"/>
      <c r="G772" s="242"/>
      <c r="H772" s="241"/>
      <c r="I772" s="241"/>
      <c r="J772" s="241"/>
      <c r="K772" s="241"/>
      <c r="L772" s="241"/>
      <c r="M772" s="241"/>
      <c r="N772" s="241"/>
      <c r="O772" s="241"/>
      <c r="P772" s="241"/>
      <c r="Q772" s="241"/>
      <c r="R772" s="241"/>
      <c r="S772" s="241"/>
      <c r="T772" s="241"/>
      <c r="U772" s="241"/>
      <c r="V772" s="241"/>
      <c r="W772" s="241"/>
      <c r="X772" s="241"/>
      <c r="Y772" s="241"/>
      <c r="Z772" s="241"/>
    </row>
    <row r="773" spans="1:26" ht="15.75">
      <c r="A773" s="246"/>
      <c r="B773" s="245"/>
      <c r="C773" s="241"/>
      <c r="D773" s="244"/>
      <c r="E773" s="243"/>
      <c r="F773" s="241"/>
      <c r="G773" s="242"/>
      <c r="H773" s="241"/>
      <c r="I773" s="241"/>
      <c r="J773" s="241"/>
      <c r="K773" s="241"/>
      <c r="L773" s="241"/>
      <c r="M773" s="241"/>
      <c r="N773" s="241"/>
      <c r="O773" s="241"/>
      <c r="P773" s="241"/>
      <c r="Q773" s="241"/>
      <c r="R773" s="241"/>
      <c r="S773" s="241"/>
      <c r="T773" s="241"/>
      <c r="U773" s="241"/>
      <c r="V773" s="241"/>
      <c r="W773" s="241"/>
      <c r="X773" s="241"/>
      <c r="Y773" s="241"/>
      <c r="Z773" s="241"/>
    </row>
    <row r="774" spans="1:26" ht="15.75">
      <c r="A774" s="246"/>
      <c r="B774" s="245"/>
      <c r="C774" s="241"/>
      <c r="D774" s="244"/>
      <c r="E774" s="243"/>
      <c r="F774" s="241"/>
      <c r="G774" s="242"/>
      <c r="H774" s="241"/>
      <c r="I774" s="241"/>
      <c r="J774" s="241"/>
      <c r="K774" s="241"/>
      <c r="L774" s="241"/>
      <c r="M774" s="241"/>
      <c r="N774" s="241"/>
      <c r="O774" s="241"/>
      <c r="P774" s="241"/>
      <c r="Q774" s="241"/>
      <c r="R774" s="241"/>
      <c r="S774" s="241"/>
      <c r="T774" s="241"/>
      <c r="U774" s="241"/>
      <c r="V774" s="241"/>
      <c r="W774" s="241"/>
      <c r="X774" s="241"/>
      <c r="Y774" s="241"/>
      <c r="Z774" s="241"/>
    </row>
    <row r="775" spans="1:26" ht="15.75">
      <c r="A775" s="246"/>
      <c r="B775" s="245"/>
      <c r="C775" s="241"/>
      <c r="D775" s="244"/>
      <c r="E775" s="243"/>
      <c r="F775" s="241"/>
      <c r="G775" s="242"/>
      <c r="H775" s="241"/>
      <c r="I775" s="241"/>
      <c r="J775" s="241"/>
      <c r="K775" s="241"/>
      <c r="L775" s="241"/>
      <c r="M775" s="241"/>
      <c r="N775" s="241"/>
      <c r="O775" s="241"/>
      <c r="P775" s="241"/>
      <c r="Q775" s="241"/>
      <c r="R775" s="241"/>
      <c r="S775" s="241"/>
      <c r="T775" s="241"/>
      <c r="U775" s="241"/>
      <c r="V775" s="241"/>
      <c r="W775" s="241"/>
      <c r="X775" s="241"/>
      <c r="Y775" s="241"/>
      <c r="Z775" s="241"/>
    </row>
    <row r="776" spans="1:26" ht="15.75">
      <c r="A776" s="246"/>
      <c r="B776" s="245"/>
      <c r="C776" s="241"/>
      <c r="D776" s="244"/>
      <c r="E776" s="243"/>
      <c r="F776" s="241"/>
      <c r="G776" s="242"/>
      <c r="H776" s="241"/>
      <c r="I776" s="241"/>
      <c r="J776" s="241"/>
      <c r="K776" s="241"/>
      <c r="L776" s="241"/>
      <c r="M776" s="241"/>
      <c r="N776" s="241"/>
      <c r="O776" s="241"/>
      <c r="P776" s="241"/>
      <c r="Q776" s="241"/>
      <c r="R776" s="241"/>
      <c r="S776" s="241"/>
      <c r="T776" s="241"/>
      <c r="U776" s="241"/>
      <c r="V776" s="241"/>
      <c r="W776" s="241"/>
      <c r="X776" s="241"/>
      <c r="Y776" s="241"/>
      <c r="Z776" s="241"/>
    </row>
    <row r="777" spans="1:26" ht="15.75">
      <c r="A777" s="246"/>
      <c r="B777" s="245"/>
      <c r="C777" s="241"/>
      <c r="D777" s="244"/>
      <c r="E777" s="243"/>
      <c r="F777" s="241"/>
      <c r="G777" s="242"/>
      <c r="H777" s="241"/>
      <c r="I777" s="241"/>
      <c r="J777" s="241"/>
      <c r="K777" s="241"/>
      <c r="L777" s="241"/>
      <c r="M777" s="241"/>
      <c r="N777" s="241"/>
      <c r="O777" s="241"/>
      <c r="P777" s="241"/>
      <c r="Q777" s="241"/>
      <c r="R777" s="241"/>
      <c r="S777" s="241"/>
      <c r="T777" s="241"/>
      <c r="U777" s="241"/>
      <c r="V777" s="241"/>
      <c r="W777" s="241"/>
      <c r="X777" s="241"/>
      <c r="Y777" s="241"/>
      <c r="Z777" s="241"/>
    </row>
    <row r="778" spans="1:26" ht="15.75">
      <c r="A778" s="246"/>
      <c r="B778" s="245"/>
      <c r="C778" s="241"/>
      <c r="D778" s="244"/>
      <c r="E778" s="243"/>
      <c r="F778" s="241"/>
      <c r="G778" s="242"/>
      <c r="H778" s="241"/>
      <c r="I778" s="241"/>
      <c r="J778" s="241"/>
      <c r="K778" s="241"/>
      <c r="L778" s="241"/>
      <c r="M778" s="241"/>
      <c r="N778" s="241"/>
      <c r="O778" s="241"/>
      <c r="P778" s="241"/>
      <c r="Q778" s="241"/>
      <c r="R778" s="241"/>
      <c r="S778" s="241"/>
      <c r="T778" s="241"/>
      <c r="U778" s="241"/>
      <c r="V778" s="241"/>
      <c r="W778" s="241"/>
      <c r="X778" s="241"/>
      <c r="Y778" s="241"/>
      <c r="Z778" s="241"/>
    </row>
    <row r="779" spans="1:26" ht="15.75">
      <c r="A779" s="246"/>
      <c r="B779" s="245"/>
      <c r="C779" s="241"/>
      <c r="D779" s="244"/>
      <c r="E779" s="243"/>
      <c r="F779" s="241"/>
      <c r="G779" s="242"/>
      <c r="H779" s="241"/>
      <c r="I779" s="241"/>
      <c r="J779" s="241"/>
      <c r="K779" s="241"/>
      <c r="L779" s="241"/>
      <c r="M779" s="241"/>
      <c r="N779" s="241"/>
      <c r="O779" s="241"/>
      <c r="P779" s="241"/>
      <c r="Q779" s="241"/>
      <c r="R779" s="241"/>
      <c r="S779" s="241"/>
      <c r="T779" s="241"/>
      <c r="U779" s="241"/>
      <c r="V779" s="241"/>
      <c r="W779" s="241"/>
      <c r="X779" s="241"/>
      <c r="Y779" s="241"/>
      <c r="Z779" s="241"/>
    </row>
    <row r="780" spans="1:26" ht="15.75">
      <c r="A780" s="246"/>
      <c r="B780" s="245"/>
      <c r="C780" s="241"/>
      <c r="D780" s="244"/>
      <c r="E780" s="243"/>
      <c r="F780" s="241"/>
      <c r="G780" s="242"/>
      <c r="H780" s="241"/>
      <c r="I780" s="241"/>
      <c r="J780" s="241"/>
      <c r="K780" s="241"/>
      <c r="L780" s="241"/>
      <c r="M780" s="241"/>
      <c r="N780" s="241"/>
      <c r="O780" s="241"/>
      <c r="P780" s="241"/>
      <c r="Q780" s="241"/>
      <c r="R780" s="241"/>
      <c r="S780" s="241"/>
      <c r="T780" s="241"/>
      <c r="U780" s="241"/>
      <c r="V780" s="241"/>
      <c r="W780" s="241"/>
      <c r="X780" s="241"/>
      <c r="Y780" s="241"/>
      <c r="Z780" s="241"/>
    </row>
    <row r="781" spans="1:26" ht="15.75">
      <c r="A781" s="246"/>
      <c r="B781" s="245"/>
      <c r="C781" s="241"/>
      <c r="D781" s="244"/>
      <c r="E781" s="243"/>
      <c r="F781" s="241"/>
      <c r="G781" s="242"/>
      <c r="H781" s="241"/>
      <c r="I781" s="241"/>
      <c r="J781" s="241"/>
      <c r="K781" s="241"/>
      <c r="L781" s="241"/>
      <c r="M781" s="241"/>
      <c r="N781" s="241"/>
      <c r="O781" s="241"/>
      <c r="P781" s="241"/>
      <c r="Q781" s="241"/>
      <c r="R781" s="241"/>
      <c r="S781" s="241"/>
      <c r="T781" s="241"/>
      <c r="U781" s="241"/>
      <c r="V781" s="241"/>
      <c r="W781" s="241"/>
      <c r="X781" s="241"/>
      <c r="Y781" s="241"/>
      <c r="Z781" s="241"/>
    </row>
    <row r="782" spans="1:26" ht="15.75">
      <c r="A782" s="246"/>
      <c r="B782" s="245"/>
      <c r="C782" s="241"/>
      <c r="D782" s="244"/>
      <c r="E782" s="243"/>
      <c r="F782" s="241"/>
      <c r="G782" s="242"/>
      <c r="H782" s="241"/>
      <c r="I782" s="241"/>
      <c r="J782" s="241"/>
      <c r="K782" s="241"/>
      <c r="L782" s="241"/>
      <c r="M782" s="241"/>
      <c r="N782" s="241"/>
      <c r="O782" s="241"/>
      <c r="P782" s="241"/>
      <c r="Q782" s="241"/>
      <c r="R782" s="241"/>
      <c r="S782" s="241"/>
      <c r="T782" s="241"/>
      <c r="U782" s="241"/>
      <c r="V782" s="241"/>
      <c r="W782" s="241"/>
      <c r="X782" s="241"/>
      <c r="Y782" s="241"/>
      <c r="Z782" s="241"/>
    </row>
    <row r="783" spans="1:26" ht="15.75">
      <c r="A783" s="246"/>
      <c r="B783" s="245"/>
      <c r="C783" s="241"/>
      <c r="D783" s="244"/>
      <c r="E783" s="243"/>
      <c r="F783" s="241"/>
      <c r="G783" s="242"/>
      <c r="H783" s="241"/>
      <c r="I783" s="241"/>
      <c r="J783" s="241"/>
      <c r="K783" s="241"/>
      <c r="L783" s="241"/>
      <c r="M783" s="241"/>
      <c r="N783" s="241"/>
      <c r="O783" s="241"/>
      <c r="P783" s="241"/>
      <c r="Q783" s="241"/>
      <c r="R783" s="241"/>
      <c r="S783" s="241"/>
      <c r="T783" s="241"/>
      <c r="U783" s="241"/>
      <c r="V783" s="241"/>
      <c r="W783" s="241"/>
      <c r="X783" s="241"/>
      <c r="Y783" s="241"/>
      <c r="Z783" s="241"/>
    </row>
    <row r="784" spans="1:26" ht="15.75">
      <c r="A784" s="246"/>
      <c r="B784" s="245"/>
      <c r="C784" s="241"/>
      <c r="D784" s="244"/>
      <c r="E784" s="243"/>
      <c r="F784" s="241"/>
      <c r="G784" s="242"/>
      <c r="H784" s="241"/>
      <c r="I784" s="241"/>
      <c r="J784" s="241"/>
      <c r="K784" s="241"/>
      <c r="L784" s="241"/>
      <c r="M784" s="241"/>
      <c r="N784" s="241"/>
      <c r="O784" s="241"/>
      <c r="P784" s="241"/>
      <c r="Q784" s="241"/>
      <c r="R784" s="241"/>
      <c r="S784" s="241"/>
      <c r="T784" s="241"/>
      <c r="U784" s="241"/>
      <c r="V784" s="241"/>
      <c r="W784" s="241"/>
      <c r="X784" s="241"/>
      <c r="Y784" s="241"/>
      <c r="Z784" s="241"/>
    </row>
    <row r="785" spans="1:26" ht="15.75">
      <c r="A785" s="246"/>
      <c r="B785" s="245"/>
      <c r="C785" s="241"/>
      <c r="D785" s="244"/>
      <c r="E785" s="243"/>
      <c r="F785" s="241"/>
      <c r="G785" s="242"/>
      <c r="H785" s="241"/>
      <c r="I785" s="241"/>
      <c r="J785" s="241"/>
      <c r="K785" s="241"/>
      <c r="L785" s="241"/>
      <c r="M785" s="241"/>
      <c r="N785" s="241"/>
      <c r="O785" s="241"/>
      <c r="P785" s="241"/>
      <c r="Q785" s="241"/>
      <c r="R785" s="241"/>
      <c r="S785" s="241"/>
      <c r="T785" s="241"/>
      <c r="U785" s="241"/>
      <c r="V785" s="241"/>
      <c r="W785" s="241"/>
      <c r="X785" s="241"/>
      <c r="Y785" s="241"/>
      <c r="Z785" s="241"/>
    </row>
    <row r="786" spans="1:26" ht="15.75">
      <c r="A786" s="246"/>
      <c r="B786" s="245"/>
      <c r="C786" s="241"/>
      <c r="D786" s="244"/>
      <c r="E786" s="243"/>
      <c r="F786" s="241"/>
      <c r="G786" s="242"/>
      <c r="H786" s="241"/>
      <c r="I786" s="241"/>
      <c r="J786" s="241"/>
      <c r="K786" s="241"/>
      <c r="L786" s="241"/>
      <c r="M786" s="241"/>
      <c r="N786" s="241"/>
      <c r="O786" s="241"/>
      <c r="P786" s="241"/>
      <c r="Q786" s="241"/>
      <c r="R786" s="241"/>
      <c r="S786" s="241"/>
      <c r="T786" s="241"/>
      <c r="U786" s="241"/>
      <c r="V786" s="241"/>
      <c r="W786" s="241"/>
      <c r="X786" s="241"/>
      <c r="Y786" s="241"/>
      <c r="Z786" s="241"/>
    </row>
    <row r="787" spans="1:26" ht="15.75">
      <c r="A787" s="246"/>
      <c r="B787" s="245"/>
      <c r="C787" s="241"/>
      <c r="D787" s="244"/>
      <c r="E787" s="243"/>
      <c r="F787" s="241"/>
      <c r="G787" s="242"/>
      <c r="H787" s="241"/>
      <c r="I787" s="241"/>
      <c r="J787" s="241"/>
      <c r="K787" s="241"/>
      <c r="L787" s="241"/>
      <c r="M787" s="241"/>
      <c r="N787" s="241"/>
      <c r="O787" s="241"/>
      <c r="P787" s="241"/>
      <c r="Q787" s="241"/>
      <c r="R787" s="241"/>
      <c r="S787" s="241"/>
      <c r="T787" s="241"/>
      <c r="U787" s="241"/>
      <c r="V787" s="241"/>
      <c r="W787" s="241"/>
      <c r="X787" s="241"/>
      <c r="Y787" s="241"/>
      <c r="Z787" s="241"/>
    </row>
    <row r="788" spans="1:26" ht="15.75">
      <c r="A788" s="246"/>
      <c r="B788" s="245"/>
      <c r="C788" s="241"/>
      <c r="D788" s="244"/>
      <c r="E788" s="243"/>
      <c r="F788" s="241"/>
      <c r="G788" s="242"/>
      <c r="H788" s="241"/>
      <c r="I788" s="241"/>
      <c r="J788" s="241"/>
      <c r="K788" s="241"/>
      <c r="L788" s="241"/>
      <c r="M788" s="241"/>
      <c r="N788" s="241"/>
      <c r="O788" s="241"/>
      <c r="P788" s="241"/>
      <c r="Q788" s="241"/>
      <c r="R788" s="241"/>
      <c r="S788" s="241"/>
      <c r="T788" s="241"/>
      <c r="U788" s="241"/>
      <c r="V788" s="241"/>
      <c r="W788" s="241"/>
      <c r="X788" s="241"/>
      <c r="Y788" s="241"/>
      <c r="Z788" s="241"/>
    </row>
    <row r="789" spans="1:26" ht="15.75">
      <c r="A789" s="246"/>
      <c r="B789" s="245"/>
      <c r="C789" s="241"/>
      <c r="D789" s="244"/>
      <c r="E789" s="243"/>
      <c r="F789" s="241"/>
      <c r="G789" s="242"/>
      <c r="H789" s="241"/>
      <c r="I789" s="241"/>
      <c r="J789" s="241"/>
      <c r="K789" s="241"/>
      <c r="L789" s="241"/>
      <c r="M789" s="241"/>
      <c r="N789" s="241"/>
      <c r="O789" s="241"/>
      <c r="P789" s="241"/>
      <c r="Q789" s="241"/>
      <c r="R789" s="241"/>
      <c r="S789" s="241"/>
      <c r="T789" s="241"/>
      <c r="U789" s="241"/>
      <c r="V789" s="241"/>
      <c r="W789" s="241"/>
      <c r="X789" s="241"/>
      <c r="Y789" s="241"/>
      <c r="Z789" s="241"/>
    </row>
    <row r="790" spans="1:26" ht="15.75">
      <c r="A790" s="246"/>
      <c r="B790" s="245"/>
      <c r="C790" s="241"/>
      <c r="D790" s="244"/>
      <c r="E790" s="243"/>
      <c r="F790" s="241"/>
      <c r="G790" s="242"/>
      <c r="H790" s="241"/>
      <c r="I790" s="241"/>
      <c r="J790" s="241"/>
      <c r="K790" s="241"/>
      <c r="L790" s="241"/>
      <c r="M790" s="241"/>
      <c r="N790" s="241"/>
      <c r="O790" s="241"/>
      <c r="P790" s="241"/>
      <c r="Q790" s="241"/>
      <c r="R790" s="241"/>
      <c r="S790" s="241"/>
      <c r="T790" s="241"/>
      <c r="U790" s="241"/>
      <c r="V790" s="241"/>
      <c r="W790" s="241"/>
      <c r="X790" s="241"/>
      <c r="Y790" s="241"/>
      <c r="Z790" s="241"/>
    </row>
    <row r="791" spans="1:26" ht="15.75">
      <c r="A791" s="246"/>
      <c r="B791" s="245"/>
      <c r="C791" s="241"/>
      <c r="D791" s="244"/>
      <c r="E791" s="243"/>
      <c r="F791" s="241"/>
      <c r="G791" s="242"/>
      <c r="H791" s="241"/>
      <c r="I791" s="241"/>
      <c r="J791" s="241"/>
      <c r="K791" s="241"/>
      <c r="L791" s="241"/>
      <c r="M791" s="241"/>
      <c r="N791" s="241"/>
      <c r="O791" s="241"/>
      <c r="P791" s="241"/>
      <c r="Q791" s="241"/>
      <c r="R791" s="241"/>
      <c r="S791" s="241"/>
      <c r="T791" s="241"/>
      <c r="U791" s="241"/>
      <c r="V791" s="241"/>
      <c r="W791" s="241"/>
      <c r="X791" s="241"/>
      <c r="Y791" s="241"/>
      <c r="Z791" s="241"/>
    </row>
    <row r="792" spans="1:26" ht="15.75">
      <c r="A792" s="246"/>
      <c r="B792" s="245"/>
      <c r="C792" s="241"/>
      <c r="D792" s="244"/>
      <c r="E792" s="243"/>
      <c r="F792" s="241"/>
      <c r="G792" s="242"/>
      <c r="H792" s="241"/>
      <c r="I792" s="241"/>
      <c r="J792" s="241"/>
      <c r="K792" s="241"/>
      <c r="L792" s="241"/>
      <c r="M792" s="241"/>
      <c r="N792" s="241"/>
      <c r="O792" s="241"/>
      <c r="P792" s="241"/>
      <c r="Q792" s="241"/>
      <c r="R792" s="241"/>
      <c r="S792" s="241"/>
      <c r="T792" s="241"/>
      <c r="U792" s="241"/>
      <c r="V792" s="241"/>
      <c r="W792" s="241"/>
      <c r="X792" s="241"/>
      <c r="Y792" s="241"/>
      <c r="Z792" s="241"/>
    </row>
    <row r="793" spans="1:26" ht="15.75">
      <c r="A793" s="246"/>
      <c r="B793" s="245"/>
      <c r="C793" s="241"/>
      <c r="D793" s="244"/>
      <c r="E793" s="243"/>
      <c r="F793" s="241"/>
      <c r="G793" s="242"/>
      <c r="H793" s="241"/>
      <c r="I793" s="241"/>
      <c r="J793" s="241"/>
      <c r="K793" s="241"/>
      <c r="L793" s="241"/>
      <c r="M793" s="241"/>
      <c r="N793" s="241"/>
      <c r="O793" s="241"/>
      <c r="P793" s="241"/>
      <c r="Q793" s="241"/>
      <c r="R793" s="241"/>
      <c r="S793" s="241"/>
      <c r="T793" s="241"/>
      <c r="U793" s="241"/>
      <c r="V793" s="241"/>
      <c r="W793" s="241"/>
      <c r="X793" s="241"/>
      <c r="Y793" s="241"/>
      <c r="Z793" s="241"/>
    </row>
    <row r="794" spans="1:26" ht="15.75">
      <c r="A794" s="246"/>
      <c r="B794" s="245"/>
      <c r="C794" s="241"/>
      <c r="D794" s="244"/>
      <c r="E794" s="243"/>
      <c r="F794" s="241"/>
      <c r="G794" s="242"/>
      <c r="H794" s="241"/>
      <c r="I794" s="241"/>
      <c r="J794" s="241"/>
      <c r="K794" s="241"/>
      <c r="L794" s="241"/>
      <c r="M794" s="241"/>
      <c r="N794" s="241"/>
      <c r="O794" s="241"/>
      <c r="P794" s="241"/>
      <c r="Q794" s="241"/>
      <c r="R794" s="241"/>
      <c r="S794" s="241"/>
      <c r="T794" s="241"/>
      <c r="U794" s="241"/>
      <c r="V794" s="241"/>
      <c r="W794" s="241"/>
      <c r="X794" s="241"/>
      <c r="Y794" s="241"/>
      <c r="Z794" s="241"/>
    </row>
    <row r="795" spans="1:26" ht="15.75">
      <c r="A795" s="246"/>
      <c r="B795" s="245"/>
      <c r="C795" s="241"/>
      <c r="D795" s="244"/>
      <c r="E795" s="243"/>
      <c r="F795" s="241"/>
      <c r="G795" s="242"/>
      <c r="H795" s="241"/>
      <c r="I795" s="241"/>
      <c r="J795" s="241"/>
      <c r="K795" s="241"/>
      <c r="L795" s="241"/>
      <c r="M795" s="241"/>
      <c r="N795" s="241"/>
      <c r="O795" s="241"/>
      <c r="P795" s="241"/>
      <c r="Q795" s="241"/>
      <c r="R795" s="241"/>
      <c r="S795" s="241"/>
      <c r="T795" s="241"/>
      <c r="U795" s="241"/>
      <c r="V795" s="241"/>
      <c r="W795" s="241"/>
      <c r="X795" s="241"/>
      <c r="Y795" s="241"/>
      <c r="Z795" s="241"/>
    </row>
    <row r="796" spans="1:26" ht="15.75">
      <c r="A796" s="246"/>
      <c r="B796" s="245"/>
      <c r="C796" s="241"/>
      <c r="D796" s="244"/>
      <c r="E796" s="243"/>
      <c r="F796" s="241"/>
      <c r="G796" s="242"/>
      <c r="H796" s="241"/>
      <c r="I796" s="241"/>
      <c r="J796" s="241"/>
      <c r="K796" s="241"/>
      <c r="L796" s="241"/>
      <c r="M796" s="241"/>
      <c r="N796" s="241"/>
      <c r="O796" s="241"/>
      <c r="P796" s="241"/>
      <c r="Q796" s="241"/>
      <c r="R796" s="241"/>
      <c r="S796" s="241"/>
      <c r="T796" s="241"/>
      <c r="U796" s="241"/>
      <c r="V796" s="241"/>
      <c r="W796" s="241"/>
      <c r="X796" s="241"/>
      <c r="Y796" s="241"/>
      <c r="Z796" s="241"/>
    </row>
    <row r="797" spans="1:26" ht="15.75">
      <c r="A797" s="246"/>
      <c r="B797" s="245"/>
      <c r="C797" s="241"/>
      <c r="D797" s="244"/>
      <c r="E797" s="243"/>
      <c r="F797" s="241"/>
      <c r="G797" s="242"/>
      <c r="H797" s="241"/>
      <c r="I797" s="241"/>
      <c r="J797" s="241"/>
      <c r="K797" s="241"/>
      <c r="L797" s="241"/>
      <c r="M797" s="241"/>
      <c r="N797" s="241"/>
      <c r="O797" s="241"/>
      <c r="P797" s="241"/>
      <c r="Q797" s="241"/>
      <c r="R797" s="241"/>
      <c r="S797" s="241"/>
      <c r="T797" s="241"/>
      <c r="U797" s="241"/>
      <c r="V797" s="241"/>
      <c r="W797" s="241"/>
      <c r="X797" s="241"/>
      <c r="Y797" s="241"/>
      <c r="Z797" s="241"/>
    </row>
    <row r="798" spans="1:26" ht="15.75">
      <c r="A798" s="246"/>
      <c r="B798" s="245"/>
      <c r="C798" s="241"/>
      <c r="D798" s="244"/>
      <c r="E798" s="243"/>
      <c r="F798" s="241"/>
      <c r="G798" s="242"/>
      <c r="H798" s="241"/>
      <c r="I798" s="241"/>
      <c r="J798" s="241"/>
      <c r="K798" s="241"/>
      <c r="L798" s="241"/>
      <c r="M798" s="241"/>
      <c r="N798" s="241"/>
      <c r="O798" s="241"/>
      <c r="P798" s="241"/>
      <c r="Q798" s="241"/>
      <c r="R798" s="241"/>
      <c r="S798" s="241"/>
      <c r="T798" s="241"/>
      <c r="U798" s="241"/>
      <c r="V798" s="241"/>
      <c r="W798" s="241"/>
      <c r="X798" s="241"/>
      <c r="Y798" s="241"/>
      <c r="Z798" s="241"/>
    </row>
    <row r="799" spans="1:26" ht="15.75">
      <c r="A799" s="246"/>
      <c r="B799" s="245"/>
      <c r="C799" s="241"/>
      <c r="D799" s="244"/>
      <c r="E799" s="243"/>
      <c r="F799" s="241"/>
      <c r="G799" s="242"/>
      <c r="H799" s="241"/>
      <c r="I799" s="241"/>
      <c r="J799" s="241"/>
      <c r="K799" s="241"/>
      <c r="L799" s="241"/>
      <c r="M799" s="241"/>
      <c r="N799" s="241"/>
      <c r="O799" s="241"/>
      <c r="P799" s="241"/>
      <c r="Q799" s="241"/>
      <c r="R799" s="241"/>
      <c r="S799" s="241"/>
      <c r="T799" s="241"/>
      <c r="U799" s="241"/>
      <c r="V799" s="241"/>
      <c r="W799" s="241"/>
      <c r="X799" s="241"/>
      <c r="Y799" s="241"/>
      <c r="Z799" s="241"/>
    </row>
    <row r="800" spans="1:26" ht="15.75">
      <c r="A800" s="246"/>
      <c r="B800" s="245"/>
      <c r="C800" s="241"/>
      <c r="D800" s="244"/>
      <c r="E800" s="243"/>
      <c r="F800" s="241"/>
      <c r="G800" s="242"/>
      <c r="H800" s="241"/>
      <c r="I800" s="241"/>
      <c r="J800" s="241"/>
      <c r="K800" s="241"/>
      <c r="L800" s="241"/>
      <c r="M800" s="241"/>
      <c r="N800" s="241"/>
      <c r="O800" s="241"/>
      <c r="P800" s="241"/>
      <c r="Q800" s="241"/>
      <c r="R800" s="241"/>
      <c r="S800" s="241"/>
      <c r="T800" s="241"/>
      <c r="U800" s="241"/>
      <c r="V800" s="241"/>
      <c r="W800" s="241"/>
      <c r="X800" s="241"/>
      <c r="Y800" s="241"/>
      <c r="Z800" s="241"/>
    </row>
    <row r="801" spans="1:26" ht="15.75">
      <c r="A801" s="246"/>
      <c r="B801" s="245"/>
      <c r="C801" s="241"/>
      <c r="D801" s="244"/>
      <c r="E801" s="243"/>
      <c r="F801" s="241"/>
      <c r="G801" s="242"/>
      <c r="H801" s="241"/>
      <c r="I801" s="241"/>
      <c r="J801" s="241"/>
      <c r="K801" s="241"/>
      <c r="L801" s="241"/>
      <c r="M801" s="241"/>
      <c r="N801" s="241"/>
      <c r="O801" s="241"/>
      <c r="P801" s="241"/>
      <c r="Q801" s="241"/>
      <c r="R801" s="241"/>
      <c r="S801" s="241"/>
      <c r="T801" s="241"/>
      <c r="U801" s="241"/>
      <c r="V801" s="241"/>
      <c r="W801" s="241"/>
      <c r="X801" s="241"/>
      <c r="Y801" s="241"/>
      <c r="Z801" s="241"/>
    </row>
    <row r="802" spans="1:26" ht="15.75">
      <c r="A802" s="246"/>
      <c r="B802" s="245"/>
      <c r="C802" s="241"/>
      <c r="D802" s="244"/>
      <c r="E802" s="243"/>
      <c r="F802" s="241"/>
      <c r="G802" s="242"/>
      <c r="H802" s="241"/>
      <c r="I802" s="241"/>
      <c r="J802" s="241"/>
      <c r="K802" s="241"/>
      <c r="L802" s="241"/>
      <c r="M802" s="241"/>
      <c r="N802" s="241"/>
      <c r="O802" s="241"/>
      <c r="P802" s="241"/>
      <c r="Q802" s="241"/>
      <c r="R802" s="241"/>
      <c r="S802" s="241"/>
      <c r="T802" s="241"/>
      <c r="U802" s="241"/>
      <c r="V802" s="241"/>
      <c r="W802" s="241"/>
      <c r="X802" s="241"/>
      <c r="Y802" s="241"/>
      <c r="Z802" s="241"/>
    </row>
    <row r="803" spans="1:26" ht="15.75">
      <c r="A803" s="246"/>
      <c r="B803" s="245"/>
      <c r="C803" s="241"/>
      <c r="D803" s="244"/>
      <c r="E803" s="243"/>
      <c r="F803" s="241"/>
      <c r="G803" s="242"/>
      <c r="H803" s="241"/>
      <c r="I803" s="241"/>
      <c r="J803" s="241"/>
      <c r="K803" s="241"/>
      <c r="L803" s="241"/>
      <c r="M803" s="241"/>
      <c r="N803" s="241"/>
      <c r="O803" s="241"/>
      <c r="P803" s="241"/>
      <c r="Q803" s="241"/>
      <c r="R803" s="241"/>
      <c r="S803" s="241"/>
      <c r="T803" s="241"/>
      <c r="U803" s="241"/>
      <c r="V803" s="241"/>
      <c r="W803" s="241"/>
      <c r="X803" s="241"/>
      <c r="Y803" s="241"/>
      <c r="Z803" s="241"/>
    </row>
    <row r="804" spans="1:26" ht="15.75">
      <c r="A804" s="246"/>
      <c r="B804" s="245"/>
      <c r="C804" s="241"/>
      <c r="D804" s="244"/>
      <c r="E804" s="243"/>
      <c r="F804" s="241"/>
      <c r="G804" s="242"/>
      <c r="H804" s="241"/>
      <c r="I804" s="241"/>
      <c r="J804" s="241"/>
      <c r="K804" s="241"/>
      <c r="L804" s="241"/>
      <c r="M804" s="241"/>
      <c r="N804" s="241"/>
      <c r="O804" s="241"/>
      <c r="P804" s="241"/>
      <c r="Q804" s="241"/>
      <c r="R804" s="241"/>
      <c r="S804" s="241"/>
      <c r="T804" s="241"/>
      <c r="U804" s="241"/>
      <c r="V804" s="241"/>
      <c r="W804" s="241"/>
      <c r="X804" s="241"/>
      <c r="Y804" s="241"/>
      <c r="Z804" s="241"/>
    </row>
    <row r="805" spans="1:26" ht="15.75">
      <c r="A805" s="246"/>
      <c r="B805" s="245"/>
      <c r="C805" s="241"/>
      <c r="D805" s="244"/>
      <c r="E805" s="243"/>
      <c r="F805" s="241"/>
      <c r="G805" s="242"/>
      <c r="H805" s="241"/>
      <c r="I805" s="241"/>
      <c r="J805" s="241"/>
      <c r="K805" s="241"/>
      <c r="L805" s="241"/>
      <c r="M805" s="241"/>
      <c r="N805" s="241"/>
      <c r="O805" s="241"/>
      <c r="P805" s="241"/>
      <c r="Q805" s="241"/>
      <c r="R805" s="241"/>
      <c r="S805" s="241"/>
      <c r="T805" s="241"/>
      <c r="U805" s="241"/>
      <c r="V805" s="241"/>
      <c r="W805" s="241"/>
      <c r="X805" s="241"/>
      <c r="Y805" s="241"/>
      <c r="Z805" s="241"/>
    </row>
    <row r="806" spans="1:26" ht="15.75">
      <c r="A806" s="246"/>
      <c r="B806" s="245"/>
      <c r="C806" s="241"/>
      <c r="D806" s="244"/>
      <c r="E806" s="243"/>
      <c r="F806" s="241"/>
      <c r="G806" s="242"/>
      <c r="H806" s="241"/>
      <c r="I806" s="241"/>
      <c r="J806" s="241"/>
      <c r="K806" s="241"/>
      <c r="L806" s="241"/>
      <c r="M806" s="241"/>
      <c r="N806" s="241"/>
      <c r="O806" s="241"/>
      <c r="P806" s="241"/>
      <c r="Q806" s="241"/>
      <c r="R806" s="241"/>
      <c r="S806" s="241"/>
      <c r="T806" s="241"/>
      <c r="U806" s="241"/>
      <c r="V806" s="241"/>
      <c r="W806" s="241"/>
      <c r="X806" s="241"/>
      <c r="Y806" s="241"/>
      <c r="Z806" s="241"/>
    </row>
    <row r="807" spans="1:26" ht="15.75">
      <c r="A807" s="246"/>
      <c r="B807" s="245"/>
      <c r="C807" s="241"/>
      <c r="D807" s="244"/>
      <c r="E807" s="243"/>
      <c r="F807" s="241"/>
      <c r="G807" s="242"/>
      <c r="H807" s="241"/>
      <c r="I807" s="241"/>
      <c r="J807" s="241"/>
      <c r="K807" s="241"/>
      <c r="L807" s="241"/>
      <c r="M807" s="241"/>
      <c r="N807" s="241"/>
      <c r="O807" s="241"/>
      <c r="P807" s="241"/>
      <c r="Q807" s="241"/>
      <c r="R807" s="241"/>
      <c r="S807" s="241"/>
      <c r="T807" s="241"/>
      <c r="U807" s="241"/>
      <c r="V807" s="241"/>
      <c r="W807" s="241"/>
      <c r="X807" s="241"/>
      <c r="Y807" s="241"/>
      <c r="Z807" s="241"/>
    </row>
    <row r="808" spans="1:26" ht="15.75">
      <c r="A808" s="246"/>
      <c r="B808" s="245"/>
      <c r="C808" s="241"/>
      <c r="D808" s="244"/>
      <c r="E808" s="243"/>
      <c r="F808" s="241"/>
      <c r="G808" s="242"/>
      <c r="H808" s="241"/>
      <c r="I808" s="241"/>
      <c r="J808" s="241"/>
      <c r="K808" s="241"/>
      <c r="L808" s="241"/>
      <c r="M808" s="241"/>
      <c r="N808" s="241"/>
      <c r="O808" s="241"/>
      <c r="P808" s="241"/>
      <c r="Q808" s="241"/>
      <c r="R808" s="241"/>
      <c r="S808" s="241"/>
      <c r="T808" s="241"/>
      <c r="U808" s="241"/>
      <c r="V808" s="241"/>
      <c r="W808" s="241"/>
      <c r="X808" s="241"/>
      <c r="Y808" s="241"/>
      <c r="Z808" s="241"/>
    </row>
    <row r="809" spans="1:26" ht="15.75">
      <c r="A809" s="246"/>
      <c r="B809" s="245"/>
      <c r="C809" s="241"/>
      <c r="D809" s="244"/>
      <c r="E809" s="243"/>
      <c r="F809" s="241"/>
      <c r="G809" s="242"/>
      <c r="H809" s="241"/>
      <c r="I809" s="241"/>
      <c r="J809" s="241"/>
      <c r="K809" s="241"/>
      <c r="L809" s="241"/>
      <c r="M809" s="241"/>
      <c r="N809" s="241"/>
      <c r="O809" s="241"/>
      <c r="P809" s="241"/>
      <c r="Q809" s="241"/>
      <c r="R809" s="241"/>
      <c r="S809" s="241"/>
      <c r="T809" s="241"/>
      <c r="U809" s="241"/>
      <c r="V809" s="241"/>
      <c r="W809" s="241"/>
      <c r="X809" s="241"/>
      <c r="Y809" s="241"/>
      <c r="Z809" s="241"/>
    </row>
    <row r="810" spans="1:26" ht="15.75">
      <c r="A810" s="246"/>
      <c r="B810" s="245"/>
      <c r="C810" s="241"/>
      <c r="D810" s="244"/>
      <c r="E810" s="243"/>
      <c r="F810" s="241"/>
      <c r="G810" s="242"/>
      <c r="H810" s="241"/>
      <c r="I810" s="241"/>
      <c r="J810" s="241"/>
      <c r="K810" s="241"/>
      <c r="L810" s="241"/>
      <c r="M810" s="241"/>
      <c r="N810" s="241"/>
      <c r="O810" s="241"/>
      <c r="P810" s="241"/>
      <c r="Q810" s="241"/>
      <c r="R810" s="241"/>
      <c r="S810" s="241"/>
      <c r="T810" s="241"/>
      <c r="U810" s="241"/>
      <c r="V810" s="241"/>
      <c r="W810" s="241"/>
      <c r="X810" s="241"/>
      <c r="Y810" s="241"/>
      <c r="Z810" s="241"/>
    </row>
    <row r="811" spans="1:26" ht="15.75">
      <c r="A811" s="246"/>
      <c r="B811" s="245"/>
      <c r="C811" s="241"/>
      <c r="D811" s="244"/>
      <c r="E811" s="243"/>
      <c r="F811" s="241"/>
      <c r="G811" s="242"/>
      <c r="H811" s="241"/>
      <c r="I811" s="241"/>
      <c r="J811" s="241"/>
      <c r="K811" s="241"/>
      <c r="L811" s="241"/>
      <c r="M811" s="241"/>
      <c r="N811" s="241"/>
      <c r="O811" s="241"/>
      <c r="P811" s="241"/>
      <c r="Q811" s="241"/>
      <c r="R811" s="241"/>
      <c r="S811" s="241"/>
      <c r="T811" s="241"/>
      <c r="U811" s="241"/>
      <c r="V811" s="241"/>
      <c r="W811" s="241"/>
      <c r="X811" s="241"/>
      <c r="Y811" s="241"/>
      <c r="Z811" s="241"/>
    </row>
    <row r="812" spans="1:26" ht="15.75">
      <c r="A812" s="246"/>
      <c r="B812" s="245"/>
      <c r="C812" s="241"/>
      <c r="D812" s="244"/>
      <c r="E812" s="243"/>
      <c r="F812" s="241"/>
      <c r="G812" s="242"/>
      <c r="H812" s="241"/>
      <c r="I812" s="241"/>
      <c r="J812" s="241"/>
      <c r="K812" s="241"/>
      <c r="L812" s="241"/>
      <c r="M812" s="241"/>
      <c r="N812" s="241"/>
      <c r="O812" s="241"/>
      <c r="P812" s="241"/>
      <c r="Q812" s="241"/>
      <c r="R812" s="241"/>
      <c r="S812" s="241"/>
      <c r="T812" s="241"/>
      <c r="U812" s="241"/>
      <c r="V812" s="241"/>
      <c r="W812" s="241"/>
      <c r="X812" s="241"/>
      <c r="Y812" s="241"/>
      <c r="Z812" s="241"/>
    </row>
    <row r="813" spans="1:26" ht="15.75">
      <c r="A813" s="246"/>
      <c r="B813" s="245"/>
      <c r="C813" s="241"/>
      <c r="D813" s="244"/>
      <c r="E813" s="243"/>
      <c r="F813" s="241"/>
      <c r="G813" s="242"/>
      <c r="H813" s="241"/>
      <c r="I813" s="241"/>
      <c r="J813" s="241"/>
      <c r="K813" s="241"/>
      <c r="L813" s="241"/>
      <c r="M813" s="241"/>
      <c r="N813" s="241"/>
      <c r="O813" s="241"/>
      <c r="P813" s="241"/>
      <c r="Q813" s="241"/>
      <c r="R813" s="241"/>
      <c r="S813" s="241"/>
      <c r="T813" s="241"/>
      <c r="U813" s="241"/>
      <c r="V813" s="241"/>
      <c r="W813" s="241"/>
      <c r="X813" s="241"/>
      <c r="Y813" s="241"/>
      <c r="Z813" s="241"/>
    </row>
    <row r="814" spans="1:26" ht="15.75">
      <c r="A814" s="246"/>
      <c r="B814" s="245"/>
      <c r="C814" s="241"/>
      <c r="D814" s="244"/>
      <c r="E814" s="243"/>
      <c r="F814" s="241"/>
      <c r="G814" s="242"/>
      <c r="H814" s="241"/>
      <c r="I814" s="241"/>
      <c r="J814" s="241"/>
      <c r="K814" s="241"/>
      <c r="L814" s="241"/>
      <c r="M814" s="241"/>
      <c r="N814" s="241"/>
      <c r="O814" s="241"/>
      <c r="P814" s="241"/>
      <c r="Q814" s="241"/>
      <c r="R814" s="241"/>
      <c r="S814" s="241"/>
      <c r="T814" s="241"/>
      <c r="U814" s="241"/>
      <c r="V814" s="241"/>
      <c r="W814" s="241"/>
      <c r="X814" s="241"/>
      <c r="Y814" s="241"/>
      <c r="Z814" s="241"/>
    </row>
    <row r="815" spans="1:26" ht="15.75">
      <c r="A815" s="246"/>
      <c r="B815" s="245"/>
      <c r="C815" s="241"/>
      <c r="D815" s="244"/>
      <c r="E815" s="243"/>
      <c r="F815" s="241"/>
      <c r="G815" s="242"/>
      <c r="H815" s="241"/>
      <c r="I815" s="241"/>
      <c r="J815" s="241"/>
      <c r="K815" s="241"/>
      <c r="L815" s="241"/>
      <c r="M815" s="241"/>
      <c r="N815" s="241"/>
      <c r="O815" s="241"/>
      <c r="P815" s="241"/>
      <c r="Q815" s="241"/>
      <c r="R815" s="241"/>
      <c r="S815" s="241"/>
      <c r="T815" s="241"/>
      <c r="U815" s="241"/>
      <c r="V815" s="241"/>
      <c r="W815" s="241"/>
      <c r="X815" s="241"/>
      <c r="Y815" s="241"/>
      <c r="Z815" s="241"/>
    </row>
    <row r="816" spans="1:26" ht="15.75">
      <c r="A816" s="246"/>
      <c r="B816" s="245"/>
      <c r="C816" s="241"/>
      <c r="D816" s="244"/>
      <c r="E816" s="243"/>
      <c r="F816" s="241"/>
      <c r="G816" s="242"/>
      <c r="H816" s="241"/>
      <c r="I816" s="241"/>
      <c r="J816" s="241"/>
      <c r="K816" s="241"/>
      <c r="L816" s="241"/>
      <c r="M816" s="241"/>
      <c r="N816" s="241"/>
      <c r="O816" s="241"/>
      <c r="P816" s="241"/>
      <c r="Q816" s="241"/>
      <c r="R816" s="241"/>
      <c r="S816" s="241"/>
      <c r="T816" s="241"/>
      <c r="U816" s="241"/>
      <c r="V816" s="241"/>
      <c r="W816" s="241"/>
      <c r="X816" s="241"/>
      <c r="Y816" s="241"/>
      <c r="Z816" s="241"/>
    </row>
    <row r="817" spans="1:26" ht="15.75">
      <c r="A817" s="246"/>
      <c r="B817" s="245"/>
      <c r="C817" s="241"/>
      <c r="D817" s="244"/>
      <c r="E817" s="243"/>
      <c r="F817" s="241"/>
      <c r="G817" s="242"/>
      <c r="H817" s="241"/>
      <c r="I817" s="241"/>
      <c r="J817" s="241"/>
      <c r="K817" s="241"/>
      <c r="L817" s="241"/>
      <c r="M817" s="241"/>
      <c r="N817" s="241"/>
      <c r="O817" s="241"/>
      <c r="P817" s="241"/>
      <c r="Q817" s="241"/>
      <c r="R817" s="241"/>
      <c r="S817" s="241"/>
      <c r="T817" s="241"/>
      <c r="U817" s="241"/>
      <c r="V817" s="241"/>
      <c r="W817" s="241"/>
      <c r="X817" s="241"/>
      <c r="Y817" s="241"/>
      <c r="Z817" s="241"/>
    </row>
    <row r="818" spans="1:26" ht="15.75">
      <c r="A818" s="246"/>
      <c r="B818" s="245"/>
      <c r="C818" s="241"/>
      <c r="D818" s="244"/>
      <c r="E818" s="243"/>
      <c r="F818" s="241"/>
      <c r="G818" s="242"/>
      <c r="H818" s="241"/>
      <c r="I818" s="241"/>
      <c r="J818" s="241"/>
      <c r="K818" s="241"/>
      <c r="L818" s="241"/>
      <c r="M818" s="241"/>
      <c r="N818" s="241"/>
      <c r="O818" s="241"/>
      <c r="P818" s="241"/>
      <c r="Q818" s="241"/>
      <c r="R818" s="241"/>
      <c r="S818" s="241"/>
      <c r="T818" s="241"/>
      <c r="U818" s="241"/>
      <c r="V818" s="241"/>
      <c r="W818" s="241"/>
      <c r="X818" s="241"/>
      <c r="Y818" s="241"/>
      <c r="Z818" s="241"/>
    </row>
    <row r="819" spans="1:26" ht="15.75">
      <c r="A819" s="246"/>
      <c r="B819" s="245"/>
      <c r="C819" s="241"/>
      <c r="D819" s="244"/>
      <c r="E819" s="243"/>
      <c r="F819" s="241"/>
      <c r="G819" s="242"/>
      <c r="H819" s="241"/>
      <c r="I819" s="241"/>
      <c r="J819" s="241"/>
      <c r="K819" s="241"/>
      <c r="L819" s="241"/>
      <c r="M819" s="241"/>
      <c r="N819" s="241"/>
      <c r="O819" s="241"/>
      <c r="P819" s="241"/>
      <c r="Q819" s="241"/>
      <c r="R819" s="241"/>
      <c r="S819" s="241"/>
      <c r="T819" s="241"/>
      <c r="U819" s="241"/>
      <c r="V819" s="241"/>
      <c r="W819" s="241"/>
      <c r="X819" s="241"/>
      <c r="Y819" s="241"/>
      <c r="Z819" s="241"/>
    </row>
    <row r="820" spans="1:26" ht="15.75">
      <c r="A820" s="246"/>
      <c r="B820" s="245"/>
      <c r="C820" s="241"/>
      <c r="D820" s="244"/>
      <c r="E820" s="243"/>
      <c r="F820" s="241"/>
      <c r="G820" s="242"/>
      <c r="H820" s="241"/>
      <c r="I820" s="241"/>
      <c r="J820" s="241"/>
      <c r="K820" s="241"/>
      <c r="L820" s="241"/>
      <c r="M820" s="241"/>
      <c r="N820" s="241"/>
      <c r="O820" s="241"/>
      <c r="P820" s="241"/>
      <c r="Q820" s="241"/>
      <c r="R820" s="241"/>
      <c r="S820" s="241"/>
      <c r="T820" s="241"/>
      <c r="U820" s="241"/>
      <c r="V820" s="241"/>
      <c r="W820" s="241"/>
      <c r="X820" s="241"/>
      <c r="Y820" s="241"/>
      <c r="Z820" s="241"/>
    </row>
    <row r="821" spans="1:26" ht="15.75">
      <c r="A821" s="246"/>
      <c r="B821" s="245"/>
      <c r="C821" s="241"/>
      <c r="D821" s="244"/>
      <c r="E821" s="243"/>
      <c r="F821" s="241"/>
      <c r="G821" s="242"/>
      <c r="H821" s="241"/>
      <c r="I821" s="241"/>
      <c r="J821" s="241"/>
      <c r="K821" s="241"/>
      <c r="L821" s="241"/>
      <c r="M821" s="241"/>
      <c r="N821" s="241"/>
      <c r="O821" s="241"/>
      <c r="P821" s="241"/>
      <c r="Q821" s="241"/>
      <c r="R821" s="241"/>
      <c r="S821" s="241"/>
      <c r="T821" s="241"/>
      <c r="U821" s="241"/>
      <c r="V821" s="241"/>
      <c r="W821" s="241"/>
      <c r="X821" s="241"/>
      <c r="Y821" s="241"/>
      <c r="Z821" s="241"/>
    </row>
    <row r="822" spans="1:26" ht="15.75">
      <c r="A822" s="246"/>
      <c r="B822" s="245"/>
      <c r="C822" s="241"/>
      <c r="D822" s="244"/>
      <c r="E822" s="243"/>
      <c r="F822" s="241"/>
      <c r="G822" s="242"/>
      <c r="H822" s="241"/>
      <c r="I822" s="241"/>
      <c r="J822" s="241"/>
      <c r="K822" s="241"/>
      <c r="L822" s="241"/>
      <c r="M822" s="241"/>
      <c r="N822" s="241"/>
      <c r="O822" s="241"/>
      <c r="P822" s="241"/>
      <c r="Q822" s="241"/>
      <c r="R822" s="241"/>
      <c r="S822" s="241"/>
      <c r="T822" s="241"/>
      <c r="U822" s="241"/>
      <c r="V822" s="241"/>
      <c r="W822" s="241"/>
      <c r="X822" s="241"/>
      <c r="Y822" s="241"/>
      <c r="Z822" s="241"/>
    </row>
    <row r="823" spans="1:26" ht="15.75">
      <c r="A823" s="246"/>
      <c r="B823" s="245"/>
      <c r="C823" s="241"/>
      <c r="D823" s="244"/>
      <c r="E823" s="243"/>
      <c r="F823" s="241"/>
      <c r="G823" s="242"/>
      <c r="H823" s="241"/>
      <c r="I823" s="241"/>
      <c r="J823" s="241"/>
      <c r="K823" s="241"/>
      <c r="L823" s="241"/>
      <c r="M823" s="241"/>
      <c r="N823" s="241"/>
      <c r="O823" s="241"/>
      <c r="P823" s="241"/>
      <c r="Q823" s="241"/>
      <c r="R823" s="241"/>
      <c r="S823" s="241"/>
      <c r="T823" s="241"/>
      <c r="U823" s="241"/>
      <c r="V823" s="241"/>
      <c r="W823" s="241"/>
      <c r="X823" s="241"/>
      <c r="Y823" s="241"/>
      <c r="Z823" s="241"/>
    </row>
    <row r="824" spans="1:26" ht="15.75">
      <c r="A824" s="246"/>
      <c r="B824" s="245"/>
      <c r="C824" s="241"/>
      <c r="D824" s="244"/>
      <c r="E824" s="243"/>
      <c r="F824" s="241"/>
      <c r="G824" s="242"/>
      <c r="H824" s="241"/>
      <c r="I824" s="241"/>
      <c r="J824" s="241"/>
      <c r="K824" s="241"/>
      <c r="L824" s="241"/>
      <c r="M824" s="241"/>
      <c r="N824" s="241"/>
      <c r="O824" s="241"/>
      <c r="P824" s="241"/>
      <c r="Q824" s="241"/>
      <c r="R824" s="241"/>
      <c r="S824" s="241"/>
      <c r="T824" s="241"/>
      <c r="U824" s="241"/>
      <c r="V824" s="241"/>
      <c r="W824" s="241"/>
      <c r="X824" s="241"/>
      <c r="Y824" s="241"/>
      <c r="Z824" s="241"/>
    </row>
    <row r="825" spans="1:26" ht="15.75">
      <c r="A825" s="246"/>
      <c r="B825" s="245"/>
      <c r="C825" s="241"/>
      <c r="D825" s="244"/>
      <c r="E825" s="243"/>
      <c r="F825" s="241"/>
      <c r="G825" s="242"/>
      <c r="H825" s="241"/>
      <c r="I825" s="241"/>
      <c r="J825" s="241"/>
      <c r="K825" s="241"/>
      <c r="L825" s="241"/>
      <c r="M825" s="241"/>
      <c r="N825" s="241"/>
      <c r="O825" s="241"/>
      <c r="P825" s="241"/>
      <c r="Q825" s="241"/>
      <c r="R825" s="241"/>
      <c r="S825" s="241"/>
      <c r="T825" s="241"/>
      <c r="U825" s="241"/>
      <c r="V825" s="241"/>
      <c r="W825" s="241"/>
      <c r="X825" s="241"/>
      <c r="Y825" s="241"/>
      <c r="Z825" s="241"/>
    </row>
    <row r="826" spans="1:26" ht="15.75">
      <c r="A826" s="246"/>
      <c r="B826" s="245"/>
      <c r="C826" s="241"/>
      <c r="D826" s="244"/>
      <c r="E826" s="243"/>
      <c r="F826" s="241"/>
      <c r="G826" s="242"/>
      <c r="H826" s="241"/>
      <c r="I826" s="241"/>
      <c r="J826" s="241"/>
      <c r="K826" s="241"/>
      <c r="L826" s="241"/>
      <c r="M826" s="241"/>
      <c r="N826" s="241"/>
      <c r="O826" s="241"/>
      <c r="P826" s="241"/>
      <c r="Q826" s="241"/>
      <c r="R826" s="241"/>
      <c r="S826" s="241"/>
      <c r="T826" s="241"/>
      <c r="U826" s="241"/>
      <c r="V826" s="241"/>
      <c r="W826" s="241"/>
      <c r="X826" s="241"/>
      <c r="Y826" s="241"/>
      <c r="Z826" s="241"/>
    </row>
    <row r="827" spans="1:26" ht="15.75">
      <c r="A827" s="246"/>
      <c r="B827" s="245"/>
      <c r="C827" s="241"/>
      <c r="D827" s="244"/>
      <c r="E827" s="243"/>
      <c r="F827" s="241"/>
      <c r="G827" s="242"/>
      <c r="H827" s="241"/>
      <c r="I827" s="241"/>
      <c r="J827" s="241"/>
      <c r="K827" s="241"/>
      <c r="L827" s="241"/>
      <c r="M827" s="241"/>
      <c r="N827" s="241"/>
      <c r="O827" s="241"/>
      <c r="P827" s="241"/>
      <c r="Q827" s="241"/>
      <c r="R827" s="241"/>
      <c r="S827" s="241"/>
      <c r="T827" s="241"/>
      <c r="U827" s="241"/>
      <c r="V827" s="241"/>
      <c r="W827" s="241"/>
      <c r="X827" s="241"/>
      <c r="Y827" s="241"/>
      <c r="Z827" s="241"/>
    </row>
    <row r="828" spans="1:26" ht="15.75">
      <c r="A828" s="246"/>
      <c r="B828" s="245"/>
      <c r="C828" s="241"/>
      <c r="D828" s="244"/>
      <c r="E828" s="243"/>
      <c r="F828" s="241"/>
      <c r="G828" s="242"/>
      <c r="H828" s="241"/>
      <c r="I828" s="241"/>
      <c r="J828" s="241"/>
      <c r="K828" s="241"/>
      <c r="L828" s="241"/>
      <c r="M828" s="241"/>
      <c r="N828" s="241"/>
      <c r="O828" s="241"/>
      <c r="P828" s="241"/>
      <c r="Q828" s="241"/>
      <c r="R828" s="241"/>
      <c r="S828" s="241"/>
      <c r="T828" s="241"/>
      <c r="U828" s="241"/>
      <c r="V828" s="241"/>
      <c r="W828" s="241"/>
      <c r="X828" s="241"/>
      <c r="Y828" s="241"/>
      <c r="Z828" s="241"/>
    </row>
    <row r="829" spans="1:26" ht="15.75">
      <c r="A829" s="246"/>
      <c r="B829" s="245"/>
      <c r="C829" s="241"/>
      <c r="D829" s="244"/>
      <c r="E829" s="243"/>
      <c r="F829" s="241"/>
      <c r="G829" s="242"/>
      <c r="H829" s="241"/>
      <c r="I829" s="241"/>
      <c r="J829" s="241"/>
      <c r="K829" s="241"/>
      <c r="L829" s="241"/>
      <c r="M829" s="241"/>
      <c r="N829" s="241"/>
      <c r="O829" s="241"/>
      <c r="P829" s="241"/>
      <c r="Q829" s="241"/>
      <c r="R829" s="241"/>
      <c r="S829" s="241"/>
      <c r="T829" s="241"/>
      <c r="U829" s="241"/>
      <c r="V829" s="241"/>
      <c r="W829" s="241"/>
      <c r="X829" s="241"/>
      <c r="Y829" s="241"/>
      <c r="Z829" s="241"/>
    </row>
    <row r="830" spans="1:26" ht="15.75">
      <c r="A830" s="246"/>
      <c r="B830" s="245"/>
      <c r="C830" s="241"/>
      <c r="D830" s="244"/>
      <c r="E830" s="243"/>
      <c r="F830" s="241"/>
      <c r="G830" s="242"/>
      <c r="H830" s="241"/>
      <c r="I830" s="241"/>
      <c r="J830" s="241"/>
      <c r="K830" s="241"/>
      <c r="L830" s="241"/>
      <c r="M830" s="241"/>
      <c r="N830" s="241"/>
      <c r="O830" s="241"/>
      <c r="P830" s="241"/>
      <c r="Q830" s="241"/>
      <c r="R830" s="241"/>
      <c r="S830" s="241"/>
      <c r="T830" s="241"/>
      <c r="U830" s="241"/>
      <c r="V830" s="241"/>
      <c r="W830" s="241"/>
      <c r="X830" s="241"/>
      <c r="Y830" s="241"/>
      <c r="Z830" s="241"/>
    </row>
    <row r="831" spans="1:26" ht="15.75">
      <c r="A831" s="246"/>
      <c r="B831" s="245"/>
      <c r="C831" s="241"/>
      <c r="D831" s="244"/>
      <c r="E831" s="243"/>
      <c r="F831" s="241"/>
      <c r="G831" s="242"/>
      <c r="H831" s="241"/>
      <c r="I831" s="241"/>
      <c r="J831" s="241"/>
      <c r="K831" s="241"/>
      <c r="L831" s="241"/>
      <c r="M831" s="241"/>
      <c r="N831" s="241"/>
      <c r="O831" s="241"/>
      <c r="P831" s="241"/>
      <c r="Q831" s="241"/>
      <c r="R831" s="241"/>
      <c r="S831" s="241"/>
      <c r="T831" s="241"/>
      <c r="U831" s="241"/>
      <c r="V831" s="241"/>
      <c r="W831" s="241"/>
      <c r="X831" s="241"/>
      <c r="Y831" s="241"/>
      <c r="Z831" s="241"/>
    </row>
    <row r="832" spans="1:26" ht="15.75">
      <c r="A832" s="246"/>
      <c r="B832" s="245"/>
      <c r="C832" s="241"/>
      <c r="D832" s="244"/>
      <c r="E832" s="243"/>
      <c r="F832" s="241"/>
      <c r="G832" s="242"/>
      <c r="H832" s="241"/>
      <c r="I832" s="241"/>
      <c r="J832" s="241"/>
      <c r="K832" s="241"/>
      <c r="L832" s="241"/>
      <c r="M832" s="241"/>
      <c r="N832" s="241"/>
      <c r="O832" s="241"/>
      <c r="P832" s="241"/>
      <c r="Q832" s="241"/>
      <c r="R832" s="241"/>
      <c r="S832" s="241"/>
      <c r="T832" s="241"/>
      <c r="U832" s="241"/>
      <c r="V832" s="241"/>
      <c r="W832" s="241"/>
      <c r="X832" s="241"/>
      <c r="Y832" s="241"/>
      <c r="Z832" s="241"/>
    </row>
    <row r="833" spans="1:26" ht="15.75">
      <c r="A833" s="246"/>
      <c r="B833" s="245"/>
      <c r="C833" s="241"/>
      <c r="D833" s="244"/>
      <c r="E833" s="243"/>
      <c r="F833" s="241"/>
      <c r="G833" s="242"/>
      <c r="H833" s="241"/>
      <c r="I833" s="241"/>
      <c r="J833" s="241"/>
      <c r="K833" s="241"/>
      <c r="L833" s="241"/>
      <c r="M833" s="241"/>
      <c r="N833" s="241"/>
      <c r="O833" s="241"/>
      <c r="P833" s="241"/>
      <c r="Q833" s="241"/>
      <c r="R833" s="241"/>
      <c r="S833" s="241"/>
      <c r="T833" s="241"/>
      <c r="U833" s="241"/>
      <c r="V833" s="241"/>
      <c r="W833" s="241"/>
      <c r="X833" s="241"/>
      <c r="Y833" s="241"/>
      <c r="Z833" s="241"/>
    </row>
    <row r="834" spans="1:26" ht="15.75">
      <c r="A834" s="246"/>
      <c r="B834" s="245"/>
      <c r="C834" s="241"/>
      <c r="D834" s="244"/>
      <c r="E834" s="243"/>
      <c r="F834" s="241"/>
      <c r="G834" s="242"/>
      <c r="H834" s="241"/>
      <c r="I834" s="241"/>
      <c r="J834" s="241"/>
      <c r="K834" s="241"/>
      <c r="L834" s="241"/>
      <c r="M834" s="241"/>
      <c r="N834" s="241"/>
      <c r="O834" s="241"/>
      <c r="P834" s="241"/>
      <c r="Q834" s="241"/>
      <c r="R834" s="241"/>
      <c r="S834" s="241"/>
      <c r="T834" s="241"/>
      <c r="U834" s="241"/>
      <c r="V834" s="241"/>
      <c r="W834" s="241"/>
      <c r="X834" s="241"/>
      <c r="Y834" s="241"/>
      <c r="Z834" s="241"/>
    </row>
    <row r="835" spans="1:26" ht="15.75">
      <c r="A835" s="246"/>
      <c r="B835" s="245"/>
      <c r="C835" s="241"/>
      <c r="D835" s="244"/>
      <c r="E835" s="243"/>
      <c r="F835" s="241"/>
      <c r="G835" s="242"/>
      <c r="H835" s="241"/>
      <c r="I835" s="241"/>
      <c r="J835" s="241"/>
      <c r="K835" s="241"/>
      <c r="L835" s="241"/>
      <c r="M835" s="241"/>
      <c r="N835" s="241"/>
      <c r="O835" s="241"/>
      <c r="P835" s="241"/>
      <c r="Q835" s="241"/>
      <c r="R835" s="241"/>
      <c r="S835" s="241"/>
      <c r="T835" s="241"/>
      <c r="U835" s="241"/>
      <c r="V835" s="241"/>
      <c r="W835" s="241"/>
      <c r="X835" s="241"/>
      <c r="Y835" s="241"/>
      <c r="Z835" s="241"/>
    </row>
    <row r="836" spans="1:26" ht="15.75">
      <c r="A836" s="246"/>
      <c r="B836" s="245"/>
      <c r="C836" s="241"/>
      <c r="D836" s="244"/>
      <c r="E836" s="243"/>
      <c r="F836" s="241"/>
      <c r="G836" s="242"/>
      <c r="H836" s="241"/>
      <c r="I836" s="241"/>
      <c r="J836" s="241"/>
      <c r="K836" s="241"/>
      <c r="L836" s="241"/>
      <c r="M836" s="241"/>
      <c r="N836" s="241"/>
      <c r="O836" s="241"/>
      <c r="P836" s="241"/>
      <c r="Q836" s="241"/>
      <c r="R836" s="241"/>
      <c r="S836" s="241"/>
      <c r="T836" s="241"/>
      <c r="U836" s="241"/>
      <c r="V836" s="241"/>
      <c r="W836" s="241"/>
      <c r="X836" s="241"/>
      <c r="Y836" s="241"/>
      <c r="Z836" s="241"/>
    </row>
    <row r="837" spans="1:26" ht="15.75">
      <c r="A837" s="246"/>
      <c r="B837" s="245"/>
      <c r="C837" s="241"/>
      <c r="D837" s="244"/>
      <c r="E837" s="243"/>
      <c r="F837" s="241"/>
      <c r="G837" s="242"/>
      <c r="H837" s="241"/>
      <c r="I837" s="241"/>
      <c r="J837" s="241"/>
      <c r="K837" s="241"/>
      <c r="L837" s="241"/>
      <c r="M837" s="241"/>
      <c r="N837" s="241"/>
      <c r="O837" s="241"/>
      <c r="P837" s="241"/>
      <c r="Q837" s="241"/>
      <c r="R837" s="241"/>
      <c r="S837" s="241"/>
      <c r="T837" s="241"/>
      <c r="U837" s="241"/>
      <c r="V837" s="241"/>
      <c r="W837" s="241"/>
      <c r="X837" s="241"/>
      <c r="Y837" s="241"/>
      <c r="Z837" s="241"/>
    </row>
    <row r="838" spans="1:26" ht="15.75">
      <c r="A838" s="246"/>
      <c r="B838" s="245"/>
      <c r="C838" s="241"/>
      <c r="D838" s="244"/>
      <c r="E838" s="243"/>
      <c r="F838" s="241"/>
      <c r="G838" s="242"/>
      <c r="H838" s="241"/>
      <c r="I838" s="241"/>
      <c r="J838" s="241"/>
      <c r="K838" s="241"/>
      <c r="L838" s="241"/>
      <c r="M838" s="241"/>
      <c r="N838" s="241"/>
      <c r="O838" s="241"/>
      <c r="P838" s="241"/>
      <c r="Q838" s="241"/>
      <c r="R838" s="241"/>
      <c r="S838" s="241"/>
      <c r="T838" s="241"/>
      <c r="U838" s="241"/>
      <c r="V838" s="241"/>
      <c r="W838" s="241"/>
      <c r="X838" s="241"/>
      <c r="Y838" s="241"/>
      <c r="Z838" s="241"/>
    </row>
    <row r="839" spans="1:26" ht="15.75">
      <c r="A839" s="246"/>
      <c r="B839" s="245"/>
      <c r="C839" s="241"/>
      <c r="D839" s="244"/>
      <c r="E839" s="243"/>
      <c r="F839" s="241"/>
      <c r="G839" s="242"/>
      <c r="H839" s="241"/>
      <c r="I839" s="241"/>
      <c r="J839" s="241"/>
      <c r="K839" s="241"/>
      <c r="L839" s="241"/>
      <c r="M839" s="241"/>
      <c r="N839" s="241"/>
      <c r="O839" s="241"/>
      <c r="P839" s="241"/>
      <c r="Q839" s="241"/>
      <c r="R839" s="241"/>
      <c r="S839" s="241"/>
      <c r="T839" s="241"/>
      <c r="U839" s="241"/>
      <c r="V839" s="241"/>
      <c r="W839" s="241"/>
      <c r="X839" s="241"/>
      <c r="Y839" s="241"/>
      <c r="Z839" s="241"/>
    </row>
    <row r="840" spans="1:26" ht="15.75">
      <c r="A840" s="246"/>
      <c r="B840" s="245"/>
      <c r="C840" s="241"/>
      <c r="D840" s="244"/>
      <c r="E840" s="243"/>
      <c r="F840" s="241"/>
      <c r="G840" s="242"/>
      <c r="H840" s="241"/>
      <c r="I840" s="241"/>
      <c r="J840" s="241"/>
      <c r="K840" s="241"/>
      <c r="L840" s="241"/>
      <c r="M840" s="241"/>
      <c r="N840" s="241"/>
      <c r="O840" s="241"/>
      <c r="P840" s="241"/>
      <c r="Q840" s="241"/>
      <c r="R840" s="241"/>
      <c r="S840" s="241"/>
      <c r="T840" s="241"/>
      <c r="U840" s="241"/>
      <c r="V840" s="241"/>
      <c r="W840" s="241"/>
      <c r="X840" s="241"/>
      <c r="Y840" s="241"/>
      <c r="Z840" s="241"/>
    </row>
    <row r="841" spans="1:26" ht="15.75">
      <c r="A841" s="246"/>
      <c r="B841" s="245"/>
      <c r="C841" s="241"/>
      <c r="D841" s="244"/>
      <c r="E841" s="243"/>
      <c r="F841" s="241"/>
      <c r="G841" s="242"/>
      <c r="H841" s="241"/>
      <c r="I841" s="241"/>
      <c r="J841" s="241"/>
      <c r="K841" s="241"/>
      <c r="L841" s="241"/>
      <c r="M841" s="241"/>
      <c r="N841" s="241"/>
      <c r="O841" s="241"/>
      <c r="P841" s="241"/>
      <c r="Q841" s="241"/>
      <c r="R841" s="241"/>
      <c r="S841" s="241"/>
      <c r="T841" s="241"/>
      <c r="U841" s="241"/>
      <c r="V841" s="241"/>
      <c r="W841" s="241"/>
      <c r="X841" s="241"/>
      <c r="Y841" s="241"/>
      <c r="Z841" s="241"/>
    </row>
    <row r="842" spans="1:26" ht="15.75">
      <c r="A842" s="246"/>
      <c r="B842" s="245"/>
      <c r="C842" s="241"/>
      <c r="D842" s="244"/>
      <c r="E842" s="243"/>
      <c r="F842" s="241"/>
      <c r="G842" s="242"/>
      <c r="H842" s="241"/>
      <c r="I842" s="241"/>
      <c r="J842" s="241"/>
      <c r="K842" s="241"/>
      <c r="L842" s="241"/>
      <c r="M842" s="241"/>
      <c r="N842" s="241"/>
      <c r="O842" s="241"/>
      <c r="P842" s="241"/>
      <c r="Q842" s="241"/>
      <c r="R842" s="241"/>
      <c r="S842" s="241"/>
      <c r="T842" s="241"/>
      <c r="U842" s="241"/>
      <c r="V842" s="241"/>
      <c r="W842" s="241"/>
      <c r="X842" s="241"/>
      <c r="Y842" s="241"/>
      <c r="Z842" s="241"/>
    </row>
    <row r="843" spans="1:26" ht="15.75">
      <c r="A843" s="246"/>
      <c r="B843" s="245"/>
      <c r="C843" s="241"/>
      <c r="D843" s="244"/>
      <c r="E843" s="243"/>
      <c r="F843" s="241"/>
      <c r="G843" s="242"/>
      <c r="H843" s="241"/>
      <c r="I843" s="241"/>
      <c r="J843" s="241"/>
      <c r="K843" s="241"/>
      <c r="L843" s="241"/>
      <c r="M843" s="241"/>
      <c r="N843" s="241"/>
      <c r="O843" s="241"/>
      <c r="P843" s="241"/>
      <c r="Q843" s="241"/>
      <c r="R843" s="241"/>
      <c r="S843" s="241"/>
      <c r="T843" s="241"/>
      <c r="U843" s="241"/>
      <c r="V843" s="241"/>
      <c r="W843" s="241"/>
      <c r="X843" s="241"/>
      <c r="Y843" s="241"/>
      <c r="Z843" s="241"/>
    </row>
    <row r="844" spans="1:26" ht="15.75">
      <c r="A844" s="246"/>
      <c r="B844" s="245"/>
      <c r="C844" s="241"/>
      <c r="D844" s="244"/>
      <c r="E844" s="243"/>
      <c r="F844" s="241"/>
      <c r="G844" s="242"/>
      <c r="H844" s="241"/>
      <c r="I844" s="241"/>
      <c r="J844" s="241"/>
      <c r="K844" s="241"/>
      <c r="L844" s="241"/>
      <c r="M844" s="241"/>
      <c r="N844" s="241"/>
      <c r="O844" s="241"/>
      <c r="P844" s="241"/>
      <c r="Q844" s="241"/>
      <c r="R844" s="241"/>
      <c r="S844" s="241"/>
      <c r="T844" s="241"/>
      <c r="U844" s="241"/>
      <c r="V844" s="241"/>
      <c r="W844" s="241"/>
      <c r="X844" s="241"/>
      <c r="Y844" s="241"/>
      <c r="Z844" s="241"/>
    </row>
    <row r="845" spans="1:26" ht="15.75">
      <c r="A845" s="246"/>
      <c r="B845" s="245"/>
      <c r="C845" s="241"/>
      <c r="D845" s="244"/>
      <c r="E845" s="243"/>
      <c r="F845" s="241"/>
      <c r="G845" s="242"/>
      <c r="H845" s="241"/>
      <c r="I845" s="241"/>
      <c r="J845" s="241"/>
      <c r="K845" s="241"/>
      <c r="L845" s="241"/>
      <c r="M845" s="241"/>
      <c r="N845" s="241"/>
      <c r="O845" s="241"/>
      <c r="P845" s="241"/>
      <c r="Q845" s="241"/>
      <c r="R845" s="241"/>
      <c r="S845" s="241"/>
      <c r="T845" s="241"/>
      <c r="U845" s="241"/>
      <c r="V845" s="241"/>
      <c r="W845" s="241"/>
      <c r="X845" s="241"/>
      <c r="Y845" s="241"/>
      <c r="Z845" s="241"/>
    </row>
    <row r="846" spans="1:26" ht="15.75">
      <c r="A846" s="246"/>
      <c r="B846" s="245"/>
      <c r="C846" s="241"/>
      <c r="D846" s="244"/>
      <c r="E846" s="243"/>
      <c r="F846" s="241"/>
      <c r="G846" s="242"/>
      <c r="H846" s="241"/>
      <c r="I846" s="241"/>
      <c r="J846" s="241"/>
      <c r="K846" s="241"/>
      <c r="L846" s="241"/>
      <c r="M846" s="241"/>
      <c r="N846" s="241"/>
      <c r="O846" s="241"/>
      <c r="P846" s="241"/>
      <c r="Q846" s="241"/>
      <c r="R846" s="241"/>
      <c r="S846" s="241"/>
      <c r="T846" s="241"/>
      <c r="U846" s="241"/>
      <c r="V846" s="241"/>
      <c r="W846" s="241"/>
      <c r="X846" s="241"/>
      <c r="Y846" s="241"/>
      <c r="Z846" s="241"/>
    </row>
    <row r="847" spans="1:26" ht="15.75">
      <c r="A847" s="246"/>
      <c r="B847" s="245"/>
      <c r="C847" s="241"/>
      <c r="D847" s="244"/>
      <c r="E847" s="243"/>
      <c r="F847" s="241"/>
      <c r="G847" s="242"/>
      <c r="H847" s="241"/>
      <c r="I847" s="241"/>
      <c r="J847" s="241"/>
      <c r="K847" s="241"/>
      <c r="L847" s="241"/>
      <c r="M847" s="241"/>
      <c r="N847" s="241"/>
      <c r="O847" s="241"/>
      <c r="P847" s="241"/>
      <c r="Q847" s="241"/>
      <c r="R847" s="241"/>
      <c r="S847" s="241"/>
      <c r="T847" s="241"/>
      <c r="U847" s="241"/>
      <c r="V847" s="241"/>
      <c r="W847" s="241"/>
      <c r="X847" s="241"/>
      <c r="Y847" s="241"/>
      <c r="Z847" s="241"/>
    </row>
    <row r="848" spans="1:26" ht="15.75">
      <c r="A848" s="246"/>
      <c r="B848" s="245"/>
      <c r="C848" s="241"/>
      <c r="D848" s="244"/>
      <c r="E848" s="243"/>
      <c r="F848" s="241"/>
      <c r="G848" s="242"/>
      <c r="H848" s="241"/>
      <c r="I848" s="241"/>
      <c r="J848" s="241"/>
      <c r="K848" s="241"/>
      <c r="L848" s="241"/>
      <c r="M848" s="241"/>
      <c r="N848" s="241"/>
      <c r="O848" s="241"/>
      <c r="P848" s="241"/>
      <c r="Q848" s="241"/>
      <c r="R848" s="241"/>
      <c r="S848" s="241"/>
      <c r="T848" s="241"/>
      <c r="U848" s="241"/>
      <c r="V848" s="241"/>
      <c r="W848" s="241"/>
      <c r="X848" s="241"/>
      <c r="Y848" s="241"/>
      <c r="Z848" s="241"/>
    </row>
    <row r="849" spans="1:26" ht="15.75">
      <c r="A849" s="246"/>
      <c r="B849" s="245"/>
      <c r="C849" s="241"/>
      <c r="D849" s="244"/>
      <c r="E849" s="243"/>
      <c r="F849" s="241"/>
      <c r="G849" s="242"/>
      <c r="H849" s="241"/>
      <c r="I849" s="241"/>
      <c r="J849" s="241"/>
      <c r="K849" s="241"/>
      <c r="L849" s="241"/>
      <c r="M849" s="241"/>
      <c r="N849" s="241"/>
      <c r="O849" s="241"/>
      <c r="P849" s="241"/>
      <c r="Q849" s="241"/>
      <c r="R849" s="241"/>
      <c r="S849" s="241"/>
      <c r="T849" s="241"/>
      <c r="U849" s="241"/>
      <c r="V849" s="241"/>
      <c r="W849" s="241"/>
      <c r="X849" s="241"/>
      <c r="Y849" s="241"/>
      <c r="Z849" s="241"/>
    </row>
    <row r="850" spans="1:26" ht="15.75">
      <c r="A850" s="246"/>
      <c r="B850" s="245"/>
      <c r="C850" s="241"/>
      <c r="D850" s="244"/>
      <c r="E850" s="243"/>
      <c r="F850" s="241"/>
      <c r="G850" s="242"/>
      <c r="H850" s="241"/>
      <c r="I850" s="241"/>
      <c r="J850" s="241"/>
      <c r="K850" s="241"/>
      <c r="L850" s="241"/>
      <c r="M850" s="241"/>
      <c r="N850" s="241"/>
      <c r="O850" s="241"/>
      <c r="P850" s="241"/>
      <c r="Q850" s="241"/>
      <c r="R850" s="241"/>
      <c r="S850" s="241"/>
      <c r="T850" s="241"/>
      <c r="U850" s="241"/>
      <c r="V850" s="241"/>
      <c r="W850" s="241"/>
      <c r="X850" s="241"/>
      <c r="Y850" s="241"/>
      <c r="Z850" s="241"/>
    </row>
    <row r="851" spans="1:26" ht="15.75">
      <c r="A851" s="246"/>
      <c r="B851" s="245"/>
      <c r="C851" s="241"/>
      <c r="D851" s="244"/>
      <c r="E851" s="243"/>
      <c r="F851" s="241"/>
      <c r="G851" s="242"/>
      <c r="H851" s="241"/>
      <c r="I851" s="241"/>
      <c r="J851" s="241"/>
      <c r="K851" s="241"/>
      <c r="L851" s="241"/>
      <c r="M851" s="241"/>
      <c r="N851" s="241"/>
      <c r="O851" s="241"/>
      <c r="P851" s="241"/>
      <c r="Q851" s="241"/>
      <c r="R851" s="241"/>
      <c r="S851" s="241"/>
      <c r="T851" s="241"/>
      <c r="U851" s="241"/>
      <c r="V851" s="241"/>
      <c r="W851" s="241"/>
      <c r="X851" s="241"/>
      <c r="Y851" s="241"/>
      <c r="Z851" s="241"/>
    </row>
    <row r="852" spans="1:26" ht="15.75">
      <c r="A852" s="246"/>
      <c r="B852" s="245"/>
      <c r="C852" s="241"/>
      <c r="D852" s="244"/>
      <c r="E852" s="243"/>
      <c r="F852" s="241"/>
      <c r="G852" s="242"/>
      <c r="H852" s="241"/>
      <c r="I852" s="241"/>
      <c r="J852" s="241"/>
      <c r="K852" s="241"/>
      <c r="L852" s="241"/>
      <c r="M852" s="241"/>
      <c r="N852" s="241"/>
      <c r="O852" s="241"/>
      <c r="P852" s="241"/>
      <c r="Q852" s="241"/>
      <c r="R852" s="241"/>
      <c r="S852" s="241"/>
      <c r="T852" s="241"/>
      <c r="U852" s="241"/>
      <c r="V852" s="241"/>
      <c r="W852" s="241"/>
      <c r="X852" s="241"/>
      <c r="Y852" s="241"/>
      <c r="Z852" s="241"/>
    </row>
    <row r="853" spans="1:26" ht="15.75">
      <c r="A853" s="246"/>
      <c r="B853" s="245"/>
      <c r="C853" s="241"/>
      <c r="D853" s="244"/>
      <c r="E853" s="243"/>
      <c r="F853" s="241"/>
      <c r="G853" s="242"/>
      <c r="H853" s="241"/>
      <c r="I853" s="241"/>
      <c r="J853" s="241"/>
      <c r="K853" s="241"/>
      <c r="L853" s="241"/>
      <c r="M853" s="241"/>
      <c r="N853" s="241"/>
      <c r="O853" s="241"/>
      <c r="P853" s="241"/>
      <c r="Q853" s="241"/>
      <c r="R853" s="241"/>
      <c r="S853" s="241"/>
      <c r="T853" s="241"/>
      <c r="U853" s="241"/>
      <c r="V853" s="241"/>
      <c r="W853" s="241"/>
      <c r="X853" s="241"/>
      <c r="Y853" s="241"/>
      <c r="Z853" s="241"/>
    </row>
    <row r="854" spans="1:26" ht="15.75">
      <c r="A854" s="246"/>
      <c r="B854" s="245"/>
      <c r="C854" s="241"/>
      <c r="D854" s="244"/>
      <c r="E854" s="243"/>
      <c r="F854" s="241"/>
      <c r="G854" s="242"/>
      <c r="H854" s="241"/>
      <c r="I854" s="241"/>
      <c r="J854" s="241"/>
      <c r="K854" s="241"/>
      <c r="L854" s="241"/>
      <c r="M854" s="241"/>
      <c r="N854" s="241"/>
      <c r="O854" s="241"/>
      <c r="P854" s="241"/>
      <c r="Q854" s="241"/>
      <c r="R854" s="241"/>
      <c r="S854" s="241"/>
      <c r="T854" s="241"/>
      <c r="U854" s="241"/>
      <c r="V854" s="241"/>
      <c r="W854" s="241"/>
      <c r="X854" s="241"/>
      <c r="Y854" s="241"/>
      <c r="Z854" s="241"/>
    </row>
    <row r="855" spans="1:26" ht="15.75">
      <c r="A855" s="246"/>
      <c r="B855" s="245"/>
      <c r="C855" s="241"/>
      <c r="D855" s="244"/>
      <c r="E855" s="243"/>
      <c r="F855" s="241"/>
      <c r="G855" s="242"/>
      <c r="H855" s="241"/>
      <c r="I855" s="241"/>
      <c r="J855" s="241"/>
      <c r="K855" s="241"/>
      <c r="L855" s="241"/>
      <c r="M855" s="241"/>
      <c r="N855" s="241"/>
      <c r="O855" s="241"/>
      <c r="P855" s="241"/>
      <c r="Q855" s="241"/>
      <c r="R855" s="241"/>
      <c r="S855" s="241"/>
      <c r="T855" s="241"/>
      <c r="U855" s="241"/>
      <c r="V855" s="241"/>
      <c r="W855" s="241"/>
      <c r="X855" s="241"/>
      <c r="Y855" s="241"/>
      <c r="Z855" s="241"/>
    </row>
    <row r="856" spans="1:26" ht="15.75">
      <c r="A856" s="246"/>
      <c r="B856" s="245"/>
      <c r="C856" s="241"/>
      <c r="D856" s="244"/>
      <c r="E856" s="243"/>
      <c r="F856" s="241"/>
      <c r="G856" s="242"/>
      <c r="H856" s="241"/>
      <c r="I856" s="241"/>
      <c r="J856" s="241"/>
      <c r="K856" s="241"/>
      <c r="L856" s="241"/>
      <c r="M856" s="241"/>
      <c r="N856" s="241"/>
      <c r="O856" s="241"/>
      <c r="P856" s="241"/>
      <c r="Q856" s="241"/>
      <c r="R856" s="241"/>
      <c r="S856" s="241"/>
      <c r="T856" s="241"/>
      <c r="U856" s="241"/>
      <c r="V856" s="241"/>
      <c r="W856" s="241"/>
      <c r="X856" s="241"/>
      <c r="Y856" s="241"/>
      <c r="Z856" s="241"/>
    </row>
    <row r="857" spans="1:26" ht="15.75">
      <c r="A857" s="246"/>
      <c r="B857" s="245"/>
      <c r="C857" s="241"/>
      <c r="D857" s="244"/>
      <c r="E857" s="243"/>
      <c r="F857" s="241"/>
      <c r="G857" s="242"/>
      <c r="H857" s="241"/>
      <c r="I857" s="241"/>
      <c r="J857" s="241"/>
      <c r="K857" s="241"/>
      <c r="L857" s="241"/>
      <c r="M857" s="241"/>
      <c r="N857" s="241"/>
      <c r="O857" s="241"/>
      <c r="P857" s="241"/>
      <c r="Q857" s="241"/>
      <c r="R857" s="241"/>
      <c r="S857" s="241"/>
      <c r="T857" s="241"/>
      <c r="U857" s="241"/>
      <c r="V857" s="241"/>
      <c r="W857" s="241"/>
      <c r="X857" s="241"/>
      <c r="Y857" s="241"/>
      <c r="Z857" s="241"/>
    </row>
    <row r="858" spans="1:26" ht="15.75">
      <c r="A858" s="246"/>
      <c r="B858" s="245"/>
      <c r="C858" s="241"/>
      <c r="D858" s="244"/>
      <c r="E858" s="243"/>
      <c r="F858" s="241"/>
      <c r="G858" s="242"/>
      <c r="H858" s="241"/>
      <c r="I858" s="241"/>
      <c r="J858" s="241"/>
      <c r="K858" s="241"/>
      <c r="L858" s="241"/>
      <c r="M858" s="241"/>
      <c r="N858" s="241"/>
      <c r="O858" s="241"/>
      <c r="P858" s="241"/>
      <c r="Q858" s="241"/>
      <c r="R858" s="241"/>
      <c r="S858" s="241"/>
      <c r="T858" s="241"/>
      <c r="U858" s="241"/>
      <c r="V858" s="241"/>
      <c r="W858" s="241"/>
      <c r="X858" s="241"/>
      <c r="Y858" s="241"/>
      <c r="Z858" s="241"/>
    </row>
    <row r="859" spans="1:26" ht="15.75">
      <c r="A859" s="246"/>
      <c r="B859" s="245"/>
      <c r="C859" s="241"/>
      <c r="D859" s="244"/>
      <c r="E859" s="243"/>
      <c r="F859" s="241"/>
      <c r="G859" s="242"/>
      <c r="H859" s="241"/>
      <c r="I859" s="241"/>
      <c r="J859" s="241"/>
      <c r="K859" s="241"/>
      <c r="L859" s="241"/>
      <c r="M859" s="241"/>
      <c r="N859" s="241"/>
      <c r="O859" s="241"/>
      <c r="P859" s="241"/>
      <c r="Q859" s="241"/>
      <c r="R859" s="241"/>
      <c r="S859" s="241"/>
      <c r="T859" s="241"/>
      <c r="U859" s="241"/>
      <c r="V859" s="241"/>
      <c r="W859" s="241"/>
      <c r="X859" s="241"/>
      <c r="Y859" s="241"/>
      <c r="Z859" s="241"/>
    </row>
    <row r="860" spans="1:26" ht="15.75">
      <c r="A860" s="246"/>
      <c r="B860" s="245"/>
      <c r="C860" s="241"/>
      <c r="D860" s="244"/>
      <c r="E860" s="243"/>
      <c r="F860" s="241"/>
      <c r="G860" s="242"/>
      <c r="H860" s="241"/>
      <c r="I860" s="241"/>
      <c r="J860" s="241"/>
      <c r="K860" s="241"/>
      <c r="L860" s="241"/>
      <c r="M860" s="241"/>
      <c r="N860" s="241"/>
      <c r="O860" s="241"/>
      <c r="P860" s="241"/>
      <c r="Q860" s="241"/>
      <c r="R860" s="241"/>
      <c r="S860" s="241"/>
      <c r="T860" s="241"/>
      <c r="U860" s="241"/>
      <c r="V860" s="241"/>
      <c r="W860" s="241"/>
      <c r="X860" s="241"/>
      <c r="Y860" s="241"/>
      <c r="Z860" s="241"/>
    </row>
    <row r="861" spans="1:26" ht="15.75">
      <c r="A861" s="246"/>
      <c r="B861" s="245"/>
      <c r="C861" s="241"/>
      <c r="D861" s="244"/>
      <c r="E861" s="243"/>
      <c r="F861" s="241"/>
      <c r="G861" s="242"/>
      <c r="H861" s="241"/>
      <c r="I861" s="241"/>
      <c r="J861" s="241"/>
      <c r="K861" s="241"/>
      <c r="L861" s="241"/>
      <c r="M861" s="241"/>
      <c r="N861" s="241"/>
      <c r="O861" s="241"/>
      <c r="P861" s="241"/>
      <c r="Q861" s="241"/>
      <c r="R861" s="241"/>
      <c r="S861" s="241"/>
      <c r="T861" s="241"/>
      <c r="U861" s="241"/>
      <c r="V861" s="241"/>
      <c r="W861" s="241"/>
      <c r="X861" s="241"/>
      <c r="Y861" s="241"/>
      <c r="Z861" s="241"/>
    </row>
    <row r="862" spans="1:26" ht="15.75">
      <c r="A862" s="246"/>
      <c r="B862" s="245"/>
      <c r="C862" s="241"/>
      <c r="D862" s="244"/>
      <c r="E862" s="243"/>
      <c r="F862" s="241"/>
      <c r="G862" s="242"/>
      <c r="H862" s="241"/>
      <c r="I862" s="241"/>
      <c r="J862" s="241"/>
      <c r="K862" s="241"/>
      <c r="L862" s="241"/>
      <c r="M862" s="241"/>
      <c r="N862" s="241"/>
      <c r="O862" s="241"/>
      <c r="P862" s="241"/>
      <c r="Q862" s="241"/>
      <c r="R862" s="241"/>
      <c r="S862" s="241"/>
      <c r="T862" s="241"/>
      <c r="U862" s="241"/>
      <c r="V862" s="241"/>
      <c r="W862" s="241"/>
      <c r="X862" s="241"/>
      <c r="Y862" s="241"/>
      <c r="Z862" s="241"/>
    </row>
    <row r="863" spans="1:26" ht="15.75">
      <c r="A863" s="246"/>
      <c r="B863" s="245"/>
      <c r="C863" s="241"/>
      <c r="D863" s="244"/>
      <c r="E863" s="243"/>
      <c r="F863" s="241"/>
      <c r="G863" s="242"/>
      <c r="H863" s="241"/>
      <c r="I863" s="241"/>
      <c r="J863" s="241"/>
      <c r="K863" s="241"/>
      <c r="L863" s="241"/>
      <c r="M863" s="241"/>
      <c r="N863" s="241"/>
      <c r="O863" s="241"/>
      <c r="P863" s="241"/>
      <c r="Q863" s="241"/>
      <c r="R863" s="241"/>
      <c r="S863" s="241"/>
      <c r="T863" s="241"/>
      <c r="U863" s="241"/>
      <c r="V863" s="241"/>
      <c r="W863" s="241"/>
      <c r="X863" s="241"/>
      <c r="Y863" s="241"/>
      <c r="Z863" s="241"/>
    </row>
    <row r="864" spans="1:26" ht="15.75">
      <c r="A864" s="246"/>
      <c r="B864" s="245"/>
      <c r="C864" s="241"/>
      <c r="D864" s="244"/>
      <c r="E864" s="243"/>
      <c r="F864" s="241"/>
      <c r="G864" s="242"/>
      <c r="H864" s="241"/>
      <c r="I864" s="241"/>
      <c r="J864" s="241"/>
      <c r="K864" s="241"/>
      <c r="L864" s="241"/>
      <c r="M864" s="241"/>
      <c r="N864" s="241"/>
      <c r="O864" s="241"/>
      <c r="P864" s="241"/>
      <c r="Q864" s="241"/>
      <c r="R864" s="241"/>
      <c r="S864" s="241"/>
      <c r="T864" s="241"/>
      <c r="U864" s="241"/>
      <c r="V864" s="241"/>
      <c r="W864" s="241"/>
      <c r="X864" s="241"/>
      <c r="Y864" s="241"/>
      <c r="Z864" s="241"/>
    </row>
    <row r="865" spans="1:26" ht="15.75">
      <c r="A865" s="246"/>
      <c r="B865" s="245"/>
      <c r="C865" s="241"/>
      <c r="D865" s="244"/>
      <c r="E865" s="243"/>
      <c r="F865" s="241"/>
      <c r="G865" s="242"/>
      <c r="H865" s="241"/>
      <c r="I865" s="241"/>
      <c r="J865" s="241"/>
      <c r="K865" s="241"/>
      <c r="L865" s="241"/>
      <c r="M865" s="241"/>
      <c r="N865" s="241"/>
      <c r="O865" s="241"/>
      <c r="P865" s="241"/>
      <c r="Q865" s="241"/>
      <c r="R865" s="241"/>
      <c r="S865" s="241"/>
      <c r="T865" s="241"/>
      <c r="U865" s="241"/>
      <c r="V865" s="241"/>
      <c r="W865" s="241"/>
      <c r="X865" s="241"/>
      <c r="Y865" s="241"/>
      <c r="Z865" s="241"/>
    </row>
    <row r="866" spans="1:26" ht="15.75">
      <c r="A866" s="246"/>
      <c r="B866" s="245"/>
      <c r="C866" s="241"/>
      <c r="D866" s="244"/>
      <c r="E866" s="243"/>
      <c r="F866" s="241"/>
      <c r="G866" s="242"/>
      <c r="H866" s="241"/>
      <c r="I866" s="241"/>
      <c r="J866" s="241"/>
      <c r="K866" s="241"/>
      <c r="L866" s="241"/>
      <c r="M866" s="241"/>
      <c r="N866" s="241"/>
      <c r="O866" s="241"/>
      <c r="P866" s="241"/>
      <c r="Q866" s="241"/>
      <c r="R866" s="241"/>
      <c r="S866" s="241"/>
      <c r="T866" s="241"/>
      <c r="U866" s="241"/>
      <c r="V866" s="241"/>
      <c r="W866" s="241"/>
      <c r="X866" s="241"/>
      <c r="Y866" s="241"/>
      <c r="Z866" s="241"/>
    </row>
    <row r="867" spans="1:26" ht="15.75">
      <c r="A867" s="246"/>
      <c r="B867" s="245"/>
      <c r="C867" s="241"/>
      <c r="D867" s="244"/>
      <c r="E867" s="243"/>
      <c r="F867" s="241"/>
      <c r="G867" s="242"/>
      <c r="H867" s="241"/>
      <c r="I867" s="241"/>
      <c r="J867" s="241"/>
      <c r="K867" s="241"/>
      <c r="L867" s="241"/>
      <c r="M867" s="241"/>
      <c r="N867" s="241"/>
      <c r="O867" s="241"/>
      <c r="P867" s="241"/>
      <c r="Q867" s="241"/>
      <c r="R867" s="241"/>
      <c r="S867" s="241"/>
      <c r="T867" s="241"/>
      <c r="U867" s="241"/>
      <c r="V867" s="241"/>
      <c r="W867" s="241"/>
      <c r="X867" s="241"/>
      <c r="Y867" s="241"/>
      <c r="Z867" s="241"/>
    </row>
    <row r="868" spans="1:26" ht="15.75">
      <c r="A868" s="246"/>
      <c r="B868" s="245"/>
      <c r="C868" s="241"/>
      <c r="D868" s="244"/>
      <c r="E868" s="243"/>
      <c r="F868" s="241"/>
      <c r="G868" s="242"/>
      <c r="H868" s="241"/>
      <c r="I868" s="241"/>
      <c r="J868" s="241"/>
      <c r="K868" s="241"/>
      <c r="L868" s="241"/>
      <c r="M868" s="241"/>
      <c r="N868" s="241"/>
      <c r="O868" s="241"/>
      <c r="P868" s="241"/>
      <c r="Q868" s="241"/>
      <c r="R868" s="241"/>
      <c r="S868" s="241"/>
      <c r="T868" s="241"/>
      <c r="U868" s="241"/>
      <c r="V868" s="241"/>
      <c r="W868" s="241"/>
      <c r="X868" s="241"/>
      <c r="Y868" s="241"/>
      <c r="Z868" s="241"/>
    </row>
    <row r="869" spans="1:26" ht="15.75">
      <c r="A869" s="246"/>
      <c r="B869" s="245"/>
      <c r="C869" s="241"/>
      <c r="D869" s="244"/>
      <c r="E869" s="243"/>
      <c r="F869" s="241"/>
      <c r="G869" s="242"/>
      <c r="H869" s="241"/>
      <c r="I869" s="241"/>
      <c r="J869" s="241"/>
      <c r="K869" s="241"/>
      <c r="L869" s="241"/>
      <c r="M869" s="241"/>
      <c r="N869" s="241"/>
      <c r="O869" s="241"/>
      <c r="P869" s="241"/>
      <c r="Q869" s="241"/>
      <c r="R869" s="241"/>
      <c r="S869" s="241"/>
      <c r="T869" s="241"/>
      <c r="U869" s="241"/>
      <c r="V869" s="241"/>
      <c r="W869" s="241"/>
      <c r="X869" s="241"/>
      <c r="Y869" s="241"/>
      <c r="Z869" s="241"/>
    </row>
    <row r="870" spans="1:26" ht="15.75">
      <c r="A870" s="246"/>
      <c r="B870" s="245"/>
      <c r="C870" s="241"/>
      <c r="D870" s="244"/>
      <c r="E870" s="243"/>
      <c r="F870" s="241"/>
      <c r="G870" s="242"/>
      <c r="H870" s="241"/>
      <c r="I870" s="241"/>
      <c r="J870" s="241"/>
      <c r="K870" s="241"/>
      <c r="L870" s="241"/>
      <c r="M870" s="241"/>
      <c r="N870" s="241"/>
      <c r="O870" s="241"/>
      <c r="P870" s="241"/>
      <c r="Q870" s="241"/>
      <c r="R870" s="241"/>
      <c r="S870" s="241"/>
      <c r="T870" s="241"/>
      <c r="U870" s="241"/>
      <c r="V870" s="241"/>
      <c r="W870" s="241"/>
      <c r="X870" s="241"/>
      <c r="Y870" s="241"/>
      <c r="Z870" s="241"/>
    </row>
    <row r="871" spans="1:26" ht="15.75">
      <c r="A871" s="246"/>
      <c r="B871" s="245"/>
      <c r="C871" s="241"/>
      <c r="D871" s="244"/>
      <c r="E871" s="243"/>
      <c r="F871" s="241"/>
      <c r="G871" s="242"/>
      <c r="H871" s="241"/>
      <c r="I871" s="241"/>
      <c r="J871" s="241"/>
      <c r="K871" s="241"/>
      <c r="L871" s="241"/>
      <c r="M871" s="241"/>
      <c r="N871" s="241"/>
      <c r="O871" s="241"/>
      <c r="P871" s="241"/>
      <c r="Q871" s="241"/>
      <c r="R871" s="241"/>
      <c r="S871" s="241"/>
      <c r="T871" s="241"/>
      <c r="U871" s="241"/>
      <c r="V871" s="241"/>
      <c r="W871" s="241"/>
      <c r="X871" s="241"/>
      <c r="Y871" s="241"/>
      <c r="Z871" s="241"/>
    </row>
    <row r="872" spans="1:26" ht="15.75">
      <c r="A872" s="246"/>
      <c r="B872" s="245"/>
      <c r="C872" s="241"/>
      <c r="D872" s="244"/>
      <c r="E872" s="243"/>
      <c r="F872" s="241"/>
      <c r="G872" s="242"/>
      <c r="H872" s="241"/>
      <c r="I872" s="241"/>
      <c r="J872" s="241"/>
      <c r="K872" s="241"/>
      <c r="L872" s="241"/>
      <c r="M872" s="241"/>
      <c r="N872" s="241"/>
      <c r="O872" s="241"/>
      <c r="P872" s="241"/>
      <c r="Q872" s="241"/>
      <c r="R872" s="241"/>
      <c r="S872" s="241"/>
      <c r="T872" s="241"/>
      <c r="U872" s="241"/>
      <c r="V872" s="241"/>
      <c r="W872" s="241"/>
      <c r="X872" s="241"/>
      <c r="Y872" s="241"/>
      <c r="Z872" s="241"/>
    </row>
    <row r="873" spans="1:26" ht="15.75">
      <c r="A873" s="246"/>
      <c r="B873" s="245"/>
      <c r="C873" s="241"/>
      <c r="D873" s="244"/>
      <c r="E873" s="243"/>
      <c r="F873" s="241"/>
      <c r="G873" s="242"/>
      <c r="H873" s="241"/>
      <c r="I873" s="241"/>
      <c r="J873" s="241"/>
      <c r="K873" s="241"/>
      <c r="L873" s="241"/>
      <c r="M873" s="241"/>
      <c r="N873" s="241"/>
      <c r="O873" s="241"/>
      <c r="P873" s="241"/>
      <c r="Q873" s="241"/>
      <c r="R873" s="241"/>
      <c r="S873" s="241"/>
      <c r="T873" s="241"/>
      <c r="U873" s="241"/>
      <c r="V873" s="241"/>
      <c r="W873" s="241"/>
      <c r="X873" s="241"/>
      <c r="Y873" s="241"/>
      <c r="Z873" s="241"/>
    </row>
    <row r="874" spans="1:26" ht="15.75">
      <c r="A874" s="246"/>
      <c r="B874" s="245"/>
      <c r="C874" s="241"/>
      <c r="D874" s="244"/>
      <c r="E874" s="243"/>
      <c r="F874" s="241"/>
      <c r="G874" s="242"/>
      <c r="H874" s="241"/>
      <c r="I874" s="241"/>
      <c r="J874" s="241"/>
      <c r="K874" s="241"/>
      <c r="L874" s="241"/>
      <c r="M874" s="241"/>
      <c r="N874" s="241"/>
      <c r="O874" s="241"/>
      <c r="P874" s="241"/>
      <c r="Q874" s="241"/>
      <c r="R874" s="241"/>
      <c r="S874" s="241"/>
      <c r="T874" s="241"/>
      <c r="U874" s="241"/>
      <c r="V874" s="241"/>
      <c r="W874" s="241"/>
      <c r="X874" s="241"/>
      <c r="Y874" s="241"/>
      <c r="Z874" s="241"/>
    </row>
    <row r="875" spans="1:26" ht="15.75">
      <c r="A875" s="246"/>
      <c r="B875" s="245"/>
      <c r="C875" s="241"/>
      <c r="D875" s="244"/>
      <c r="E875" s="243"/>
      <c r="F875" s="241"/>
      <c r="G875" s="242"/>
      <c r="H875" s="241"/>
      <c r="I875" s="241"/>
      <c r="J875" s="241"/>
      <c r="K875" s="241"/>
      <c r="L875" s="241"/>
      <c r="M875" s="241"/>
      <c r="N875" s="241"/>
      <c r="O875" s="241"/>
      <c r="P875" s="241"/>
      <c r="Q875" s="241"/>
      <c r="R875" s="241"/>
      <c r="S875" s="241"/>
      <c r="T875" s="241"/>
      <c r="U875" s="241"/>
      <c r="V875" s="241"/>
      <c r="W875" s="241"/>
      <c r="X875" s="241"/>
      <c r="Y875" s="241"/>
      <c r="Z875" s="241"/>
    </row>
    <row r="876" spans="1:26" ht="15.75">
      <c r="A876" s="246"/>
      <c r="B876" s="245"/>
      <c r="C876" s="241"/>
      <c r="D876" s="244"/>
      <c r="E876" s="243"/>
      <c r="F876" s="241"/>
      <c r="G876" s="242"/>
      <c r="H876" s="241"/>
      <c r="I876" s="241"/>
      <c r="J876" s="241"/>
      <c r="K876" s="241"/>
      <c r="L876" s="241"/>
      <c r="M876" s="241"/>
      <c r="N876" s="241"/>
      <c r="O876" s="241"/>
      <c r="P876" s="241"/>
      <c r="Q876" s="241"/>
      <c r="R876" s="241"/>
      <c r="S876" s="241"/>
      <c r="T876" s="241"/>
      <c r="U876" s="241"/>
      <c r="V876" s="241"/>
      <c r="W876" s="241"/>
      <c r="X876" s="241"/>
      <c r="Y876" s="241"/>
      <c r="Z876" s="241"/>
    </row>
    <row r="877" spans="1:26" ht="15.75">
      <c r="A877" s="246"/>
      <c r="B877" s="245"/>
      <c r="C877" s="241"/>
      <c r="D877" s="244"/>
      <c r="E877" s="243"/>
      <c r="F877" s="241"/>
      <c r="G877" s="242"/>
      <c r="H877" s="241"/>
      <c r="I877" s="241"/>
      <c r="J877" s="241"/>
      <c r="K877" s="241"/>
      <c r="L877" s="241"/>
      <c r="M877" s="241"/>
      <c r="N877" s="241"/>
      <c r="O877" s="241"/>
      <c r="P877" s="241"/>
      <c r="Q877" s="241"/>
      <c r="R877" s="241"/>
      <c r="S877" s="241"/>
      <c r="T877" s="241"/>
      <c r="U877" s="241"/>
      <c r="V877" s="241"/>
      <c r="W877" s="241"/>
      <c r="X877" s="241"/>
      <c r="Y877" s="241"/>
      <c r="Z877" s="241"/>
    </row>
    <row r="878" spans="1:26" ht="15.75">
      <c r="A878" s="246"/>
      <c r="B878" s="245"/>
      <c r="C878" s="241"/>
      <c r="D878" s="244"/>
      <c r="E878" s="243"/>
      <c r="F878" s="241"/>
      <c r="G878" s="242"/>
      <c r="H878" s="241"/>
      <c r="I878" s="241"/>
      <c r="J878" s="241"/>
      <c r="K878" s="241"/>
      <c r="L878" s="241"/>
      <c r="M878" s="241"/>
      <c r="N878" s="241"/>
      <c r="O878" s="241"/>
      <c r="P878" s="241"/>
      <c r="Q878" s="241"/>
      <c r="R878" s="241"/>
      <c r="S878" s="241"/>
      <c r="T878" s="241"/>
      <c r="U878" s="241"/>
      <c r="V878" s="241"/>
      <c r="W878" s="241"/>
      <c r="X878" s="241"/>
      <c r="Y878" s="241"/>
      <c r="Z878" s="241"/>
    </row>
    <row r="879" spans="1:26" ht="15.75">
      <c r="A879" s="246"/>
      <c r="B879" s="245"/>
      <c r="C879" s="241"/>
      <c r="D879" s="244"/>
      <c r="E879" s="243"/>
      <c r="F879" s="241"/>
      <c r="G879" s="242"/>
      <c r="H879" s="241"/>
      <c r="I879" s="241"/>
      <c r="J879" s="241"/>
      <c r="K879" s="241"/>
      <c r="L879" s="241"/>
      <c r="M879" s="241"/>
      <c r="N879" s="241"/>
      <c r="O879" s="241"/>
      <c r="P879" s="241"/>
      <c r="Q879" s="241"/>
      <c r="R879" s="241"/>
      <c r="S879" s="241"/>
      <c r="T879" s="241"/>
      <c r="U879" s="241"/>
      <c r="V879" s="241"/>
      <c r="W879" s="241"/>
      <c r="X879" s="241"/>
      <c r="Y879" s="241"/>
      <c r="Z879" s="241"/>
    </row>
    <row r="880" spans="1:26" ht="15.75">
      <c r="A880" s="246"/>
      <c r="B880" s="245"/>
      <c r="C880" s="241"/>
      <c r="D880" s="244"/>
      <c r="E880" s="243"/>
      <c r="F880" s="241"/>
      <c r="G880" s="242"/>
      <c r="H880" s="241"/>
      <c r="I880" s="241"/>
      <c r="J880" s="241"/>
      <c r="K880" s="241"/>
      <c r="L880" s="241"/>
      <c r="M880" s="241"/>
      <c r="N880" s="241"/>
      <c r="O880" s="241"/>
      <c r="P880" s="241"/>
      <c r="Q880" s="241"/>
      <c r="R880" s="241"/>
      <c r="S880" s="241"/>
      <c r="T880" s="241"/>
      <c r="U880" s="241"/>
      <c r="V880" s="241"/>
      <c r="W880" s="241"/>
      <c r="X880" s="241"/>
      <c r="Y880" s="241"/>
      <c r="Z880" s="241"/>
    </row>
    <row r="881" spans="1:26" ht="15.75">
      <c r="A881" s="246"/>
      <c r="B881" s="245"/>
      <c r="C881" s="241"/>
      <c r="D881" s="244"/>
      <c r="E881" s="243"/>
      <c r="F881" s="241"/>
      <c r="G881" s="242"/>
      <c r="H881" s="241"/>
      <c r="I881" s="241"/>
      <c r="J881" s="241"/>
      <c r="K881" s="241"/>
      <c r="L881" s="241"/>
      <c r="M881" s="241"/>
      <c r="N881" s="241"/>
      <c r="O881" s="241"/>
      <c r="P881" s="241"/>
      <c r="Q881" s="241"/>
      <c r="R881" s="241"/>
      <c r="S881" s="241"/>
      <c r="T881" s="241"/>
      <c r="U881" s="241"/>
      <c r="V881" s="241"/>
      <c r="W881" s="241"/>
      <c r="X881" s="241"/>
      <c r="Y881" s="241"/>
      <c r="Z881" s="241"/>
    </row>
    <row r="882" spans="1:26" ht="15.75">
      <c r="A882" s="246"/>
      <c r="B882" s="245"/>
      <c r="C882" s="241"/>
      <c r="D882" s="244"/>
      <c r="E882" s="243"/>
      <c r="F882" s="241"/>
      <c r="G882" s="242"/>
      <c r="H882" s="241"/>
      <c r="I882" s="241"/>
      <c r="J882" s="241"/>
      <c r="K882" s="241"/>
      <c r="L882" s="241"/>
      <c r="M882" s="241"/>
      <c r="N882" s="241"/>
      <c r="O882" s="241"/>
      <c r="P882" s="241"/>
      <c r="Q882" s="241"/>
      <c r="R882" s="241"/>
      <c r="S882" s="241"/>
      <c r="T882" s="241"/>
      <c r="U882" s="241"/>
      <c r="V882" s="241"/>
      <c r="W882" s="241"/>
      <c r="X882" s="241"/>
      <c r="Y882" s="241"/>
      <c r="Z882" s="241"/>
    </row>
    <row r="883" spans="1:26" ht="15.75">
      <c r="A883" s="246"/>
      <c r="B883" s="245"/>
      <c r="C883" s="241"/>
      <c r="D883" s="244"/>
      <c r="E883" s="243"/>
      <c r="F883" s="241"/>
      <c r="G883" s="242"/>
      <c r="H883" s="241"/>
      <c r="I883" s="241"/>
      <c r="J883" s="241"/>
      <c r="K883" s="241"/>
      <c r="L883" s="241"/>
      <c r="M883" s="241"/>
      <c r="N883" s="241"/>
      <c r="O883" s="241"/>
      <c r="P883" s="241"/>
      <c r="Q883" s="241"/>
      <c r="R883" s="241"/>
      <c r="S883" s="241"/>
      <c r="T883" s="241"/>
      <c r="U883" s="241"/>
      <c r="V883" s="241"/>
      <c r="W883" s="241"/>
      <c r="X883" s="241"/>
      <c r="Y883" s="241"/>
      <c r="Z883" s="241"/>
    </row>
    <row r="884" spans="1:26" ht="15.75">
      <c r="A884" s="246"/>
      <c r="B884" s="245"/>
      <c r="C884" s="241"/>
      <c r="D884" s="244"/>
      <c r="E884" s="243"/>
      <c r="F884" s="241"/>
      <c r="G884" s="242"/>
      <c r="H884" s="241"/>
      <c r="I884" s="241"/>
      <c r="J884" s="241"/>
      <c r="K884" s="241"/>
      <c r="L884" s="241"/>
      <c r="M884" s="241"/>
      <c r="N884" s="241"/>
      <c r="O884" s="241"/>
      <c r="P884" s="241"/>
      <c r="Q884" s="241"/>
      <c r="R884" s="241"/>
      <c r="S884" s="241"/>
      <c r="T884" s="241"/>
      <c r="U884" s="241"/>
      <c r="V884" s="241"/>
      <c r="W884" s="241"/>
      <c r="X884" s="241"/>
      <c r="Y884" s="241"/>
      <c r="Z884" s="241"/>
    </row>
    <row r="885" spans="1:26" ht="15.75">
      <c r="A885" s="246"/>
      <c r="B885" s="245"/>
      <c r="C885" s="241"/>
      <c r="D885" s="244"/>
      <c r="E885" s="243"/>
      <c r="F885" s="241"/>
      <c r="G885" s="242"/>
      <c r="H885" s="241"/>
      <c r="I885" s="241"/>
      <c r="J885" s="241"/>
      <c r="K885" s="241"/>
      <c r="L885" s="241"/>
      <c r="M885" s="241"/>
      <c r="N885" s="241"/>
      <c r="O885" s="241"/>
      <c r="P885" s="241"/>
      <c r="Q885" s="241"/>
      <c r="R885" s="241"/>
      <c r="S885" s="241"/>
      <c r="T885" s="241"/>
      <c r="U885" s="241"/>
      <c r="V885" s="241"/>
      <c r="W885" s="241"/>
      <c r="X885" s="241"/>
      <c r="Y885" s="241"/>
      <c r="Z885" s="241"/>
    </row>
    <row r="886" spans="1:26" ht="15.75">
      <c r="A886" s="246"/>
      <c r="B886" s="245"/>
      <c r="C886" s="241"/>
      <c r="D886" s="244"/>
      <c r="E886" s="243"/>
      <c r="F886" s="241"/>
      <c r="G886" s="242"/>
      <c r="H886" s="241"/>
      <c r="I886" s="241"/>
      <c r="J886" s="241"/>
      <c r="K886" s="241"/>
      <c r="L886" s="241"/>
      <c r="M886" s="241"/>
      <c r="N886" s="241"/>
      <c r="O886" s="241"/>
      <c r="P886" s="241"/>
      <c r="Q886" s="241"/>
      <c r="R886" s="241"/>
      <c r="S886" s="241"/>
      <c r="T886" s="241"/>
      <c r="U886" s="241"/>
      <c r="V886" s="241"/>
      <c r="W886" s="241"/>
      <c r="X886" s="241"/>
      <c r="Y886" s="241"/>
      <c r="Z886" s="241"/>
    </row>
    <row r="887" spans="1:26" ht="15.75">
      <c r="A887" s="246"/>
      <c r="B887" s="245"/>
      <c r="C887" s="241"/>
      <c r="D887" s="244"/>
      <c r="E887" s="243"/>
      <c r="F887" s="241"/>
      <c r="G887" s="242"/>
      <c r="H887" s="241"/>
      <c r="I887" s="241"/>
      <c r="J887" s="241"/>
      <c r="K887" s="241"/>
      <c r="L887" s="241"/>
      <c r="M887" s="241"/>
      <c r="N887" s="241"/>
      <c r="O887" s="241"/>
      <c r="P887" s="241"/>
      <c r="Q887" s="241"/>
      <c r="R887" s="241"/>
      <c r="S887" s="241"/>
      <c r="T887" s="241"/>
      <c r="U887" s="241"/>
      <c r="V887" s="241"/>
      <c r="W887" s="241"/>
      <c r="X887" s="241"/>
      <c r="Y887" s="241"/>
      <c r="Z887" s="241"/>
    </row>
    <row r="888" spans="1:26" ht="15.75">
      <c r="A888" s="246"/>
      <c r="B888" s="245"/>
      <c r="C888" s="241"/>
      <c r="D888" s="244"/>
      <c r="E888" s="243"/>
      <c r="F888" s="241"/>
      <c r="G888" s="242"/>
      <c r="H888" s="241"/>
      <c r="I888" s="241"/>
      <c r="J888" s="241"/>
      <c r="K888" s="241"/>
      <c r="L888" s="241"/>
      <c r="M888" s="241"/>
      <c r="N888" s="241"/>
      <c r="O888" s="241"/>
      <c r="P888" s="241"/>
      <c r="Q888" s="241"/>
      <c r="R888" s="241"/>
      <c r="S888" s="241"/>
      <c r="T888" s="241"/>
      <c r="U888" s="241"/>
      <c r="V888" s="241"/>
      <c r="W888" s="241"/>
      <c r="X888" s="241"/>
      <c r="Y888" s="241"/>
      <c r="Z888" s="241"/>
    </row>
    <row r="889" spans="1:26" ht="15.75">
      <c r="A889" s="246"/>
      <c r="B889" s="245"/>
      <c r="C889" s="241"/>
      <c r="D889" s="244"/>
      <c r="E889" s="243"/>
      <c r="F889" s="241"/>
      <c r="G889" s="242"/>
      <c r="H889" s="241"/>
      <c r="I889" s="241"/>
      <c r="J889" s="241"/>
      <c r="K889" s="241"/>
      <c r="L889" s="241"/>
      <c r="M889" s="241"/>
      <c r="N889" s="241"/>
      <c r="O889" s="241"/>
      <c r="P889" s="241"/>
      <c r="Q889" s="241"/>
      <c r="R889" s="241"/>
      <c r="S889" s="241"/>
      <c r="T889" s="241"/>
      <c r="U889" s="241"/>
      <c r="V889" s="241"/>
      <c r="W889" s="241"/>
      <c r="X889" s="241"/>
      <c r="Y889" s="241"/>
      <c r="Z889" s="241"/>
    </row>
    <row r="890" spans="1:26" ht="15.75">
      <c r="A890" s="246"/>
      <c r="B890" s="245"/>
      <c r="C890" s="241"/>
      <c r="D890" s="244"/>
      <c r="E890" s="243"/>
      <c r="F890" s="241"/>
      <c r="G890" s="242"/>
      <c r="H890" s="241"/>
      <c r="I890" s="241"/>
      <c r="J890" s="241"/>
      <c r="K890" s="241"/>
      <c r="L890" s="241"/>
      <c r="M890" s="241"/>
      <c r="N890" s="241"/>
      <c r="O890" s="241"/>
      <c r="P890" s="241"/>
      <c r="Q890" s="241"/>
      <c r="R890" s="241"/>
      <c r="S890" s="241"/>
      <c r="T890" s="241"/>
      <c r="U890" s="241"/>
      <c r="V890" s="241"/>
      <c r="W890" s="241"/>
      <c r="X890" s="241"/>
      <c r="Y890" s="241"/>
      <c r="Z890" s="241"/>
    </row>
    <row r="891" spans="1:26" ht="15.75">
      <c r="A891" s="246"/>
      <c r="B891" s="245"/>
      <c r="C891" s="241"/>
      <c r="D891" s="244"/>
      <c r="E891" s="243"/>
      <c r="F891" s="241"/>
      <c r="G891" s="242"/>
      <c r="H891" s="241"/>
      <c r="I891" s="241"/>
      <c r="J891" s="241"/>
      <c r="K891" s="241"/>
      <c r="L891" s="241"/>
      <c r="M891" s="241"/>
      <c r="N891" s="241"/>
      <c r="O891" s="241"/>
      <c r="P891" s="241"/>
      <c r="Q891" s="241"/>
      <c r="R891" s="241"/>
      <c r="S891" s="241"/>
      <c r="T891" s="241"/>
      <c r="U891" s="241"/>
      <c r="V891" s="241"/>
      <c r="W891" s="241"/>
      <c r="X891" s="241"/>
      <c r="Y891" s="241"/>
      <c r="Z891" s="241"/>
    </row>
    <row r="892" spans="1:26" ht="15.75">
      <c r="A892" s="246"/>
      <c r="B892" s="245"/>
      <c r="C892" s="241"/>
      <c r="D892" s="244"/>
      <c r="E892" s="243"/>
      <c r="F892" s="241"/>
      <c r="G892" s="242"/>
      <c r="H892" s="241"/>
      <c r="I892" s="241"/>
      <c r="J892" s="241"/>
      <c r="K892" s="241"/>
      <c r="L892" s="241"/>
      <c r="M892" s="241"/>
      <c r="N892" s="241"/>
      <c r="O892" s="241"/>
      <c r="P892" s="241"/>
      <c r="Q892" s="241"/>
      <c r="R892" s="241"/>
      <c r="S892" s="241"/>
      <c r="T892" s="241"/>
      <c r="U892" s="241"/>
      <c r="V892" s="241"/>
      <c r="W892" s="241"/>
      <c r="X892" s="241"/>
      <c r="Y892" s="241"/>
      <c r="Z892" s="241"/>
    </row>
    <row r="893" spans="1:26" ht="15.75">
      <c r="A893" s="246"/>
      <c r="B893" s="245"/>
      <c r="C893" s="241"/>
      <c r="D893" s="244"/>
      <c r="E893" s="243"/>
      <c r="F893" s="241"/>
      <c r="G893" s="242"/>
      <c r="H893" s="241"/>
      <c r="I893" s="241"/>
      <c r="J893" s="241"/>
      <c r="K893" s="241"/>
      <c r="L893" s="241"/>
      <c r="M893" s="241"/>
      <c r="N893" s="241"/>
      <c r="O893" s="241"/>
      <c r="P893" s="241"/>
      <c r="Q893" s="241"/>
      <c r="R893" s="241"/>
      <c r="S893" s="241"/>
      <c r="T893" s="241"/>
      <c r="U893" s="241"/>
      <c r="V893" s="241"/>
      <c r="W893" s="241"/>
      <c r="X893" s="241"/>
      <c r="Y893" s="241"/>
      <c r="Z893" s="241"/>
    </row>
    <row r="894" spans="1:26" ht="15.75">
      <c r="A894" s="246"/>
      <c r="B894" s="245"/>
      <c r="C894" s="241"/>
      <c r="D894" s="244"/>
      <c r="E894" s="243"/>
      <c r="F894" s="241"/>
      <c r="G894" s="242"/>
      <c r="H894" s="241"/>
      <c r="I894" s="241"/>
      <c r="J894" s="241"/>
      <c r="K894" s="241"/>
      <c r="L894" s="241"/>
      <c r="M894" s="241"/>
      <c r="N894" s="241"/>
      <c r="O894" s="241"/>
      <c r="P894" s="241"/>
      <c r="Q894" s="241"/>
      <c r="R894" s="241"/>
      <c r="S894" s="241"/>
      <c r="T894" s="241"/>
      <c r="U894" s="241"/>
      <c r="V894" s="241"/>
      <c r="W894" s="241"/>
      <c r="X894" s="241"/>
      <c r="Y894" s="241"/>
      <c r="Z894" s="241"/>
    </row>
    <row r="895" spans="1:26" ht="15.75">
      <c r="A895" s="246"/>
      <c r="B895" s="245"/>
      <c r="C895" s="241"/>
      <c r="D895" s="244"/>
      <c r="E895" s="243"/>
      <c r="F895" s="241"/>
      <c r="G895" s="242"/>
      <c r="H895" s="241"/>
      <c r="I895" s="241"/>
      <c r="J895" s="241"/>
      <c r="K895" s="241"/>
      <c r="L895" s="241"/>
      <c r="M895" s="241"/>
      <c r="N895" s="241"/>
      <c r="O895" s="241"/>
      <c r="P895" s="241"/>
      <c r="Q895" s="241"/>
      <c r="R895" s="241"/>
      <c r="S895" s="241"/>
      <c r="T895" s="241"/>
      <c r="U895" s="241"/>
      <c r="V895" s="241"/>
      <c r="W895" s="241"/>
      <c r="X895" s="241"/>
      <c r="Y895" s="241"/>
      <c r="Z895" s="241"/>
    </row>
    <row r="896" spans="1:26" ht="15.75">
      <c r="A896" s="246"/>
      <c r="B896" s="245"/>
      <c r="C896" s="241"/>
      <c r="D896" s="244"/>
      <c r="E896" s="243"/>
      <c r="F896" s="241"/>
      <c r="G896" s="242"/>
      <c r="H896" s="241"/>
      <c r="I896" s="241"/>
      <c r="J896" s="241"/>
      <c r="K896" s="241"/>
      <c r="L896" s="241"/>
      <c r="M896" s="241"/>
      <c r="N896" s="241"/>
      <c r="O896" s="241"/>
      <c r="P896" s="241"/>
      <c r="Q896" s="241"/>
      <c r="R896" s="241"/>
      <c r="S896" s="241"/>
      <c r="T896" s="241"/>
      <c r="U896" s="241"/>
      <c r="V896" s="241"/>
      <c r="W896" s="241"/>
      <c r="X896" s="241"/>
      <c r="Y896" s="241"/>
      <c r="Z896" s="241"/>
    </row>
    <row r="897" spans="1:26" ht="15.75">
      <c r="A897" s="246"/>
      <c r="B897" s="245"/>
      <c r="C897" s="241"/>
      <c r="D897" s="244"/>
      <c r="E897" s="243"/>
      <c r="F897" s="241"/>
      <c r="G897" s="242"/>
      <c r="H897" s="241"/>
      <c r="I897" s="241"/>
      <c r="J897" s="241"/>
      <c r="K897" s="241"/>
      <c r="L897" s="241"/>
      <c r="M897" s="241"/>
      <c r="N897" s="241"/>
      <c r="O897" s="241"/>
      <c r="P897" s="241"/>
      <c r="Q897" s="241"/>
      <c r="R897" s="241"/>
      <c r="S897" s="241"/>
      <c r="T897" s="241"/>
      <c r="U897" s="241"/>
      <c r="V897" s="241"/>
      <c r="W897" s="241"/>
      <c r="X897" s="241"/>
      <c r="Y897" s="241"/>
      <c r="Z897" s="241"/>
    </row>
    <row r="898" spans="1:26" ht="15.75">
      <c r="A898" s="246"/>
      <c r="B898" s="245"/>
      <c r="C898" s="241"/>
      <c r="D898" s="244"/>
      <c r="E898" s="243"/>
      <c r="F898" s="241"/>
      <c r="G898" s="242"/>
      <c r="H898" s="241"/>
      <c r="I898" s="241"/>
      <c r="J898" s="241"/>
      <c r="K898" s="241"/>
      <c r="L898" s="241"/>
      <c r="M898" s="241"/>
      <c r="N898" s="241"/>
      <c r="O898" s="241"/>
      <c r="P898" s="241"/>
      <c r="Q898" s="241"/>
      <c r="R898" s="241"/>
      <c r="S898" s="241"/>
      <c r="T898" s="241"/>
      <c r="U898" s="241"/>
      <c r="V898" s="241"/>
      <c r="W898" s="241"/>
      <c r="X898" s="241"/>
      <c r="Y898" s="241"/>
      <c r="Z898" s="241"/>
    </row>
    <row r="899" spans="1:26" ht="15.75">
      <c r="A899" s="246"/>
      <c r="B899" s="245"/>
      <c r="C899" s="241"/>
      <c r="D899" s="244"/>
      <c r="E899" s="243"/>
      <c r="F899" s="241"/>
      <c r="G899" s="242"/>
      <c r="H899" s="241"/>
      <c r="I899" s="241"/>
      <c r="J899" s="241"/>
      <c r="K899" s="241"/>
      <c r="L899" s="241"/>
      <c r="M899" s="241"/>
      <c r="N899" s="241"/>
      <c r="O899" s="241"/>
      <c r="P899" s="241"/>
      <c r="Q899" s="241"/>
      <c r="R899" s="241"/>
      <c r="S899" s="241"/>
      <c r="T899" s="241"/>
      <c r="U899" s="241"/>
      <c r="V899" s="241"/>
      <c r="W899" s="241"/>
      <c r="X899" s="241"/>
      <c r="Y899" s="241"/>
      <c r="Z899" s="241"/>
    </row>
    <row r="900" spans="1:26" ht="15.75">
      <c r="A900" s="246"/>
      <c r="B900" s="245"/>
      <c r="C900" s="241"/>
      <c r="D900" s="244"/>
      <c r="E900" s="243"/>
      <c r="F900" s="241"/>
      <c r="G900" s="242"/>
      <c r="H900" s="241"/>
      <c r="I900" s="241"/>
      <c r="J900" s="241"/>
      <c r="K900" s="241"/>
      <c r="L900" s="241"/>
      <c r="M900" s="241"/>
      <c r="N900" s="241"/>
      <c r="O900" s="241"/>
      <c r="P900" s="241"/>
      <c r="Q900" s="241"/>
      <c r="R900" s="241"/>
      <c r="S900" s="241"/>
      <c r="T900" s="241"/>
      <c r="U900" s="241"/>
      <c r="V900" s="241"/>
      <c r="W900" s="241"/>
      <c r="X900" s="241"/>
      <c r="Y900" s="241"/>
      <c r="Z900" s="241"/>
    </row>
    <row r="901" spans="1:26" ht="15.75">
      <c r="A901" s="246"/>
      <c r="B901" s="245"/>
      <c r="C901" s="241"/>
      <c r="D901" s="244"/>
      <c r="E901" s="243"/>
      <c r="F901" s="241"/>
      <c r="G901" s="242"/>
      <c r="H901" s="241"/>
      <c r="I901" s="241"/>
      <c r="J901" s="241"/>
      <c r="K901" s="241"/>
      <c r="L901" s="241"/>
      <c r="M901" s="241"/>
      <c r="N901" s="241"/>
      <c r="O901" s="241"/>
      <c r="P901" s="241"/>
      <c r="Q901" s="241"/>
      <c r="R901" s="241"/>
      <c r="S901" s="241"/>
      <c r="T901" s="241"/>
      <c r="U901" s="241"/>
      <c r="V901" s="241"/>
      <c r="W901" s="241"/>
      <c r="X901" s="241"/>
      <c r="Y901" s="241"/>
      <c r="Z901" s="241"/>
    </row>
    <row r="902" spans="1:26" ht="15.75">
      <c r="A902" s="246"/>
      <c r="B902" s="245"/>
      <c r="C902" s="241"/>
      <c r="D902" s="244"/>
      <c r="E902" s="243"/>
      <c r="F902" s="241"/>
      <c r="G902" s="242"/>
      <c r="H902" s="241"/>
      <c r="I902" s="241"/>
      <c r="J902" s="241"/>
      <c r="K902" s="241"/>
      <c r="L902" s="241"/>
      <c r="M902" s="241"/>
      <c r="N902" s="241"/>
      <c r="O902" s="241"/>
      <c r="P902" s="241"/>
      <c r="Q902" s="241"/>
      <c r="R902" s="241"/>
      <c r="S902" s="241"/>
      <c r="T902" s="241"/>
      <c r="U902" s="241"/>
      <c r="V902" s="241"/>
      <c r="W902" s="241"/>
      <c r="X902" s="241"/>
      <c r="Y902" s="241"/>
      <c r="Z902" s="241"/>
    </row>
    <row r="903" spans="1:26" ht="15.75">
      <c r="A903" s="246"/>
      <c r="B903" s="245"/>
      <c r="C903" s="241"/>
      <c r="D903" s="244"/>
      <c r="E903" s="243"/>
      <c r="F903" s="241"/>
      <c r="G903" s="242"/>
      <c r="H903" s="241"/>
      <c r="I903" s="241"/>
      <c r="J903" s="241"/>
      <c r="K903" s="241"/>
      <c r="L903" s="241"/>
      <c r="M903" s="241"/>
      <c r="N903" s="241"/>
      <c r="O903" s="241"/>
      <c r="P903" s="241"/>
      <c r="Q903" s="241"/>
      <c r="R903" s="241"/>
      <c r="S903" s="241"/>
      <c r="T903" s="241"/>
      <c r="U903" s="241"/>
      <c r="V903" s="241"/>
      <c r="W903" s="241"/>
      <c r="X903" s="241"/>
      <c r="Y903" s="241"/>
      <c r="Z903" s="241"/>
    </row>
    <row r="904" spans="1:26" ht="15.75">
      <c r="A904" s="246"/>
      <c r="B904" s="245"/>
      <c r="C904" s="241"/>
      <c r="D904" s="244"/>
      <c r="E904" s="243"/>
      <c r="F904" s="241"/>
      <c r="G904" s="242"/>
      <c r="H904" s="241"/>
      <c r="I904" s="241"/>
      <c r="J904" s="241"/>
      <c r="K904" s="241"/>
      <c r="L904" s="241"/>
      <c r="M904" s="241"/>
      <c r="N904" s="241"/>
      <c r="O904" s="241"/>
      <c r="P904" s="241"/>
      <c r="Q904" s="241"/>
      <c r="R904" s="241"/>
      <c r="S904" s="241"/>
      <c r="T904" s="241"/>
      <c r="U904" s="241"/>
      <c r="V904" s="241"/>
      <c r="W904" s="241"/>
      <c r="X904" s="241"/>
      <c r="Y904" s="241"/>
      <c r="Z904" s="241"/>
    </row>
    <row r="905" spans="1:26" ht="15.75">
      <c r="A905" s="246"/>
      <c r="B905" s="245"/>
      <c r="C905" s="241"/>
      <c r="D905" s="244"/>
      <c r="E905" s="243"/>
      <c r="F905" s="241"/>
      <c r="G905" s="242"/>
      <c r="H905" s="241"/>
      <c r="I905" s="241"/>
      <c r="J905" s="241"/>
      <c r="K905" s="241"/>
      <c r="L905" s="241"/>
      <c r="M905" s="241"/>
      <c r="N905" s="241"/>
      <c r="O905" s="241"/>
      <c r="P905" s="241"/>
      <c r="Q905" s="241"/>
      <c r="R905" s="241"/>
      <c r="S905" s="241"/>
      <c r="T905" s="241"/>
      <c r="U905" s="241"/>
      <c r="V905" s="241"/>
      <c r="W905" s="241"/>
      <c r="X905" s="241"/>
      <c r="Y905" s="241"/>
      <c r="Z905" s="241"/>
    </row>
    <row r="906" spans="1:26" ht="15.75">
      <c r="A906" s="246"/>
      <c r="B906" s="245"/>
      <c r="C906" s="241"/>
      <c r="D906" s="244"/>
      <c r="E906" s="243"/>
      <c r="F906" s="241"/>
      <c r="G906" s="242"/>
      <c r="H906" s="241"/>
      <c r="I906" s="241"/>
      <c r="J906" s="241"/>
      <c r="K906" s="241"/>
      <c r="L906" s="241"/>
      <c r="M906" s="241"/>
      <c r="N906" s="241"/>
      <c r="O906" s="241"/>
      <c r="P906" s="241"/>
      <c r="Q906" s="241"/>
      <c r="R906" s="241"/>
      <c r="S906" s="241"/>
      <c r="T906" s="241"/>
      <c r="U906" s="241"/>
      <c r="V906" s="241"/>
      <c r="W906" s="241"/>
      <c r="X906" s="241"/>
      <c r="Y906" s="241"/>
      <c r="Z906" s="241"/>
    </row>
    <row r="907" spans="1:26" ht="15.75">
      <c r="A907" s="246"/>
      <c r="B907" s="245"/>
      <c r="C907" s="241"/>
      <c r="D907" s="244"/>
      <c r="E907" s="243"/>
      <c r="F907" s="241"/>
      <c r="G907" s="242"/>
      <c r="H907" s="241"/>
      <c r="I907" s="241"/>
      <c r="J907" s="241"/>
      <c r="K907" s="241"/>
      <c r="L907" s="241"/>
      <c r="M907" s="241"/>
      <c r="N907" s="241"/>
      <c r="O907" s="241"/>
      <c r="P907" s="241"/>
      <c r="Q907" s="241"/>
      <c r="R907" s="241"/>
      <c r="S907" s="241"/>
      <c r="T907" s="241"/>
      <c r="U907" s="241"/>
      <c r="V907" s="241"/>
      <c r="W907" s="241"/>
      <c r="X907" s="241"/>
      <c r="Y907" s="241"/>
      <c r="Z907" s="241"/>
    </row>
    <row r="908" spans="1:26" ht="15.75">
      <c r="A908" s="246"/>
      <c r="B908" s="245"/>
      <c r="C908" s="241"/>
      <c r="D908" s="244"/>
      <c r="E908" s="243"/>
      <c r="F908" s="241"/>
      <c r="G908" s="242"/>
      <c r="H908" s="241"/>
      <c r="I908" s="241"/>
      <c r="J908" s="241"/>
      <c r="K908" s="241"/>
      <c r="L908" s="241"/>
      <c r="M908" s="241"/>
      <c r="N908" s="241"/>
      <c r="O908" s="241"/>
      <c r="P908" s="241"/>
      <c r="Q908" s="241"/>
      <c r="R908" s="241"/>
      <c r="S908" s="241"/>
      <c r="T908" s="241"/>
      <c r="U908" s="241"/>
      <c r="V908" s="241"/>
      <c r="W908" s="241"/>
      <c r="X908" s="241"/>
      <c r="Y908" s="241"/>
      <c r="Z908" s="241"/>
    </row>
    <row r="909" spans="1:26" ht="15.75">
      <c r="A909" s="246"/>
      <c r="B909" s="245"/>
      <c r="C909" s="241"/>
      <c r="D909" s="244"/>
      <c r="E909" s="243"/>
      <c r="F909" s="241"/>
      <c r="G909" s="242"/>
      <c r="H909" s="241"/>
      <c r="I909" s="241"/>
      <c r="J909" s="241"/>
      <c r="K909" s="241"/>
      <c r="L909" s="241"/>
      <c r="M909" s="241"/>
      <c r="N909" s="241"/>
      <c r="O909" s="241"/>
      <c r="P909" s="241"/>
      <c r="Q909" s="241"/>
      <c r="R909" s="241"/>
      <c r="S909" s="241"/>
      <c r="T909" s="241"/>
      <c r="U909" s="241"/>
      <c r="V909" s="241"/>
      <c r="W909" s="241"/>
      <c r="X909" s="241"/>
      <c r="Y909" s="241"/>
      <c r="Z909" s="241"/>
    </row>
    <row r="910" spans="1:26" ht="15.75">
      <c r="A910" s="246"/>
      <c r="B910" s="245"/>
      <c r="C910" s="241"/>
      <c r="D910" s="244"/>
      <c r="E910" s="243"/>
      <c r="F910" s="241"/>
      <c r="G910" s="242"/>
      <c r="H910" s="241"/>
      <c r="I910" s="241"/>
      <c r="J910" s="241"/>
      <c r="K910" s="241"/>
      <c r="L910" s="241"/>
      <c r="M910" s="241"/>
      <c r="N910" s="241"/>
      <c r="O910" s="241"/>
      <c r="P910" s="241"/>
      <c r="Q910" s="241"/>
      <c r="R910" s="241"/>
      <c r="S910" s="241"/>
      <c r="T910" s="241"/>
      <c r="U910" s="241"/>
      <c r="V910" s="241"/>
      <c r="W910" s="241"/>
      <c r="X910" s="241"/>
      <c r="Y910" s="241"/>
      <c r="Z910" s="241"/>
    </row>
    <row r="911" spans="1:26" ht="15.75">
      <c r="A911" s="246"/>
      <c r="B911" s="245"/>
      <c r="C911" s="241"/>
      <c r="D911" s="244"/>
      <c r="E911" s="243"/>
      <c r="F911" s="241"/>
      <c r="G911" s="242"/>
      <c r="H911" s="241"/>
      <c r="I911" s="241"/>
      <c r="J911" s="241"/>
      <c r="K911" s="241"/>
      <c r="L911" s="241"/>
      <c r="M911" s="241"/>
      <c r="N911" s="241"/>
      <c r="O911" s="241"/>
      <c r="P911" s="241"/>
      <c r="Q911" s="241"/>
      <c r="R911" s="241"/>
      <c r="S911" s="241"/>
      <c r="T911" s="241"/>
      <c r="U911" s="241"/>
      <c r="V911" s="241"/>
      <c r="W911" s="241"/>
      <c r="X911" s="241"/>
      <c r="Y911" s="241"/>
      <c r="Z911" s="241"/>
    </row>
    <row r="912" spans="1:26" ht="15.75">
      <c r="A912" s="246"/>
      <c r="B912" s="245"/>
      <c r="C912" s="241"/>
      <c r="D912" s="244"/>
      <c r="E912" s="243"/>
      <c r="F912" s="241"/>
      <c r="G912" s="242"/>
      <c r="H912" s="241"/>
      <c r="I912" s="241"/>
      <c r="J912" s="241"/>
      <c r="K912" s="241"/>
      <c r="L912" s="241"/>
      <c r="M912" s="241"/>
      <c r="N912" s="241"/>
      <c r="O912" s="241"/>
      <c r="P912" s="241"/>
      <c r="Q912" s="241"/>
      <c r="R912" s="241"/>
      <c r="S912" s="241"/>
      <c r="T912" s="241"/>
      <c r="U912" s="241"/>
      <c r="V912" s="241"/>
      <c r="W912" s="241"/>
      <c r="X912" s="241"/>
      <c r="Y912" s="241"/>
      <c r="Z912" s="241"/>
    </row>
    <row r="913" spans="1:26" ht="15.75">
      <c r="A913" s="246"/>
      <c r="B913" s="245"/>
      <c r="C913" s="241"/>
      <c r="D913" s="244"/>
      <c r="E913" s="243"/>
      <c r="F913" s="241"/>
      <c r="G913" s="242"/>
      <c r="H913" s="241"/>
      <c r="I913" s="241"/>
      <c r="J913" s="241"/>
      <c r="K913" s="241"/>
      <c r="L913" s="241"/>
      <c r="M913" s="241"/>
      <c r="N913" s="241"/>
      <c r="O913" s="241"/>
      <c r="P913" s="241"/>
      <c r="Q913" s="241"/>
      <c r="R913" s="241"/>
      <c r="S913" s="241"/>
      <c r="T913" s="241"/>
      <c r="U913" s="241"/>
      <c r="V913" s="241"/>
      <c r="W913" s="241"/>
      <c r="X913" s="241"/>
      <c r="Y913" s="241"/>
      <c r="Z913" s="241"/>
    </row>
    <row r="914" spans="1:26" ht="15.75">
      <c r="A914" s="246"/>
      <c r="B914" s="245"/>
      <c r="C914" s="241"/>
      <c r="D914" s="244"/>
      <c r="E914" s="243"/>
      <c r="F914" s="241"/>
      <c r="G914" s="242"/>
      <c r="H914" s="241"/>
      <c r="I914" s="241"/>
      <c r="J914" s="241"/>
      <c r="K914" s="241"/>
      <c r="L914" s="241"/>
      <c r="M914" s="241"/>
      <c r="N914" s="241"/>
      <c r="O914" s="241"/>
      <c r="P914" s="241"/>
      <c r="Q914" s="241"/>
      <c r="R914" s="241"/>
      <c r="S914" s="241"/>
      <c r="T914" s="241"/>
      <c r="U914" s="241"/>
      <c r="V914" s="241"/>
      <c r="W914" s="241"/>
      <c r="X914" s="241"/>
      <c r="Y914" s="241"/>
      <c r="Z914" s="241"/>
    </row>
    <row r="915" spans="1:26" ht="15.75">
      <c r="A915" s="246"/>
      <c r="B915" s="245"/>
      <c r="C915" s="241"/>
      <c r="D915" s="244"/>
      <c r="E915" s="243"/>
      <c r="F915" s="241"/>
      <c r="G915" s="242"/>
      <c r="H915" s="241"/>
      <c r="I915" s="241"/>
      <c r="J915" s="241"/>
      <c r="K915" s="241"/>
      <c r="L915" s="241"/>
      <c r="M915" s="241"/>
      <c r="N915" s="241"/>
      <c r="O915" s="241"/>
      <c r="P915" s="241"/>
      <c r="Q915" s="241"/>
      <c r="R915" s="241"/>
      <c r="S915" s="241"/>
      <c r="T915" s="241"/>
      <c r="U915" s="241"/>
      <c r="V915" s="241"/>
      <c r="W915" s="241"/>
      <c r="X915" s="241"/>
      <c r="Y915" s="241"/>
      <c r="Z915" s="241"/>
    </row>
    <row r="916" spans="1:26" ht="15.75">
      <c r="A916" s="246"/>
      <c r="B916" s="245"/>
      <c r="C916" s="241"/>
      <c r="D916" s="244"/>
      <c r="E916" s="243"/>
      <c r="F916" s="241"/>
      <c r="G916" s="242"/>
      <c r="H916" s="241"/>
      <c r="I916" s="241"/>
      <c r="J916" s="241"/>
      <c r="K916" s="241"/>
      <c r="L916" s="241"/>
      <c r="M916" s="241"/>
      <c r="N916" s="241"/>
      <c r="O916" s="241"/>
      <c r="P916" s="241"/>
      <c r="Q916" s="241"/>
      <c r="R916" s="241"/>
      <c r="S916" s="241"/>
      <c r="T916" s="241"/>
      <c r="U916" s="241"/>
      <c r="V916" s="241"/>
      <c r="W916" s="241"/>
      <c r="X916" s="241"/>
      <c r="Y916" s="241"/>
      <c r="Z916" s="241"/>
    </row>
    <row r="917" spans="1:26" ht="15.75">
      <c r="A917" s="246"/>
      <c r="B917" s="245"/>
      <c r="C917" s="241"/>
      <c r="D917" s="244"/>
      <c r="E917" s="243"/>
      <c r="F917" s="241"/>
      <c r="G917" s="242"/>
      <c r="H917" s="241"/>
      <c r="I917" s="241"/>
      <c r="J917" s="241"/>
      <c r="K917" s="241"/>
      <c r="L917" s="241"/>
      <c r="M917" s="241"/>
      <c r="N917" s="241"/>
      <c r="O917" s="241"/>
      <c r="P917" s="241"/>
      <c r="Q917" s="241"/>
      <c r="R917" s="241"/>
      <c r="S917" s="241"/>
      <c r="T917" s="241"/>
      <c r="U917" s="241"/>
      <c r="V917" s="241"/>
      <c r="W917" s="241"/>
      <c r="X917" s="241"/>
      <c r="Y917" s="241"/>
      <c r="Z917" s="241"/>
    </row>
    <row r="918" spans="1:26" ht="15.75">
      <c r="A918" s="246"/>
      <c r="B918" s="245"/>
      <c r="C918" s="241"/>
      <c r="D918" s="244"/>
      <c r="E918" s="243"/>
      <c r="F918" s="241"/>
      <c r="G918" s="242"/>
      <c r="H918" s="241"/>
      <c r="I918" s="241"/>
      <c r="J918" s="241"/>
      <c r="K918" s="241"/>
      <c r="L918" s="241"/>
      <c r="M918" s="241"/>
      <c r="N918" s="241"/>
      <c r="O918" s="241"/>
      <c r="P918" s="241"/>
      <c r="Q918" s="241"/>
      <c r="R918" s="241"/>
      <c r="S918" s="241"/>
      <c r="T918" s="241"/>
      <c r="U918" s="241"/>
      <c r="V918" s="241"/>
      <c r="W918" s="241"/>
      <c r="X918" s="241"/>
      <c r="Y918" s="241"/>
      <c r="Z918" s="241"/>
    </row>
    <row r="919" spans="1:26" ht="15.75">
      <c r="A919" s="246"/>
      <c r="B919" s="245"/>
      <c r="C919" s="241"/>
      <c r="D919" s="244"/>
      <c r="E919" s="243"/>
      <c r="F919" s="241"/>
      <c r="G919" s="242"/>
      <c r="H919" s="241"/>
      <c r="I919" s="241"/>
      <c r="J919" s="241"/>
      <c r="K919" s="241"/>
      <c r="L919" s="241"/>
      <c r="M919" s="241"/>
      <c r="N919" s="241"/>
      <c r="O919" s="241"/>
      <c r="P919" s="241"/>
      <c r="Q919" s="241"/>
      <c r="R919" s="241"/>
      <c r="S919" s="241"/>
      <c r="T919" s="241"/>
      <c r="U919" s="241"/>
      <c r="V919" s="241"/>
      <c r="W919" s="241"/>
      <c r="X919" s="241"/>
      <c r="Y919" s="241"/>
      <c r="Z919" s="241"/>
    </row>
    <row r="920" spans="1:26" ht="15.75">
      <c r="A920" s="246"/>
      <c r="B920" s="245"/>
      <c r="C920" s="241"/>
      <c r="D920" s="244"/>
      <c r="E920" s="243"/>
      <c r="F920" s="241"/>
      <c r="G920" s="242"/>
      <c r="H920" s="241"/>
      <c r="I920" s="241"/>
      <c r="J920" s="241"/>
      <c r="K920" s="241"/>
      <c r="L920" s="241"/>
      <c r="M920" s="241"/>
      <c r="N920" s="241"/>
      <c r="O920" s="241"/>
      <c r="P920" s="241"/>
      <c r="Q920" s="241"/>
      <c r="R920" s="241"/>
      <c r="S920" s="241"/>
      <c r="T920" s="241"/>
      <c r="U920" s="241"/>
      <c r="V920" s="241"/>
      <c r="W920" s="241"/>
      <c r="X920" s="241"/>
      <c r="Y920" s="241"/>
      <c r="Z920" s="241"/>
    </row>
    <row r="921" spans="1:26" ht="15.75">
      <c r="A921" s="246"/>
      <c r="B921" s="245"/>
      <c r="C921" s="241"/>
      <c r="D921" s="244"/>
      <c r="E921" s="243"/>
      <c r="F921" s="241"/>
      <c r="G921" s="242"/>
      <c r="H921" s="241"/>
      <c r="I921" s="241"/>
      <c r="J921" s="241"/>
      <c r="K921" s="241"/>
      <c r="L921" s="241"/>
      <c r="M921" s="241"/>
      <c r="N921" s="241"/>
      <c r="O921" s="241"/>
      <c r="P921" s="241"/>
      <c r="Q921" s="241"/>
      <c r="R921" s="241"/>
      <c r="S921" s="241"/>
      <c r="T921" s="241"/>
      <c r="U921" s="241"/>
      <c r="V921" s="241"/>
      <c r="W921" s="241"/>
      <c r="X921" s="241"/>
      <c r="Y921" s="241"/>
      <c r="Z921" s="241"/>
    </row>
    <row r="922" spans="1:26" ht="15.75">
      <c r="A922" s="246"/>
      <c r="B922" s="245"/>
      <c r="C922" s="241"/>
      <c r="D922" s="244"/>
      <c r="E922" s="243"/>
      <c r="F922" s="241"/>
      <c r="G922" s="242"/>
      <c r="H922" s="241"/>
      <c r="I922" s="241"/>
      <c r="J922" s="241"/>
      <c r="K922" s="241"/>
      <c r="L922" s="241"/>
      <c r="M922" s="241"/>
      <c r="N922" s="241"/>
      <c r="O922" s="241"/>
      <c r="P922" s="241"/>
      <c r="Q922" s="241"/>
      <c r="R922" s="241"/>
      <c r="S922" s="241"/>
      <c r="T922" s="241"/>
      <c r="U922" s="241"/>
      <c r="V922" s="241"/>
      <c r="W922" s="241"/>
      <c r="X922" s="241"/>
      <c r="Y922" s="241"/>
      <c r="Z922" s="241"/>
    </row>
    <row r="923" spans="1:26" ht="15.75">
      <c r="A923" s="246"/>
      <c r="B923" s="245"/>
      <c r="C923" s="241"/>
      <c r="D923" s="244"/>
      <c r="E923" s="243"/>
      <c r="F923" s="241"/>
      <c r="G923" s="242"/>
      <c r="H923" s="241"/>
      <c r="I923" s="241"/>
      <c r="J923" s="241"/>
      <c r="K923" s="241"/>
      <c r="L923" s="241"/>
      <c r="M923" s="241"/>
      <c r="N923" s="241"/>
      <c r="O923" s="241"/>
      <c r="P923" s="241"/>
      <c r="Q923" s="241"/>
      <c r="R923" s="241"/>
      <c r="S923" s="241"/>
      <c r="T923" s="241"/>
      <c r="U923" s="241"/>
      <c r="V923" s="241"/>
      <c r="W923" s="241"/>
      <c r="X923" s="241"/>
      <c r="Y923" s="241"/>
      <c r="Z923" s="241"/>
    </row>
    <row r="924" spans="1:26" ht="15.75">
      <c r="A924" s="246"/>
      <c r="B924" s="245"/>
      <c r="C924" s="241"/>
      <c r="D924" s="244"/>
      <c r="E924" s="243"/>
      <c r="F924" s="241"/>
      <c r="G924" s="242"/>
      <c r="H924" s="241"/>
      <c r="I924" s="241"/>
      <c r="J924" s="241"/>
      <c r="K924" s="241"/>
      <c r="L924" s="241"/>
      <c r="M924" s="241"/>
      <c r="N924" s="241"/>
      <c r="O924" s="241"/>
      <c r="P924" s="241"/>
      <c r="Q924" s="241"/>
      <c r="R924" s="241"/>
      <c r="S924" s="241"/>
      <c r="T924" s="241"/>
      <c r="U924" s="241"/>
      <c r="V924" s="241"/>
      <c r="W924" s="241"/>
      <c r="X924" s="241"/>
      <c r="Y924" s="241"/>
      <c r="Z924" s="241"/>
    </row>
    <row r="925" spans="1:26" ht="15.75">
      <c r="A925" s="246"/>
      <c r="B925" s="245"/>
      <c r="C925" s="241"/>
      <c r="D925" s="244"/>
      <c r="E925" s="243"/>
      <c r="F925" s="241"/>
      <c r="G925" s="242"/>
      <c r="H925" s="241"/>
      <c r="I925" s="241"/>
      <c r="J925" s="241"/>
      <c r="K925" s="241"/>
      <c r="L925" s="241"/>
      <c r="M925" s="241"/>
      <c r="N925" s="241"/>
      <c r="O925" s="241"/>
      <c r="P925" s="241"/>
      <c r="Q925" s="241"/>
      <c r="R925" s="241"/>
      <c r="S925" s="241"/>
      <c r="T925" s="241"/>
      <c r="U925" s="241"/>
      <c r="V925" s="241"/>
      <c r="W925" s="241"/>
      <c r="X925" s="241"/>
      <c r="Y925" s="241"/>
      <c r="Z925" s="241"/>
    </row>
    <row r="926" spans="1:26" ht="15.75">
      <c r="A926" s="246"/>
      <c r="B926" s="245"/>
      <c r="C926" s="241"/>
      <c r="D926" s="244"/>
      <c r="E926" s="243"/>
      <c r="F926" s="241"/>
      <c r="G926" s="242"/>
      <c r="H926" s="241"/>
      <c r="I926" s="241"/>
      <c r="J926" s="241"/>
      <c r="K926" s="241"/>
      <c r="L926" s="241"/>
      <c r="M926" s="241"/>
      <c r="N926" s="241"/>
      <c r="O926" s="241"/>
      <c r="P926" s="241"/>
      <c r="Q926" s="241"/>
      <c r="R926" s="241"/>
      <c r="S926" s="241"/>
      <c r="T926" s="241"/>
      <c r="U926" s="241"/>
      <c r="V926" s="241"/>
      <c r="W926" s="241"/>
      <c r="X926" s="241"/>
      <c r="Y926" s="241"/>
      <c r="Z926" s="241"/>
    </row>
    <row r="927" spans="1:26" ht="15.75">
      <c r="A927" s="246"/>
      <c r="B927" s="245"/>
      <c r="C927" s="241"/>
      <c r="D927" s="244"/>
      <c r="E927" s="243"/>
      <c r="F927" s="241"/>
      <c r="G927" s="242"/>
      <c r="H927" s="241"/>
      <c r="I927" s="241"/>
      <c r="J927" s="241"/>
      <c r="K927" s="241"/>
      <c r="L927" s="241"/>
      <c r="M927" s="241"/>
      <c r="N927" s="241"/>
      <c r="O927" s="241"/>
      <c r="P927" s="241"/>
      <c r="Q927" s="241"/>
      <c r="R927" s="241"/>
      <c r="S927" s="241"/>
      <c r="T927" s="241"/>
      <c r="U927" s="241"/>
      <c r="V927" s="241"/>
      <c r="W927" s="241"/>
      <c r="X927" s="241"/>
      <c r="Y927" s="241"/>
      <c r="Z927" s="241"/>
    </row>
    <row r="928" spans="1:26" ht="15.75">
      <c r="A928" s="246"/>
      <c r="B928" s="245"/>
      <c r="C928" s="241"/>
      <c r="D928" s="244"/>
      <c r="E928" s="243"/>
      <c r="F928" s="241"/>
      <c r="G928" s="242"/>
      <c r="H928" s="241"/>
      <c r="I928" s="241"/>
      <c r="J928" s="241"/>
      <c r="K928" s="241"/>
      <c r="L928" s="241"/>
      <c r="M928" s="241"/>
      <c r="N928" s="241"/>
      <c r="O928" s="241"/>
      <c r="P928" s="241"/>
      <c r="Q928" s="241"/>
      <c r="R928" s="241"/>
      <c r="S928" s="241"/>
      <c r="T928" s="241"/>
      <c r="U928" s="241"/>
      <c r="V928" s="241"/>
      <c r="W928" s="241"/>
      <c r="X928" s="241"/>
      <c r="Y928" s="241"/>
      <c r="Z928" s="241"/>
    </row>
    <row r="929" spans="1:26" ht="15.75">
      <c r="A929" s="246"/>
      <c r="B929" s="245"/>
      <c r="C929" s="241"/>
      <c r="D929" s="244"/>
      <c r="E929" s="243"/>
      <c r="F929" s="241"/>
      <c r="G929" s="242"/>
      <c r="H929" s="241"/>
      <c r="I929" s="241"/>
      <c r="J929" s="241"/>
      <c r="K929" s="241"/>
      <c r="L929" s="241"/>
      <c r="M929" s="241"/>
      <c r="N929" s="241"/>
      <c r="O929" s="241"/>
      <c r="P929" s="241"/>
      <c r="Q929" s="241"/>
      <c r="R929" s="241"/>
      <c r="S929" s="241"/>
      <c r="T929" s="241"/>
      <c r="U929" s="241"/>
      <c r="V929" s="241"/>
      <c r="W929" s="241"/>
      <c r="X929" s="241"/>
      <c r="Y929" s="241"/>
      <c r="Z929" s="241"/>
    </row>
    <row r="930" spans="1:26" ht="15.75">
      <c r="A930" s="246"/>
      <c r="B930" s="245"/>
      <c r="C930" s="241"/>
      <c r="D930" s="244"/>
      <c r="E930" s="243"/>
      <c r="F930" s="241"/>
      <c r="G930" s="242"/>
      <c r="H930" s="241"/>
      <c r="I930" s="241"/>
      <c r="J930" s="241"/>
      <c r="K930" s="241"/>
      <c r="L930" s="241"/>
      <c r="M930" s="241"/>
      <c r="N930" s="241"/>
      <c r="O930" s="241"/>
      <c r="P930" s="241"/>
      <c r="Q930" s="241"/>
      <c r="R930" s="241"/>
      <c r="S930" s="241"/>
      <c r="T930" s="241"/>
      <c r="U930" s="241"/>
      <c r="V930" s="241"/>
      <c r="W930" s="241"/>
      <c r="X930" s="241"/>
      <c r="Y930" s="241"/>
      <c r="Z930" s="241"/>
    </row>
    <row r="931" spans="1:26" ht="15.75">
      <c r="A931" s="246"/>
      <c r="B931" s="245"/>
      <c r="C931" s="241"/>
      <c r="D931" s="244"/>
      <c r="E931" s="243"/>
      <c r="F931" s="241"/>
      <c r="G931" s="242"/>
      <c r="H931" s="241"/>
      <c r="I931" s="241"/>
      <c r="J931" s="241"/>
      <c r="K931" s="241"/>
      <c r="L931" s="241"/>
      <c r="M931" s="241"/>
      <c r="N931" s="241"/>
      <c r="O931" s="241"/>
      <c r="P931" s="241"/>
      <c r="Q931" s="241"/>
      <c r="R931" s="241"/>
      <c r="S931" s="241"/>
      <c r="T931" s="241"/>
      <c r="U931" s="241"/>
      <c r="V931" s="241"/>
      <c r="W931" s="241"/>
      <c r="X931" s="241"/>
      <c r="Y931" s="241"/>
      <c r="Z931" s="241"/>
    </row>
    <row r="932" spans="1:26" ht="15.75">
      <c r="A932" s="246"/>
      <c r="B932" s="245"/>
      <c r="C932" s="241"/>
      <c r="D932" s="244"/>
      <c r="E932" s="243"/>
      <c r="F932" s="241"/>
      <c r="G932" s="242"/>
      <c r="H932" s="241"/>
      <c r="I932" s="241"/>
      <c r="J932" s="241"/>
      <c r="K932" s="241"/>
      <c r="L932" s="241"/>
      <c r="M932" s="241"/>
      <c r="N932" s="241"/>
      <c r="O932" s="241"/>
      <c r="P932" s="241"/>
      <c r="Q932" s="241"/>
      <c r="R932" s="241"/>
      <c r="S932" s="241"/>
      <c r="T932" s="241"/>
      <c r="U932" s="241"/>
      <c r="V932" s="241"/>
      <c r="W932" s="241"/>
      <c r="X932" s="241"/>
      <c r="Y932" s="241"/>
      <c r="Z932" s="241"/>
    </row>
    <row r="933" spans="1:26" ht="15.75">
      <c r="A933" s="246"/>
      <c r="B933" s="245"/>
      <c r="C933" s="241"/>
      <c r="D933" s="244"/>
      <c r="E933" s="243"/>
      <c r="F933" s="241"/>
      <c r="G933" s="242"/>
      <c r="H933" s="241"/>
      <c r="I933" s="241"/>
      <c r="J933" s="241"/>
      <c r="K933" s="241"/>
      <c r="L933" s="241"/>
      <c r="M933" s="241"/>
      <c r="N933" s="241"/>
      <c r="O933" s="241"/>
      <c r="P933" s="241"/>
      <c r="Q933" s="241"/>
      <c r="R933" s="241"/>
      <c r="S933" s="241"/>
      <c r="T933" s="241"/>
      <c r="U933" s="241"/>
      <c r="V933" s="241"/>
      <c r="W933" s="241"/>
      <c r="X933" s="241"/>
      <c r="Y933" s="241"/>
      <c r="Z933" s="241"/>
    </row>
    <row r="934" spans="1:26" ht="15.75">
      <c r="A934" s="246"/>
      <c r="B934" s="245"/>
      <c r="C934" s="241"/>
      <c r="D934" s="244"/>
      <c r="E934" s="243"/>
      <c r="F934" s="241"/>
      <c r="G934" s="242"/>
      <c r="H934" s="241"/>
      <c r="I934" s="241"/>
      <c r="J934" s="241"/>
      <c r="K934" s="241"/>
      <c r="L934" s="241"/>
      <c r="M934" s="241"/>
      <c r="N934" s="241"/>
      <c r="O934" s="241"/>
      <c r="P934" s="241"/>
      <c r="Q934" s="241"/>
      <c r="R934" s="241"/>
      <c r="S934" s="241"/>
      <c r="T934" s="241"/>
      <c r="U934" s="241"/>
      <c r="V934" s="241"/>
      <c r="W934" s="241"/>
      <c r="X934" s="241"/>
      <c r="Y934" s="241"/>
      <c r="Z934" s="241"/>
    </row>
    <row r="935" spans="1:26" ht="15.75">
      <c r="A935" s="246"/>
      <c r="B935" s="245"/>
      <c r="C935" s="241"/>
      <c r="D935" s="244"/>
      <c r="E935" s="243"/>
      <c r="F935" s="241"/>
      <c r="G935" s="242"/>
      <c r="H935" s="241"/>
      <c r="I935" s="241"/>
      <c r="J935" s="241"/>
      <c r="K935" s="241"/>
      <c r="L935" s="241"/>
      <c r="M935" s="241"/>
      <c r="N935" s="241"/>
      <c r="O935" s="241"/>
      <c r="P935" s="241"/>
      <c r="Q935" s="241"/>
      <c r="R935" s="241"/>
      <c r="S935" s="241"/>
      <c r="T935" s="241"/>
      <c r="U935" s="241"/>
      <c r="V935" s="241"/>
      <c r="W935" s="241"/>
      <c r="X935" s="241"/>
      <c r="Y935" s="241"/>
      <c r="Z935" s="241"/>
    </row>
    <row r="936" spans="1:26" ht="15.75">
      <c r="A936" s="246"/>
      <c r="B936" s="245"/>
      <c r="C936" s="241"/>
      <c r="D936" s="244"/>
      <c r="E936" s="243"/>
      <c r="F936" s="241"/>
      <c r="G936" s="242"/>
      <c r="H936" s="241"/>
      <c r="I936" s="241"/>
      <c r="J936" s="241"/>
      <c r="K936" s="241"/>
      <c r="L936" s="241"/>
      <c r="M936" s="241"/>
      <c r="N936" s="241"/>
      <c r="O936" s="241"/>
      <c r="P936" s="241"/>
      <c r="Q936" s="241"/>
      <c r="R936" s="241"/>
      <c r="S936" s="241"/>
      <c r="T936" s="241"/>
      <c r="U936" s="241"/>
      <c r="V936" s="241"/>
      <c r="W936" s="241"/>
      <c r="X936" s="241"/>
      <c r="Y936" s="241"/>
      <c r="Z936" s="241"/>
    </row>
    <row r="937" spans="1:26" ht="15.75">
      <c r="A937" s="246"/>
      <c r="B937" s="245"/>
      <c r="C937" s="241"/>
      <c r="D937" s="244"/>
      <c r="E937" s="243"/>
      <c r="F937" s="241"/>
      <c r="G937" s="242"/>
      <c r="H937" s="241"/>
      <c r="I937" s="241"/>
      <c r="J937" s="241"/>
      <c r="K937" s="241"/>
      <c r="L937" s="241"/>
      <c r="M937" s="241"/>
      <c r="N937" s="241"/>
      <c r="O937" s="241"/>
      <c r="P937" s="241"/>
      <c r="Q937" s="241"/>
      <c r="R937" s="241"/>
      <c r="S937" s="241"/>
      <c r="T937" s="241"/>
      <c r="U937" s="241"/>
      <c r="V937" s="241"/>
      <c r="W937" s="241"/>
      <c r="X937" s="241"/>
      <c r="Y937" s="241"/>
      <c r="Z937" s="241"/>
    </row>
    <row r="938" spans="1:26" ht="15.75">
      <c r="A938" s="246"/>
      <c r="B938" s="245"/>
      <c r="C938" s="241"/>
      <c r="D938" s="244"/>
      <c r="E938" s="243"/>
      <c r="F938" s="241"/>
      <c r="G938" s="242"/>
      <c r="H938" s="241"/>
      <c r="I938" s="241"/>
      <c r="J938" s="241"/>
      <c r="K938" s="241"/>
      <c r="L938" s="241"/>
      <c r="M938" s="241"/>
      <c r="N938" s="241"/>
      <c r="O938" s="241"/>
      <c r="P938" s="241"/>
      <c r="Q938" s="241"/>
      <c r="R938" s="241"/>
      <c r="S938" s="241"/>
      <c r="T938" s="241"/>
      <c r="U938" s="241"/>
      <c r="V938" s="241"/>
      <c r="W938" s="241"/>
      <c r="X938" s="241"/>
      <c r="Y938" s="241"/>
      <c r="Z938" s="241"/>
    </row>
    <row r="939" spans="1:26" ht="15.75">
      <c r="A939" s="246"/>
      <c r="B939" s="245"/>
      <c r="C939" s="241"/>
      <c r="D939" s="244"/>
      <c r="E939" s="243"/>
      <c r="F939" s="241"/>
      <c r="G939" s="242"/>
      <c r="H939" s="241"/>
      <c r="I939" s="241"/>
      <c r="J939" s="241"/>
      <c r="K939" s="241"/>
      <c r="L939" s="241"/>
      <c r="M939" s="241"/>
      <c r="N939" s="241"/>
      <c r="O939" s="241"/>
      <c r="P939" s="241"/>
      <c r="Q939" s="241"/>
      <c r="R939" s="241"/>
      <c r="S939" s="241"/>
      <c r="T939" s="241"/>
      <c r="U939" s="241"/>
      <c r="V939" s="241"/>
      <c r="W939" s="241"/>
      <c r="X939" s="241"/>
      <c r="Y939" s="241"/>
      <c r="Z939" s="241"/>
    </row>
    <row r="940" spans="1:26" ht="15.75">
      <c r="A940" s="246"/>
      <c r="B940" s="245"/>
      <c r="C940" s="241"/>
      <c r="D940" s="244"/>
      <c r="E940" s="243"/>
      <c r="F940" s="241"/>
      <c r="G940" s="242"/>
      <c r="H940" s="241"/>
      <c r="I940" s="241"/>
      <c r="J940" s="241"/>
      <c r="K940" s="241"/>
      <c r="L940" s="241"/>
      <c r="M940" s="241"/>
      <c r="N940" s="241"/>
      <c r="O940" s="241"/>
      <c r="P940" s="241"/>
      <c r="Q940" s="241"/>
      <c r="R940" s="241"/>
      <c r="S940" s="241"/>
      <c r="T940" s="241"/>
      <c r="U940" s="241"/>
      <c r="V940" s="241"/>
      <c r="W940" s="241"/>
      <c r="X940" s="241"/>
      <c r="Y940" s="241"/>
      <c r="Z940" s="241"/>
    </row>
    <row r="941" spans="1:26" ht="15.75">
      <c r="A941" s="246"/>
      <c r="B941" s="245"/>
      <c r="C941" s="241"/>
      <c r="D941" s="244"/>
      <c r="E941" s="243"/>
      <c r="F941" s="241"/>
      <c r="G941" s="242"/>
      <c r="H941" s="241"/>
      <c r="I941" s="241"/>
      <c r="J941" s="241"/>
      <c r="K941" s="241"/>
      <c r="L941" s="241"/>
      <c r="M941" s="241"/>
      <c r="N941" s="241"/>
      <c r="O941" s="241"/>
      <c r="P941" s="241"/>
      <c r="Q941" s="241"/>
      <c r="R941" s="241"/>
      <c r="S941" s="241"/>
      <c r="T941" s="241"/>
      <c r="U941" s="241"/>
      <c r="V941" s="241"/>
      <c r="W941" s="241"/>
      <c r="X941" s="241"/>
      <c r="Y941" s="241"/>
      <c r="Z941" s="241"/>
    </row>
    <row r="942" spans="1:26" ht="15.75">
      <c r="A942" s="246"/>
      <c r="B942" s="245"/>
      <c r="C942" s="241"/>
      <c r="D942" s="244"/>
      <c r="E942" s="243"/>
      <c r="F942" s="241"/>
      <c r="G942" s="242"/>
      <c r="H942" s="241"/>
      <c r="I942" s="241"/>
      <c r="J942" s="241"/>
      <c r="K942" s="241"/>
      <c r="L942" s="241"/>
      <c r="M942" s="241"/>
      <c r="N942" s="241"/>
      <c r="O942" s="241"/>
      <c r="P942" s="241"/>
      <c r="Q942" s="241"/>
      <c r="R942" s="241"/>
      <c r="S942" s="241"/>
      <c r="T942" s="241"/>
      <c r="U942" s="241"/>
      <c r="V942" s="241"/>
      <c r="W942" s="241"/>
      <c r="X942" s="241"/>
      <c r="Y942" s="241"/>
      <c r="Z942" s="241"/>
    </row>
    <row r="943" spans="1:26" ht="15.75">
      <c r="A943" s="246"/>
      <c r="B943" s="245"/>
      <c r="C943" s="241"/>
      <c r="D943" s="244"/>
      <c r="E943" s="243"/>
      <c r="F943" s="241"/>
      <c r="G943" s="242"/>
      <c r="H943" s="241"/>
      <c r="I943" s="241"/>
      <c r="J943" s="241"/>
      <c r="K943" s="241"/>
      <c r="L943" s="241"/>
      <c r="M943" s="241"/>
      <c r="N943" s="241"/>
      <c r="O943" s="241"/>
      <c r="P943" s="241"/>
      <c r="Q943" s="241"/>
      <c r="R943" s="241"/>
      <c r="S943" s="241"/>
      <c r="T943" s="241"/>
      <c r="U943" s="241"/>
      <c r="V943" s="241"/>
      <c r="W943" s="241"/>
      <c r="X943" s="241"/>
      <c r="Y943" s="241"/>
      <c r="Z943" s="241"/>
    </row>
  </sheetData>
  <sheetProtection formatCells="0" formatColumns="0" formatRows="0" insertColumns="0" insertRows="0" insertHyperlinks="0" deleteColumns="0" deleteRows="0" sort="0" autoFilter="0" pivotTables="0"/>
  <autoFilter ref="A9:Z89" xr:uid="{F8477CAD-1202-4176-BBF9-DE4EC459764A}"/>
  <mergeCells count="27">
    <mergeCell ref="A26:F26"/>
    <mergeCell ref="C29:C30"/>
    <mergeCell ref="D29:D30"/>
    <mergeCell ref="D32:D33"/>
    <mergeCell ref="A34:F34"/>
    <mergeCell ref="A1:A7"/>
    <mergeCell ref="A8:F8"/>
    <mergeCell ref="A20:F20"/>
    <mergeCell ref="C21:C22"/>
    <mergeCell ref="D21:D24"/>
    <mergeCell ref="C23:C24"/>
    <mergeCell ref="A14:F14"/>
    <mergeCell ref="A82:F82"/>
    <mergeCell ref="A85:F85"/>
    <mergeCell ref="D79:D80"/>
    <mergeCell ref="A77:F77"/>
    <mergeCell ref="A38:F38"/>
    <mergeCell ref="A44:F44"/>
    <mergeCell ref="A49:F49"/>
    <mergeCell ref="D62:D63"/>
    <mergeCell ref="D64:D65"/>
    <mergeCell ref="D66:D67"/>
    <mergeCell ref="D68:D69"/>
    <mergeCell ref="A70:F70"/>
    <mergeCell ref="C72:C73"/>
    <mergeCell ref="D72:D75"/>
    <mergeCell ref="C74:C75"/>
  </mergeCells>
  <pageMargins left="0.7" right="0.7" top="0.75" bottom="0.75" header="0" footer="0"/>
  <pageSetup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5943EB-DAE3-4D86-B00D-A23E68495075}">
  <sheetPr>
    <tabColor theme="4"/>
  </sheetPr>
  <dimension ref="A1:Z990"/>
  <sheetViews>
    <sheetView zoomScale="75" zoomScaleNormal="75" workbookViewId="0">
      <selection activeCell="D15" sqref="D15"/>
    </sheetView>
  </sheetViews>
  <sheetFormatPr defaultColWidth="12.625" defaultRowHeight="15" customHeight="1"/>
  <cols>
    <col min="1" max="1" width="21.5" style="239" customWidth="1"/>
    <col min="2" max="2" width="14.5" style="239" customWidth="1"/>
    <col min="3" max="3" width="24.5" style="239" customWidth="1"/>
    <col min="4" max="4" width="89.875" style="305" customWidth="1"/>
    <col min="5" max="5" width="12" style="239" customWidth="1"/>
    <col min="6" max="6" width="11.125" style="239" customWidth="1"/>
    <col min="7" max="7" width="12.625" style="239" customWidth="1"/>
    <col min="8" max="8" width="22.5" style="239" customWidth="1"/>
    <col min="9" max="9" width="9.875" style="239" customWidth="1"/>
    <col min="10" max="26" width="7.125" style="239" customWidth="1"/>
    <col min="27" max="16384" width="12.625" style="239"/>
  </cols>
  <sheetData>
    <row r="1" spans="1:26" ht="19.5" customHeight="1">
      <c r="A1" s="569"/>
      <c r="B1" s="540"/>
      <c r="C1" s="540"/>
      <c r="D1" s="570"/>
      <c r="E1" s="246"/>
      <c r="F1" s="241"/>
      <c r="G1" s="307"/>
      <c r="H1" s="307"/>
      <c r="I1" s="307"/>
      <c r="J1" s="307"/>
      <c r="K1" s="307"/>
      <c r="L1" s="307"/>
      <c r="M1" s="307"/>
      <c r="N1" s="307"/>
      <c r="O1" s="307"/>
      <c r="P1" s="307"/>
      <c r="Q1" s="307"/>
      <c r="R1" s="307"/>
      <c r="S1" s="307"/>
      <c r="T1" s="307"/>
      <c r="U1" s="307"/>
      <c r="V1" s="307"/>
      <c r="W1" s="307"/>
      <c r="X1" s="307"/>
      <c r="Y1" s="307"/>
      <c r="Z1" s="307"/>
    </row>
    <row r="2" spans="1:26" ht="19.5" customHeight="1">
      <c r="A2" s="540"/>
      <c r="B2" s="540"/>
      <c r="C2" s="540"/>
      <c r="D2" s="571"/>
      <c r="E2" s="246"/>
      <c r="F2" s="241"/>
      <c r="G2" s="307"/>
      <c r="H2" s="307"/>
      <c r="I2" s="307"/>
      <c r="J2" s="307"/>
      <c r="K2" s="307"/>
      <c r="L2" s="307"/>
      <c r="M2" s="307"/>
      <c r="N2" s="307"/>
      <c r="O2" s="307"/>
      <c r="P2" s="307"/>
      <c r="Q2" s="307"/>
      <c r="R2" s="307"/>
      <c r="S2" s="307"/>
      <c r="T2" s="307"/>
      <c r="U2" s="307"/>
      <c r="V2" s="307"/>
      <c r="W2" s="307"/>
      <c r="X2" s="307"/>
      <c r="Y2" s="307"/>
      <c r="Z2" s="307"/>
    </row>
    <row r="3" spans="1:26" ht="19.5" customHeight="1">
      <c r="A3" s="572"/>
      <c r="B3" s="540"/>
      <c r="C3" s="540"/>
      <c r="D3" s="574"/>
      <c r="E3" s="332"/>
      <c r="F3" s="241"/>
      <c r="G3" s="307"/>
      <c r="H3" s="307"/>
      <c r="I3" s="307"/>
      <c r="J3" s="307"/>
      <c r="K3" s="307"/>
      <c r="L3" s="307"/>
      <c r="M3" s="307"/>
      <c r="N3" s="307"/>
      <c r="O3" s="307"/>
      <c r="P3" s="307"/>
      <c r="Q3" s="307"/>
      <c r="R3" s="307"/>
      <c r="S3" s="307"/>
      <c r="T3" s="307"/>
      <c r="U3" s="307"/>
      <c r="V3" s="307"/>
      <c r="W3" s="307"/>
      <c r="X3" s="307"/>
      <c r="Y3" s="307"/>
      <c r="Z3" s="307"/>
    </row>
    <row r="4" spans="1:26" ht="19.5" customHeight="1">
      <c r="A4" s="540"/>
      <c r="B4" s="573"/>
      <c r="C4" s="540"/>
      <c r="D4" s="571"/>
      <c r="E4" s="332"/>
      <c r="F4" s="241"/>
      <c r="G4" s="307"/>
      <c r="H4" s="307"/>
      <c r="I4" s="307"/>
      <c r="J4" s="307"/>
      <c r="K4" s="307"/>
      <c r="L4" s="307"/>
      <c r="M4" s="307"/>
      <c r="N4" s="307"/>
      <c r="O4" s="307"/>
      <c r="P4" s="307"/>
      <c r="Q4" s="307"/>
      <c r="R4" s="307"/>
      <c r="S4" s="307"/>
      <c r="T4" s="307"/>
      <c r="U4" s="307"/>
      <c r="V4" s="307"/>
      <c r="W4" s="307"/>
      <c r="X4" s="307"/>
      <c r="Y4" s="307"/>
      <c r="Z4" s="307"/>
    </row>
    <row r="5" spans="1:26" ht="19.5" customHeight="1">
      <c r="A5" s="540"/>
      <c r="B5" s="573"/>
      <c r="C5" s="540"/>
      <c r="D5" s="571"/>
      <c r="E5" s="332"/>
      <c r="F5" s="241"/>
      <c r="G5" s="307"/>
      <c r="H5" s="307"/>
      <c r="I5" s="307"/>
      <c r="J5" s="307"/>
      <c r="K5" s="307"/>
      <c r="L5" s="307"/>
      <c r="M5" s="307"/>
      <c r="N5" s="307"/>
      <c r="O5" s="307"/>
      <c r="P5" s="307"/>
      <c r="Q5" s="307"/>
      <c r="R5" s="307"/>
      <c r="S5" s="307"/>
      <c r="T5" s="307"/>
      <c r="U5" s="307"/>
      <c r="V5" s="307"/>
      <c r="W5" s="307"/>
      <c r="X5" s="307"/>
      <c r="Y5" s="307"/>
      <c r="Z5" s="307"/>
    </row>
    <row r="6" spans="1:26" ht="19.5" customHeight="1">
      <c r="A6" s="540"/>
      <c r="B6" s="573"/>
      <c r="C6" s="540"/>
      <c r="D6" s="332"/>
      <c r="E6" s="332"/>
      <c r="F6" s="241"/>
      <c r="G6" s="307"/>
      <c r="H6" s="307"/>
      <c r="I6" s="307"/>
      <c r="J6" s="307"/>
      <c r="K6" s="307"/>
      <c r="L6" s="307"/>
      <c r="M6" s="307"/>
      <c r="N6" s="307"/>
      <c r="O6" s="307"/>
      <c r="P6" s="307"/>
      <c r="Q6" s="307"/>
      <c r="R6" s="307"/>
      <c r="S6" s="307"/>
      <c r="T6" s="307"/>
      <c r="U6" s="307"/>
      <c r="V6" s="307"/>
      <c r="W6" s="307"/>
      <c r="X6" s="307"/>
      <c r="Y6" s="307"/>
      <c r="Z6" s="307"/>
    </row>
    <row r="7" spans="1:26" ht="31.5" customHeight="1">
      <c r="A7" s="540"/>
      <c r="B7" s="540"/>
      <c r="C7" s="540"/>
      <c r="D7" s="331"/>
      <c r="E7" s="331"/>
      <c r="F7" s="241"/>
      <c r="G7" s="307"/>
      <c r="H7" s="307"/>
      <c r="I7" s="307"/>
      <c r="J7" s="307"/>
      <c r="K7" s="307"/>
      <c r="L7" s="307"/>
      <c r="M7" s="307"/>
      <c r="N7" s="307"/>
      <c r="O7" s="307"/>
      <c r="P7" s="307"/>
      <c r="Q7" s="307"/>
      <c r="R7" s="307"/>
      <c r="S7" s="307"/>
      <c r="T7" s="307"/>
      <c r="U7" s="307"/>
      <c r="V7" s="307"/>
      <c r="W7" s="307"/>
      <c r="X7" s="307"/>
      <c r="Y7" s="307"/>
      <c r="Z7" s="307"/>
    </row>
    <row r="8" spans="1:26" ht="39.75" customHeight="1">
      <c r="A8" s="552" t="s">
        <v>609</v>
      </c>
      <c r="B8" s="537"/>
      <c r="C8" s="535"/>
      <c r="D8" s="535"/>
      <c r="E8" s="535"/>
      <c r="F8" s="536"/>
      <c r="G8" s="307"/>
      <c r="H8" s="307"/>
      <c r="I8" s="307"/>
      <c r="J8" s="307"/>
      <c r="K8" s="307"/>
      <c r="L8" s="307"/>
      <c r="M8" s="307"/>
      <c r="N8" s="307"/>
      <c r="O8" s="307"/>
      <c r="P8" s="307"/>
      <c r="Q8" s="307"/>
      <c r="R8" s="307"/>
      <c r="S8" s="307"/>
      <c r="T8" s="307"/>
      <c r="U8" s="307"/>
      <c r="V8" s="307"/>
      <c r="W8" s="307"/>
      <c r="X8" s="307"/>
      <c r="Y8" s="307"/>
      <c r="Z8" s="307"/>
    </row>
    <row r="9" spans="1:26" ht="54" customHeight="1">
      <c r="A9" s="289" t="s">
        <v>519</v>
      </c>
      <c r="B9" s="292" t="s">
        <v>520</v>
      </c>
      <c r="C9" s="291" t="s">
        <v>521</v>
      </c>
      <c r="D9" s="289" t="s">
        <v>522</v>
      </c>
      <c r="E9" s="289" t="s">
        <v>523</v>
      </c>
      <c r="F9" s="289" t="s">
        <v>524</v>
      </c>
      <c r="G9" s="307"/>
      <c r="H9" s="307"/>
      <c r="I9" s="307"/>
      <c r="J9" s="307"/>
      <c r="K9" s="307"/>
      <c r="L9" s="307"/>
      <c r="M9" s="307"/>
      <c r="N9" s="307"/>
      <c r="O9" s="307"/>
      <c r="P9" s="307"/>
      <c r="Q9" s="307"/>
      <c r="R9" s="307"/>
      <c r="S9" s="307"/>
      <c r="T9" s="307"/>
      <c r="U9" s="307"/>
      <c r="V9" s="307"/>
      <c r="W9" s="307"/>
      <c r="X9" s="307"/>
      <c r="Y9" s="307"/>
      <c r="Z9" s="307"/>
    </row>
    <row r="10" spans="1:26" s="283" customFormat="1" ht="100.5" customHeight="1">
      <c r="A10" s="288" t="s">
        <v>922</v>
      </c>
      <c r="B10" s="287">
        <v>380000</v>
      </c>
      <c r="C10" s="330"/>
      <c r="D10" s="329" t="s">
        <v>924</v>
      </c>
      <c r="E10" s="249" t="s">
        <v>527</v>
      </c>
      <c r="F10" s="249" t="s">
        <v>542</v>
      </c>
      <c r="G10" s="285"/>
      <c r="H10" s="284"/>
      <c r="I10" s="284"/>
      <c r="J10" s="284"/>
      <c r="K10" s="284"/>
      <c r="L10" s="284"/>
      <c r="M10" s="284"/>
      <c r="N10" s="284"/>
      <c r="O10" s="284"/>
      <c r="P10" s="284"/>
      <c r="Q10" s="284"/>
      <c r="R10" s="284"/>
      <c r="S10" s="284"/>
      <c r="T10" s="284"/>
      <c r="U10" s="284"/>
      <c r="V10" s="284"/>
      <c r="W10" s="284"/>
      <c r="X10" s="284"/>
      <c r="Y10" s="284"/>
      <c r="Z10" s="284"/>
    </row>
    <row r="11" spans="1:26" s="283" customFormat="1" ht="94.5" customHeight="1">
      <c r="A11" s="288" t="s">
        <v>923</v>
      </c>
      <c r="B11" s="287">
        <v>480000</v>
      </c>
      <c r="C11" s="330"/>
      <c r="D11" s="329" t="s">
        <v>925</v>
      </c>
      <c r="E11" s="249" t="s">
        <v>527</v>
      </c>
      <c r="F11" s="249" t="s">
        <v>542</v>
      </c>
      <c r="G11" s="285"/>
      <c r="H11" s="284"/>
      <c r="I11" s="284"/>
      <c r="J11" s="284"/>
      <c r="K11" s="284"/>
      <c r="L11" s="284"/>
      <c r="M11" s="284"/>
      <c r="N11" s="284"/>
      <c r="O11" s="284"/>
      <c r="P11" s="284"/>
      <c r="Q11" s="284"/>
      <c r="R11" s="284"/>
      <c r="S11" s="284"/>
      <c r="T11" s="284"/>
      <c r="U11" s="284"/>
      <c r="V11" s="284"/>
      <c r="W11" s="284"/>
      <c r="X11" s="284"/>
      <c r="Y11" s="284"/>
      <c r="Z11" s="284"/>
    </row>
    <row r="12" spans="1:26" ht="49.15" customHeight="1">
      <c r="A12" s="249" t="s">
        <v>525</v>
      </c>
      <c r="B12" s="252">
        <v>110000</v>
      </c>
      <c r="C12" s="251"/>
      <c r="D12" s="329" t="s">
        <v>610</v>
      </c>
      <c r="E12" s="249" t="s">
        <v>527</v>
      </c>
      <c r="F12" s="249" t="s">
        <v>528</v>
      </c>
      <c r="G12" s="241"/>
      <c r="H12" s="241"/>
      <c r="I12" s="241"/>
      <c r="J12" s="241"/>
      <c r="K12" s="241"/>
      <c r="L12" s="241"/>
      <c r="M12" s="241"/>
      <c r="N12" s="241"/>
      <c r="O12" s="241"/>
      <c r="P12" s="241"/>
      <c r="Q12" s="241"/>
      <c r="R12" s="241"/>
      <c r="S12" s="241"/>
      <c r="T12" s="241"/>
      <c r="U12" s="241"/>
      <c r="V12" s="241"/>
      <c r="W12" s="241"/>
      <c r="X12" s="241"/>
      <c r="Y12" s="241"/>
      <c r="Z12" s="241"/>
    </row>
    <row r="13" spans="1:26" ht="49.15" customHeight="1">
      <c r="A13" s="249" t="s">
        <v>529</v>
      </c>
      <c r="B13" s="252">
        <v>100000</v>
      </c>
      <c r="C13" s="251"/>
      <c r="D13" s="329" t="s">
        <v>611</v>
      </c>
      <c r="E13" s="249" t="s">
        <v>527</v>
      </c>
      <c r="F13" s="249" t="s">
        <v>528</v>
      </c>
      <c r="G13" s="241"/>
      <c r="H13" s="241"/>
      <c r="I13" s="241"/>
      <c r="J13" s="241"/>
      <c r="K13" s="241"/>
      <c r="L13" s="241"/>
      <c r="M13" s="241"/>
      <c r="N13" s="241"/>
      <c r="O13" s="241"/>
      <c r="P13" s="241"/>
      <c r="Q13" s="241"/>
      <c r="R13" s="241"/>
      <c r="S13" s="241"/>
      <c r="T13" s="241"/>
      <c r="U13" s="241"/>
      <c r="V13" s="241"/>
      <c r="W13" s="241"/>
      <c r="X13" s="241"/>
      <c r="Y13" s="241"/>
      <c r="Z13" s="241"/>
    </row>
    <row r="14" spans="1:26" ht="42" customHeight="1">
      <c r="A14" s="561" t="s">
        <v>1283</v>
      </c>
      <c r="B14" s="537"/>
      <c r="C14" s="537"/>
      <c r="D14" s="537"/>
      <c r="E14" s="537"/>
      <c r="F14" s="562"/>
      <c r="G14" s="307"/>
      <c r="H14" s="309"/>
      <c r="I14" s="309"/>
      <c r="J14" s="307"/>
      <c r="K14" s="307"/>
      <c r="L14" s="307"/>
      <c r="M14" s="307"/>
      <c r="N14" s="307"/>
      <c r="O14" s="307"/>
      <c r="P14" s="307"/>
      <c r="Q14" s="307"/>
      <c r="R14" s="307"/>
      <c r="S14" s="307"/>
      <c r="T14" s="307"/>
      <c r="U14" s="307"/>
      <c r="V14" s="307"/>
      <c r="W14" s="307"/>
      <c r="X14" s="307"/>
      <c r="Y14" s="307"/>
      <c r="Z14" s="307"/>
    </row>
    <row r="15" spans="1:26" ht="220.5">
      <c r="A15" s="454" t="s">
        <v>1271</v>
      </c>
      <c r="B15" s="252">
        <v>2860000</v>
      </c>
      <c r="C15" s="575"/>
      <c r="D15" s="327" t="s">
        <v>1277</v>
      </c>
      <c r="E15" s="249" t="s">
        <v>1183</v>
      </c>
      <c r="F15" s="311" t="s">
        <v>532</v>
      </c>
      <c r="G15" s="241"/>
      <c r="H15" s="241"/>
      <c r="I15" s="241"/>
      <c r="J15" s="241"/>
      <c r="K15" s="241"/>
      <c r="L15" s="241"/>
      <c r="M15" s="241"/>
      <c r="N15" s="241"/>
      <c r="O15" s="241"/>
      <c r="P15" s="241"/>
      <c r="Q15" s="241"/>
      <c r="R15" s="241"/>
      <c r="S15" s="241"/>
      <c r="T15" s="241"/>
      <c r="U15" s="241"/>
      <c r="V15" s="241"/>
      <c r="W15" s="241"/>
      <c r="X15" s="241"/>
      <c r="Y15" s="241"/>
      <c r="Z15" s="241"/>
    </row>
    <row r="16" spans="1:26" ht="204.75">
      <c r="A16" s="454" t="s">
        <v>1272</v>
      </c>
      <c r="B16" s="252">
        <v>4260000</v>
      </c>
      <c r="C16" s="576"/>
      <c r="D16" s="327" t="s">
        <v>1278</v>
      </c>
      <c r="E16" s="249" t="s">
        <v>1183</v>
      </c>
      <c r="F16" s="311" t="s">
        <v>532</v>
      </c>
      <c r="G16" s="241"/>
      <c r="H16" s="241"/>
      <c r="I16" s="241"/>
      <c r="J16" s="241"/>
      <c r="K16" s="241"/>
      <c r="L16" s="241"/>
      <c r="M16" s="241"/>
      <c r="N16" s="241"/>
      <c r="O16" s="241"/>
      <c r="P16" s="241"/>
      <c r="Q16" s="241"/>
      <c r="R16" s="241"/>
      <c r="S16" s="241"/>
      <c r="T16" s="241"/>
      <c r="U16" s="241"/>
      <c r="V16" s="241"/>
      <c r="W16" s="241"/>
      <c r="X16" s="241"/>
      <c r="Y16" s="241"/>
      <c r="Z16" s="241"/>
    </row>
    <row r="17" spans="1:26" ht="204.75">
      <c r="A17" s="454" t="s">
        <v>1273</v>
      </c>
      <c r="B17" s="252">
        <v>5370000</v>
      </c>
      <c r="C17" s="576"/>
      <c r="D17" s="327" t="s">
        <v>1279</v>
      </c>
      <c r="E17" s="249" t="s">
        <v>539</v>
      </c>
      <c r="F17" s="311" t="s">
        <v>532</v>
      </c>
      <c r="G17" s="241"/>
      <c r="H17" s="241"/>
      <c r="I17" s="241"/>
      <c r="J17" s="241"/>
      <c r="K17" s="241"/>
      <c r="L17" s="241"/>
      <c r="M17" s="241"/>
      <c r="N17" s="241"/>
      <c r="O17" s="241"/>
      <c r="P17" s="241"/>
      <c r="Q17" s="241"/>
      <c r="R17" s="241"/>
      <c r="S17" s="241"/>
      <c r="T17" s="241"/>
      <c r="U17" s="241"/>
      <c r="V17" s="241"/>
      <c r="W17" s="241"/>
      <c r="X17" s="241"/>
      <c r="Y17" s="241"/>
      <c r="Z17" s="241"/>
    </row>
    <row r="18" spans="1:26" ht="204.75">
      <c r="A18" s="454" t="s">
        <v>1274</v>
      </c>
      <c r="B18" s="252">
        <v>7090000</v>
      </c>
      <c r="C18" s="576"/>
      <c r="D18" s="327" t="s">
        <v>1280</v>
      </c>
      <c r="E18" s="249" t="s">
        <v>1183</v>
      </c>
      <c r="F18" s="311" t="s">
        <v>532</v>
      </c>
      <c r="G18" s="241"/>
      <c r="H18" s="241"/>
      <c r="I18" s="241"/>
      <c r="J18" s="241"/>
      <c r="K18" s="241"/>
      <c r="L18" s="241"/>
      <c r="M18" s="241"/>
      <c r="N18" s="241"/>
      <c r="O18" s="241"/>
      <c r="P18" s="241"/>
      <c r="Q18" s="241"/>
      <c r="R18" s="241"/>
      <c r="S18" s="241"/>
      <c r="T18" s="241"/>
      <c r="U18" s="241"/>
      <c r="V18" s="241"/>
      <c r="W18" s="241"/>
      <c r="X18" s="241"/>
      <c r="Y18" s="241"/>
      <c r="Z18" s="241"/>
    </row>
    <row r="19" spans="1:26" ht="204.75">
      <c r="A19" s="454" t="s">
        <v>1275</v>
      </c>
      <c r="B19" s="252">
        <v>9310000</v>
      </c>
      <c r="C19" s="576"/>
      <c r="D19" s="327" t="s">
        <v>1281</v>
      </c>
      <c r="E19" s="249" t="s">
        <v>539</v>
      </c>
      <c r="F19" s="311" t="s">
        <v>532</v>
      </c>
      <c r="G19" s="241"/>
      <c r="H19" s="241"/>
      <c r="I19" s="241"/>
      <c r="J19" s="241"/>
      <c r="K19" s="241"/>
      <c r="L19" s="241"/>
      <c r="M19" s="241"/>
      <c r="N19" s="241"/>
      <c r="O19" s="241"/>
      <c r="P19" s="241"/>
      <c r="Q19" s="241"/>
      <c r="R19" s="241"/>
      <c r="S19" s="241"/>
      <c r="T19" s="241"/>
      <c r="U19" s="241"/>
      <c r="V19" s="241"/>
      <c r="W19" s="241"/>
      <c r="X19" s="241"/>
      <c r="Y19" s="241"/>
      <c r="Z19" s="241"/>
    </row>
    <row r="20" spans="1:26" ht="204.75">
      <c r="A20" s="454" t="s">
        <v>1276</v>
      </c>
      <c r="B20" s="252">
        <v>14960000</v>
      </c>
      <c r="C20" s="577"/>
      <c r="D20" s="327" t="s">
        <v>1282</v>
      </c>
      <c r="E20" s="249" t="s">
        <v>1183</v>
      </c>
      <c r="F20" s="311" t="s">
        <v>532</v>
      </c>
      <c r="G20" s="241"/>
      <c r="H20" s="241"/>
      <c r="I20" s="241"/>
      <c r="J20" s="241"/>
      <c r="K20" s="241"/>
      <c r="L20" s="241"/>
      <c r="M20" s="241"/>
      <c r="N20" s="241"/>
      <c r="O20" s="241"/>
      <c r="P20" s="241"/>
      <c r="Q20" s="241"/>
      <c r="R20" s="241"/>
      <c r="S20" s="241"/>
      <c r="T20" s="241"/>
      <c r="U20" s="241"/>
      <c r="V20" s="241"/>
      <c r="W20" s="241"/>
      <c r="X20" s="241"/>
      <c r="Y20" s="241"/>
      <c r="Z20" s="241"/>
    </row>
    <row r="21" spans="1:26">
      <c r="A21" s="561" t="s">
        <v>966</v>
      </c>
      <c r="B21" s="537"/>
      <c r="C21" s="537"/>
      <c r="D21" s="537"/>
      <c r="E21" s="537"/>
      <c r="F21" s="562"/>
      <c r="G21" s="307"/>
      <c r="H21" s="309"/>
      <c r="I21" s="309"/>
      <c r="J21" s="307"/>
      <c r="K21" s="307"/>
      <c r="L21" s="307"/>
      <c r="M21" s="307"/>
      <c r="N21" s="307"/>
      <c r="O21" s="307"/>
      <c r="P21" s="307"/>
      <c r="Q21" s="307"/>
      <c r="R21" s="307"/>
      <c r="S21" s="307"/>
      <c r="T21" s="307"/>
      <c r="U21" s="307"/>
      <c r="V21" s="307"/>
      <c r="W21" s="307"/>
      <c r="X21" s="307"/>
      <c r="Y21" s="307"/>
      <c r="Z21" s="307"/>
    </row>
    <row r="22" spans="1:26" ht="136.5" customHeight="1">
      <c r="A22" s="394" t="s">
        <v>961</v>
      </c>
      <c r="B22" s="252">
        <v>3550000</v>
      </c>
      <c r="C22" s="328"/>
      <c r="D22" s="327" t="s">
        <v>967</v>
      </c>
      <c r="E22" s="249" t="s">
        <v>527</v>
      </c>
      <c r="F22" s="311" t="s">
        <v>532</v>
      </c>
      <c r="G22" s="241"/>
      <c r="H22" s="241"/>
      <c r="I22" s="241"/>
      <c r="J22" s="241"/>
      <c r="K22" s="241"/>
      <c r="L22" s="241"/>
      <c r="M22" s="241"/>
      <c r="N22" s="241"/>
      <c r="O22" s="241"/>
      <c r="P22" s="241"/>
      <c r="Q22" s="241"/>
      <c r="R22" s="241"/>
      <c r="S22" s="241"/>
      <c r="T22" s="241"/>
      <c r="U22" s="241"/>
      <c r="V22" s="241"/>
      <c r="W22" s="241"/>
      <c r="X22" s="241"/>
      <c r="Y22" s="241"/>
      <c r="Z22" s="241"/>
    </row>
    <row r="23" spans="1:26" ht="136.5" customHeight="1">
      <c r="A23" s="394" t="s">
        <v>962</v>
      </c>
      <c r="B23" s="252">
        <v>4030000</v>
      </c>
      <c r="C23" s="328"/>
      <c r="D23" s="327" t="s">
        <v>965</v>
      </c>
      <c r="E23" s="249" t="s">
        <v>527</v>
      </c>
      <c r="F23" s="311" t="s">
        <v>532</v>
      </c>
      <c r="G23" s="241"/>
      <c r="H23" s="241"/>
      <c r="I23" s="241"/>
      <c r="J23" s="241"/>
      <c r="K23" s="241"/>
      <c r="L23" s="241"/>
      <c r="M23" s="241"/>
      <c r="N23" s="241"/>
      <c r="O23" s="241"/>
      <c r="P23" s="241"/>
      <c r="Q23" s="241"/>
      <c r="R23" s="241"/>
      <c r="S23" s="241"/>
      <c r="T23" s="241"/>
      <c r="U23" s="241"/>
      <c r="V23" s="241"/>
      <c r="W23" s="241"/>
      <c r="X23" s="241"/>
      <c r="Y23" s="241"/>
      <c r="Z23" s="241"/>
    </row>
    <row r="24" spans="1:26" ht="136.5" customHeight="1">
      <c r="A24" s="394" t="s">
        <v>963</v>
      </c>
      <c r="B24" s="252">
        <v>4110000</v>
      </c>
      <c r="C24" s="328"/>
      <c r="D24" s="327" t="s">
        <v>964</v>
      </c>
      <c r="E24" s="249" t="s">
        <v>527</v>
      </c>
      <c r="F24" s="311" t="s">
        <v>532</v>
      </c>
      <c r="G24" s="241"/>
      <c r="H24" s="241"/>
      <c r="I24" s="241"/>
      <c r="J24" s="241"/>
      <c r="K24" s="241"/>
      <c r="L24" s="241"/>
      <c r="M24" s="241"/>
      <c r="N24" s="241"/>
      <c r="O24" s="241"/>
      <c r="P24" s="241"/>
      <c r="Q24" s="241"/>
      <c r="R24" s="241"/>
      <c r="S24" s="241"/>
      <c r="T24" s="241"/>
      <c r="U24" s="241"/>
      <c r="V24" s="241"/>
      <c r="W24" s="241"/>
      <c r="X24" s="241"/>
      <c r="Y24" s="241"/>
      <c r="Z24" s="241"/>
    </row>
    <row r="25" spans="1:26" ht="42" customHeight="1">
      <c r="A25" s="561" t="s">
        <v>1181</v>
      </c>
      <c r="B25" s="551"/>
      <c r="C25" s="551"/>
      <c r="D25" s="551"/>
      <c r="E25" s="551"/>
      <c r="F25" s="563"/>
      <c r="G25" s="307"/>
      <c r="H25" s="309"/>
      <c r="I25" s="309"/>
      <c r="J25" s="307"/>
      <c r="K25" s="307"/>
      <c r="L25" s="307"/>
      <c r="M25" s="307"/>
      <c r="N25" s="307"/>
      <c r="O25" s="307"/>
      <c r="P25" s="307"/>
      <c r="Q25" s="307"/>
      <c r="R25" s="307"/>
      <c r="S25" s="307"/>
      <c r="T25" s="307"/>
      <c r="U25" s="307"/>
      <c r="V25" s="307"/>
      <c r="W25" s="307"/>
      <c r="X25" s="307"/>
      <c r="Y25" s="307"/>
      <c r="Z25" s="307"/>
    </row>
    <row r="26" spans="1:26" ht="68.650000000000006" customHeight="1">
      <c r="A26" s="314" t="s">
        <v>1178</v>
      </c>
      <c r="B26" s="252">
        <v>1760000</v>
      </c>
      <c r="C26" s="564"/>
      <c r="D26" s="566" t="s">
        <v>1184</v>
      </c>
      <c r="E26" s="249" t="s">
        <v>527</v>
      </c>
      <c r="F26" s="311" t="s">
        <v>532</v>
      </c>
      <c r="G26" s="307"/>
      <c r="H26" s="309"/>
      <c r="I26" s="309"/>
      <c r="J26" s="307"/>
      <c r="K26" s="307"/>
      <c r="L26" s="307"/>
      <c r="M26" s="307"/>
      <c r="N26" s="307"/>
      <c r="O26" s="307"/>
      <c r="P26" s="307"/>
      <c r="Q26" s="307"/>
      <c r="R26" s="307"/>
      <c r="S26" s="307"/>
      <c r="T26" s="307"/>
      <c r="U26" s="307"/>
      <c r="V26" s="307"/>
      <c r="W26" s="307"/>
      <c r="X26" s="307"/>
      <c r="Y26" s="307"/>
      <c r="Z26" s="307"/>
    </row>
    <row r="27" spans="1:26" ht="86.45" customHeight="1">
      <c r="A27" s="314" t="s">
        <v>1180</v>
      </c>
      <c r="B27" s="252">
        <v>2220000</v>
      </c>
      <c r="C27" s="565"/>
      <c r="D27" s="567"/>
      <c r="E27" s="249" t="s">
        <v>527</v>
      </c>
      <c r="F27" s="311" t="s">
        <v>532</v>
      </c>
      <c r="G27" s="307"/>
      <c r="H27" s="309"/>
      <c r="I27" s="309"/>
      <c r="J27" s="307"/>
      <c r="K27" s="307"/>
      <c r="L27" s="307"/>
      <c r="M27" s="307"/>
      <c r="N27" s="307"/>
      <c r="O27" s="307"/>
      <c r="P27" s="307"/>
      <c r="Q27" s="307"/>
      <c r="R27" s="307"/>
      <c r="S27" s="307"/>
      <c r="T27" s="307"/>
      <c r="U27" s="307"/>
      <c r="V27" s="307"/>
      <c r="W27" s="307"/>
      <c r="X27" s="307"/>
      <c r="Y27" s="307"/>
      <c r="Z27" s="307"/>
    </row>
    <row r="28" spans="1:26" ht="81.75" customHeight="1">
      <c r="A28" s="314" t="s">
        <v>1182</v>
      </c>
      <c r="B28" s="252">
        <v>3960000</v>
      </c>
      <c r="C28" s="565"/>
      <c r="D28" s="568"/>
      <c r="E28" s="249" t="s">
        <v>527</v>
      </c>
      <c r="F28" s="311" t="s">
        <v>532</v>
      </c>
      <c r="G28" s="307"/>
      <c r="H28" s="309"/>
      <c r="I28" s="309"/>
      <c r="J28" s="307"/>
      <c r="K28" s="307"/>
      <c r="L28" s="307"/>
      <c r="M28" s="307"/>
      <c r="N28" s="307"/>
      <c r="O28" s="307"/>
      <c r="P28" s="307"/>
      <c r="Q28" s="307"/>
      <c r="R28" s="307"/>
      <c r="S28" s="307"/>
      <c r="T28" s="307"/>
      <c r="U28" s="307"/>
      <c r="V28" s="307"/>
      <c r="W28" s="307"/>
      <c r="X28" s="307"/>
      <c r="Y28" s="307"/>
      <c r="Z28" s="307"/>
    </row>
    <row r="29" spans="1:26" ht="42" customHeight="1">
      <c r="A29" s="561" t="s">
        <v>612</v>
      </c>
      <c r="B29" s="551"/>
      <c r="C29" s="551"/>
      <c r="D29" s="551"/>
      <c r="E29" s="551"/>
      <c r="F29" s="563"/>
      <c r="G29" s="307"/>
      <c r="H29" s="309"/>
      <c r="I29" s="309"/>
      <c r="J29" s="307"/>
      <c r="K29" s="307"/>
      <c r="L29" s="307"/>
      <c r="M29" s="307"/>
      <c r="N29" s="307"/>
      <c r="O29" s="307"/>
      <c r="P29" s="307"/>
      <c r="Q29" s="307"/>
      <c r="R29" s="307"/>
      <c r="S29" s="307"/>
      <c r="T29" s="307"/>
      <c r="U29" s="307"/>
      <c r="V29" s="307"/>
      <c r="W29" s="307"/>
      <c r="X29" s="307"/>
      <c r="Y29" s="307"/>
      <c r="Z29" s="307"/>
    </row>
    <row r="30" spans="1:26" ht="81.75" customHeight="1">
      <c r="A30" s="325" t="s">
        <v>291</v>
      </c>
      <c r="B30" s="252">
        <v>3240000</v>
      </c>
      <c r="C30" s="310"/>
      <c r="D30" s="589" t="s">
        <v>1046</v>
      </c>
      <c r="E30" s="249" t="s">
        <v>527</v>
      </c>
      <c r="F30" s="311" t="s">
        <v>532</v>
      </c>
      <c r="G30" s="307"/>
      <c r="H30" s="309"/>
      <c r="I30" s="309"/>
      <c r="J30" s="307"/>
      <c r="K30" s="307"/>
      <c r="L30" s="307"/>
      <c r="M30" s="307"/>
      <c r="N30" s="307"/>
      <c r="O30" s="307"/>
      <c r="P30" s="307"/>
      <c r="Q30" s="307"/>
      <c r="R30" s="307"/>
      <c r="S30" s="307"/>
      <c r="T30" s="307"/>
      <c r="U30" s="307"/>
      <c r="V30" s="307"/>
      <c r="W30" s="307"/>
      <c r="X30" s="307"/>
      <c r="Y30" s="307"/>
      <c r="Z30" s="307"/>
    </row>
    <row r="31" spans="1:26" ht="81.75" customHeight="1">
      <c r="A31" s="325" t="s">
        <v>293</v>
      </c>
      <c r="B31" s="252">
        <v>5010000</v>
      </c>
      <c r="C31" s="313"/>
      <c r="D31" s="587"/>
      <c r="E31" s="249" t="s">
        <v>527</v>
      </c>
      <c r="F31" s="311" t="s">
        <v>532</v>
      </c>
      <c r="G31" s="307"/>
      <c r="H31" s="309"/>
      <c r="I31" s="309"/>
      <c r="J31" s="307"/>
      <c r="K31" s="307"/>
      <c r="L31" s="307"/>
      <c r="M31" s="307"/>
      <c r="N31" s="307"/>
      <c r="O31" s="307"/>
      <c r="P31" s="307"/>
      <c r="Q31" s="307"/>
      <c r="R31" s="307"/>
      <c r="S31" s="307"/>
      <c r="T31" s="307"/>
      <c r="U31" s="307"/>
      <c r="V31" s="307"/>
      <c r="W31" s="307"/>
      <c r="X31" s="307"/>
      <c r="Y31" s="307"/>
      <c r="Z31" s="307"/>
    </row>
    <row r="32" spans="1:26" ht="129" customHeight="1">
      <c r="A32" s="325" t="s">
        <v>295</v>
      </c>
      <c r="B32" s="252">
        <v>9140000</v>
      </c>
      <c r="C32" s="324"/>
      <c r="D32" s="588"/>
      <c r="E32" s="249" t="s">
        <v>527</v>
      </c>
      <c r="F32" s="311" t="s">
        <v>532</v>
      </c>
      <c r="G32" s="307"/>
      <c r="H32" s="309"/>
      <c r="I32" s="309"/>
      <c r="J32" s="307"/>
      <c r="K32" s="307"/>
      <c r="L32" s="307"/>
      <c r="M32" s="307"/>
      <c r="N32" s="307"/>
      <c r="O32" s="307"/>
      <c r="P32" s="307"/>
      <c r="Q32" s="307"/>
      <c r="R32" s="307"/>
      <c r="S32" s="307"/>
      <c r="T32" s="307"/>
      <c r="U32" s="307"/>
      <c r="V32" s="307"/>
      <c r="W32" s="307"/>
      <c r="X32" s="307"/>
      <c r="Y32" s="307"/>
      <c r="Z32" s="307"/>
    </row>
    <row r="33" spans="1:26" ht="112.5" customHeight="1">
      <c r="A33" s="325" t="s">
        <v>297</v>
      </c>
      <c r="B33" s="252">
        <v>5730000</v>
      </c>
      <c r="C33" s="310"/>
      <c r="D33" s="399" t="s">
        <v>1045</v>
      </c>
      <c r="E33" s="249" t="s">
        <v>527</v>
      </c>
      <c r="F33" s="311" t="s">
        <v>532</v>
      </c>
      <c r="G33" s="307"/>
      <c r="H33" s="309"/>
      <c r="I33" s="309"/>
      <c r="J33" s="307"/>
      <c r="K33" s="307"/>
      <c r="L33" s="307"/>
      <c r="M33" s="307"/>
      <c r="N33" s="307"/>
      <c r="O33" s="307"/>
      <c r="P33" s="307"/>
      <c r="Q33" s="307"/>
      <c r="R33" s="307"/>
      <c r="S33" s="307"/>
      <c r="T33" s="307"/>
      <c r="U33" s="307"/>
      <c r="V33" s="307"/>
      <c r="W33" s="307"/>
      <c r="X33" s="307"/>
      <c r="Y33" s="307"/>
      <c r="Z33" s="307"/>
    </row>
    <row r="34" spans="1:26" ht="259.5" customHeight="1">
      <c r="A34" s="325" t="s">
        <v>906</v>
      </c>
      <c r="B34" s="252">
        <v>16470000</v>
      </c>
      <c r="C34" s="313"/>
      <c r="D34" s="326" t="s">
        <v>1044</v>
      </c>
      <c r="E34" s="249" t="s">
        <v>527</v>
      </c>
      <c r="F34" s="311" t="s">
        <v>532</v>
      </c>
      <c r="G34" s="307"/>
      <c r="H34" s="309"/>
      <c r="I34" s="309"/>
      <c r="J34" s="307"/>
      <c r="K34" s="307"/>
      <c r="L34" s="307"/>
      <c r="M34" s="307"/>
      <c r="N34" s="307"/>
      <c r="O34" s="307"/>
      <c r="P34" s="307"/>
      <c r="Q34" s="307"/>
      <c r="R34" s="307"/>
      <c r="S34" s="307"/>
      <c r="T34" s="307"/>
      <c r="U34" s="307"/>
      <c r="V34" s="307"/>
      <c r="W34" s="307"/>
      <c r="X34" s="307"/>
      <c r="Y34" s="307"/>
      <c r="Z34" s="307"/>
    </row>
    <row r="35" spans="1:26" ht="90" customHeight="1">
      <c r="A35" s="325" t="s">
        <v>613</v>
      </c>
      <c r="B35" s="252">
        <v>3520000</v>
      </c>
      <c r="C35" s="310"/>
      <c r="D35" s="589" t="s">
        <v>1043</v>
      </c>
      <c r="E35" s="249" t="s">
        <v>527</v>
      </c>
      <c r="F35" s="311" t="s">
        <v>532</v>
      </c>
      <c r="G35" s="307"/>
      <c r="H35" s="309"/>
      <c r="I35" s="309"/>
      <c r="J35" s="307"/>
      <c r="K35" s="307"/>
      <c r="L35" s="307"/>
      <c r="M35" s="307"/>
      <c r="N35" s="307"/>
      <c r="O35" s="307"/>
      <c r="P35" s="307"/>
      <c r="Q35" s="307"/>
      <c r="R35" s="307"/>
      <c r="S35" s="307"/>
      <c r="T35" s="307"/>
      <c r="U35" s="307"/>
      <c r="V35" s="307"/>
      <c r="W35" s="307"/>
      <c r="X35" s="307"/>
      <c r="Y35" s="307"/>
      <c r="Z35" s="307"/>
    </row>
    <row r="36" spans="1:26" ht="90" customHeight="1">
      <c r="A36" s="325" t="s">
        <v>614</v>
      </c>
      <c r="B36" s="252">
        <v>5380000</v>
      </c>
      <c r="C36" s="313"/>
      <c r="D36" s="587"/>
      <c r="E36" s="249" t="s">
        <v>527</v>
      </c>
      <c r="F36" s="311" t="s">
        <v>532</v>
      </c>
      <c r="G36" s="307"/>
      <c r="H36" s="309"/>
      <c r="I36" s="309"/>
      <c r="J36" s="307"/>
      <c r="K36" s="307"/>
      <c r="L36" s="307"/>
      <c r="M36" s="307"/>
      <c r="N36" s="307"/>
      <c r="O36" s="307"/>
      <c r="P36" s="307"/>
      <c r="Q36" s="307"/>
      <c r="R36" s="307"/>
      <c r="S36" s="307"/>
      <c r="T36" s="307"/>
      <c r="U36" s="307"/>
      <c r="V36" s="307"/>
      <c r="W36" s="307"/>
      <c r="X36" s="307"/>
      <c r="Y36" s="307"/>
      <c r="Z36" s="307"/>
    </row>
    <row r="37" spans="1:26" ht="129" customHeight="1">
      <c r="A37" s="325" t="s">
        <v>615</v>
      </c>
      <c r="B37" s="252">
        <v>9500000</v>
      </c>
      <c r="C37" s="324"/>
      <c r="D37" s="588"/>
      <c r="E37" s="249" t="s">
        <v>527</v>
      </c>
      <c r="F37" s="311" t="s">
        <v>532</v>
      </c>
      <c r="G37" s="307"/>
      <c r="H37" s="309"/>
      <c r="I37" s="309"/>
      <c r="J37" s="307"/>
      <c r="K37" s="307"/>
      <c r="L37" s="307"/>
      <c r="M37" s="307"/>
      <c r="N37" s="307"/>
      <c r="O37" s="307"/>
      <c r="P37" s="307"/>
      <c r="Q37" s="307"/>
      <c r="R37" s="307"/>
      <c r="S37" s="307"/>
      <c r="T37" s="307"/>
      <c r="U37" s="307"/>
      <c r="V37" s="307"/>
      <c r="W37" s="307"/>
      <c r="X37" s="307"/>
      <c r="Y37" s="307"/>
      <c r="Z37" s="307"/>
    </row>
    <row r="38" spans="1:26" ht="141.75" customHeight="1">
      <c r="A38" s="325" t="s">
        <v>616</v>
      </c>
      <c r="B38" s="252">
        <v>6090000</v>
      </c>
      <c r="C38" s="310"/>
      <c r="D38" s="589" t="s">
        <v>1042</v>
      </c>
      <c r="E38" s="249" t="s">
        <v>527</v>
      </c>
      <c r="F38" s="311" t="s">
        <v>532</v>
      </c>
      <c r="G38" s="307"/>
      <c r="H38" s="309"/>
      <c r="I38" s="309"/>
      <c r="J38" s="307"/>
      <c r="K38" s="307"/>
      <c r="L38" s="307"/>
      <c r="M38" s="307"/>
      <c r="N38" s="307"/>
      <c r="O38" s="307"/>
      <c r="P38" s="307"/>
      <c r="Q38" s="307"/>
      <c r="R38" s="307"/>
      <c r="S38" s="307"/>
      <c r="T38" s="307"/>
      <c r="U38" s="307"/>
      <c r="V38" s="307"/>
      <c r="W38" s="307"/>
      <c r="X38" s="307"/>
      <c r="Y38" s="307"/>
      <c r="Z38" s="307"/>
    </row>
    <row r="39" spans="1:26" ht="141.75" customHeight="1">
      <c r="A39" s="325" t="s">
        <v>617</v>
      </c>
      <c r="B39" s="252">
        <v>10850000</v>
      </c>
      <c r="C39" s="324"/>
      <c r="D39" s="588"/>
      <c r="E39" s="249" t="s">
        <v>527</v>
      </c>
      <c r="F39" s="311" t="s">
        <v>532</v>
      </c>
      <c r="G39" s="307"/>
      <c r="H39" s="309"/>
      <c r="I39" s="309"/>
      <c r="J39" s="307"/>
      <c r="K39" s="307"/>
      <c r="L39" s="307"/>
      <c r="M39" s="307"/>
      <c r="N39" s="307"/>
      <c r="O39" s="307"/>
      <c r="P39" s="307"/>
      <c r="Q39" s="307"/>
      <c r="R39" s="307"/>
      <c r="S39" s="307"/>
      <c r="T39" s="307"/>
      <c r="U39" s="307"/>
      <c r="V39" s="307"/>
      <c r="W39" s="307"/>
      <c r="X39" s="307"/>
      <c r="Y39" s="307"/>
      <c r="Z39" s="307"/>
    </row>
    <row r="40" spans="1:26" ht="74.25" customHeight="1">
      <c r="A40" s="325" t="s">
        <v>618</v>
      </c>
      <c r="B40" s="252">
        <v>4430000</v>
      </c>
      <c r="C40" s="583"/>
      <c r="D40" s="580" t="s">
        <v>1041</v>
      </c>
      <c r="E40" s="249" t="s">
        <v>527</v>
      </c>
      <c r="F40" s="311" t="s">
        <v>532</v>
      </c>
      <c r="G40" s="307"/>
      <c r="H40" s="309"/>
      <c r="I40" s="309"/>
      <c r="J40" s="307"/>
      <c r="K40" s="307"/>
      <c r="L40" s="307"/>
      <c r="M40" s="307"/>
      <c r="N40" s="307"/>
      <c r="O40" s="307"/>
      <c r="P40" s="307"/>
      <c r="Q40" s="307"/>
      <c r="R40" s="307"/>
      <c r="S40" s="307"/>
      <c r="T40" s="307"/>
      <c r="U40" s="307"/>
      <c r="V40" s="307"/>
      <c r="W40" s="307"/>
      <c r="X40" s="307"/>
      <c r="Y40" s="307"/>
      <c r="Z40" s="307"/>
    </row>
    <row r="41" spans="1:26" ht="74.25" customHeight="1">
      <c r="A41" s="325" t="s">
        <v>303</v>
      </c>
      <c r="B41" s="252">
        <v>7090000</v>
      </c>
      <c r="C41" s="584"/>
      <c r="D41" s="581"/>
      <c r="E41" s="249" t="s">
        <v>527</v>
      </c>
      <c r="F41" s="311" t="s">
        <v>532</v>
      </c>
      <c r="G41" s="307"/>
      <c r="H41" s="309"/>
      <c r="I41" s="309"/>
      <c r="J41" s="307"/>
      <c r="K41" s="307"/>
      <c r="L41" s="307"/>
      <c r="M41" s="307"/>
      <c r="N41" s="307"/>
      <c r="O41" s="307"/>
      <c r="P41" s="307"/>
      <c r="Q41" s="307"/>
      <c r="R41" s="307"/>
      <c r="S41" s="307"/>
      <c r="T41" s="307"/>
      <c r="U41" s="307"/>
      <c r="V41" s="307"/>
      <c r="W41" s="307"/>
      <c r="X41" s="307"/>
      <c r="Y41" s="307"/>
      <c r="Z41" s="307"/>
    </row>
    <row r="42" spans="1:26" ht="74.25" customHeight="1">
      <c r="A42" s="325" t="s">
        <v>619</v>
      </c>
      <c r="B42" s="252">
        <v>7890000</v>
      </c>
      <c r="C42" s="584"/>
      <c r="D42" s="581"/>
      <c r="E42" s="249" t="s">
        <v>527</v>
      </c>
      <c r="F42" s="311" t="s">
        <v>532</v>
      </c>
      <c r="G42" s="307"/>
      <c r="H42" s="309"/>
      <c r="I42" s="309"/>
      <c r="J42" s="307"/>
      <c r="K42" s="307"/>
      <c r="L42" s="307"/>
      <c r="M42" s="307"/>
      <c r="N42" s="307"/>
      <c r="O42" s="307"/>
      <c r="P42" s="307"/>
      <c r="Q42" s="307"/>
      <c r="R42" s="307"/>
      <c r="S42" s="307"/>
      <c r="T42" s="307"/>
      <c r="U42" s="307"/>
      <c r="V42" s="307"/>
      <c r="W42" s="307"/>
      <c r="X42" s="307"/>
      <c r="Y42" s="307"/>
      <c r="Z42" s="307"/>
    </row>
    <row r="43" spans="1:26" ht="74.25" customHeight="1">
      <c r="A43" s="325" t="s">
        <v>896</v>
      </c>
      <c r="B43" s="252">
        <v>14780000</v>
      </c>
      <c r="C43" s="585"/>
      <c r="D43" s="582"/>
      <c r="E43" s="249" t="s">
        <v>527</v>
      </c>
      <c r="F43" s="311" t="s">
        <v>532</v>
      </c>
      <c r="G43" s="307"/>
      <c r="H43" s="309"/>
      <c r="I43" s="309"/>
      <c r="J43" s="307"/>
      <c r="K43" s="307"/>
      <c r="L43" s="307"/>
      <c r="M43" s="307"/>
      <c r="N43" s="307"/>
      <c r="O43" s="307"/>
      <c r="P43" s="307"/>
      <c r="Q43" s="307"/>
      <c r="R43" s="307"/>
      <c r="S43" s="307"/>
      <c r="T43" s="307"/>
      <c r="U43" s="307"/>
      <c r="V43" s="307"/>
      <c r="W43" s="307"/>
      <c r="X43" s="307"/>
      <c r="Y43" s="307"/>
      <c r="Z43" s="307"/>
    </row>
    <row r="44" spans="1:26" ht="95.25" customHeight="1">
      <c r="A44" s="325" t="s">
        <v>620</v>
      </c>
      <c r="B44" s="252">
        <v>4740000</v>
      </c>
      <c r="C44" s="310"/>
      <c r="D44" s="580" t="s">
        <v>1040</v>
      </c>
      <c r="E44" s="249" t="s">
        <v>527</v>
      </c>
      <c r="F44" s="311" t="s">
        <v>532</v>
      </c>
      <c r="G44" s="307"/>
      <c r="H44" s="309"/>
      <c r="I44" s="309"/>
      <c r="J44" s="307"/>
      <c r="K44" s="307"/>
      <c r="L44" s="307"/>
      <c r="M44" s="307"/>
      <c r="N44" s="307"/>
      <c r="O44" s="307"/>
      <c r="P44" s="307"/>
      <c r="Q44" s="307"/>
      <c r="R44" s="307"/>
      <c r="S44" s="307"/>
      <c r="T44" s="307"/>
      <c r="U44" s="307"/>
      <c r="V44" s="307"/>
      <c r="W44" s="307"/>
      <c r="X44" s="307"/>
      <c r="Y44" s="307"/>
      <c r="Z44" s="307"/>
    </row>
    <row r="45" spans="1:26" ht="76.5" customHeight="1">
      <c r="A45" s="325" t="s">
        <v>621</v>
      </c>
      <c r="B45" s="252">
        <v>7480000</v>
      </c>
      <c r="C45" s="313"/>
      <c r="D45" s="587"/>
      <c r="E45" s="249" t="s">
        <v>527</v>
      </c>
      <c r="F45" s="311" t="s">
        <v>532</v>
      </c>
      <c r="G45" s="307"/>
      <c r="H45" s="309"/>
      <c r="I45" s="309"/>
      <c r="J45" s="307"/>
      <c r="K45" s="307"/>
      <c r="L45" s="307"/>
      <c r="M45" s="307"/>
      <c r="N45" s="307"/>
      <c r="O45" s="307"/>
      <c r="P45" s="307"/>
      <c r="Q45" s="307"/>
      <c r="R45" s="307"/>
      <c r="S45" s="307"/>
      <c r="T45" s="307"/>
      <c r="U45" s="307"/>
      <c r="V45" s="307"/>
      <c r="W45" s="307"/>
      <c r="X45" s="307"/>
      <c r="Y45" s="307"/>
      <c r="Z45" s="307"/>
    </row>
    <row r="46" spans="1:26" ht="120" customHeight="1">
      <c r="A46" s="325" t="s">
        <v>622</v>
      </c>
      <c r="B46" s="252">
        <v>8290000</v>
      </c>
      <c r="C46" s="324"/>
      <c r="D46" s="588"/>
      <c r="E46" s="249" t="s">
        <v>527</v>
      </c>
      <c r="F46" s="311" t="s">
        <v>532</v>
      </c>
      <c r="G46" s="307"/>
      <c r="H46" s="309"/>
      <c r="I46" s="309"/>
      <c r="J46" s="307"/>
      <c r="K46" s="307"/>
      <c r="L46" s="307"/>
      <c r="M46" s="307"/>
      <c r="N46" s="307"/>
      <c r="O46" s="307"/>
      <c r="P46" s="307"/>
      <c r="Q46" s="307"/>
      <c r="R46" s="307"/>
      <c r="S46" s="307"/>
      <c r="T46" s="307"/>
      <c r="U46" s="307"/>
      <c r="V46" s="307"/>
      <c r="W46" s="307"/>
      <c r="X46" s="307"/>
      <c r="Y46" s="307"/>
      <c r="Z46" s="307"/>
    </row>
    <row r="47" spans="1:26" ht="42" customHeight="1">
      <c r="A47" s="534" t="s">
        <v>624</v>
      </c>
      <c r="B47" s="535"/>
      <c r="C47" s="535"/>
      <c r="D47" s="535"/>
      <c r="E47" s="535"/>
      <c r="F47" s="536"/>
      <c r="G47" s="307"/>
      <c r="H47" s="307"/>
      <c r="I47" s="307"/>
      <c r="J47" s="307"/>
      <c r="K47" s="307"/>
      <c r="L47" s="307"/>
      <c r="M47" s="307"/>
      <c r="N47" s="307"/>
      <c r="O47" s="307"/>
      <c r="P47" s="307"/>
      <c r="Q47" s="307"/>
      <c r="R47" s="307"/>
      <c r="S47" s="307"/>
      <c r="T47" s="307"/>
      <c r="U47" s="307"/>
      <c r="V47" s="307"/>
      <c r="W47" s="307"/>
      <c r="X47" s="307"/>
      <c r="Y47" s="307"/>
      <c r="Z47" s="307"/>
    </row>
    <row r="48" spans="1:26" ht="91.5" customHeight="1">
      <c r="A48" s="253" t="s">
        <v>625</v>
      </c>
      <c r="B48" s="252">
        <v>1760000</v>
      </c>
      <c r="C48" s="310"/>
      <c r="D48" s="586" t="s">
        <v>1039</v>
      </c>
      <c r="E48" s="249" t="s">
        <v>540</v>
      </c>
      <c r="F48" s="249" t="s">
        <v>532</v>
      </c>
      <c r="G48" s="307"/>
      <c r="H48" s="309"/>
      <c r="I48" s="309"/>
      <c r="J48" s="307"/>
      <c r="K48" s="307"/>
      <c r="L48" s="307"/>
      <c r="M48" s="307"/>
      <c r="N48" s="307"/>
      <c r="O48" s="307"/>
      <c r="P48" s="307"/>
      <c r="Q48" s="307"/>
      <c r="R48" s="307"/>
      <c r="S48" s="307"/>
      <c r="T48" s="307"/>
      <c r="U48" s="307"/>
      <c r="V48" s="307"/>
      <c r="W48" s="307"/>
      <c r="X48" s="307"/>
      <c r="Y48" s="307"/>
      <c r="Z48" s="307"/>
    </row>
    <row r="49" spans="1:26" ht="87" customHeight="1">
      <c r="A49" s="253" t="s">
        <v>626</v>
      </c>
      <c r="B49" s="252">
        <v>2220000</v>
      </c>
      <c r="C49" s="313"/>
      <c r="D49" s="587"/>
      <c r="E49" s="249" t="s">
        <v>540</v>
      </c>
      <c r="F49" s="249" t="s">
        <v>532</v>
      </c>
      <c r="G49" s="307"/>
      <c r="H49" s="309"/>
      <c r="I49" s="309"/>
      <c r="J49" s="307"/>
      <c r="K49" s="307"/>
      <c r="L49" s="307"/>
      <c r="M49" s="307"/>
      <c r="N49" s="307"/>
      <c r="O49" s="307"/>
      <c r="P49" s="307"/>
      <c r="Q49" s="307"/>
      <c r="R49" s="307"/>
      <c r="S49" s="307"/>
      <c r="T49" s="307"/>
      <c r="U49" s="307"/>
      <c r="V49" s="307"/>
      <c r="W49" s="307"/>
      <c r="X49" s="307"/>
      <c r="Y49" s="307"/>
      <c r="Z49" s="307"/>
    </row>
    <row r="50" spans="1:26" ht="75.75" customHeight="1">
      <c r="A50" s="253" t="s">
        <v>627</v>
      </c>
      <c r="B50" s="252">
        <v>3960000</v>
      </c>
      <c r="C50" s="324"/>
      <c r="D50" s="588"/>
      <c r="E50" s="249" t="s">
        <v>527</v>
      </c>
      <c r="F50" s="249" t="s">
        <v>532</v>
      </c>
      <c r="G50" s="307"/>
      <c r="H50" s="309"/>
      <c r="I50" s="309"/>
      <c r="J50" s="307"/>
      <c r="K50" s="307"/>
      <c r="L50" s="307"/>
      <c r="M50" s="307"/>
      <c r="N50" s="307"/>
      <c r="O50" s="307"/>
      <c r="P50" s="307"/>
      <c r="Q50" s="307"/>
      <c r="R50" s="307"/>
      <c r="S50" s="307"/>
      <c r="T50" s="307"/>
      <c r="U50" s="307"/>
      <c r="V50" s="307"/>
      <c r="W50" s="307"/>
      <c r="X50" s="307"/>
      <c r="Y50" s="307"/>
      <c r="Z50" s="307"/>
    </row>
    <row r="51" spans="1:26" ht="42" customHeight="1">
      <c r="A51" s="555" t="s">
        <v>628</v>
      </c>
      <c r="B51" s="537"/>
      <c r="C51" s="537"/>
      <c r="D51" s="537"/>
      <c r="E51" s="537"/>
      <c r="F51" s="562"/>
      <c r="G51" s="307"/>
      <c r="H51" s="307"/>
      <c r="I51" s="307"/>
      <c r="J51" s="307"/>
      <c r="K51" s="307"/>
      <c r="L51" s="307"/>
      <c r="M51" s="307"/>
      <c r="N51" s="307"/>
      <c r="O51" s="307"/>
      <c r="P51" s="307"/>
      <c r="Q51" s="307"/>
      <c r="R51" s="307"/>
      <c r="S51" s="307"/>
      <c r="T51" s="307"/>
      <c r="U51" s="307"/>
      <c r="V51" s="307"/>
      <c r="W51" s="307"/>
      <c r="X51" s="307"/>
      <c r="Y51" s="307"/>
      <c r="Z51" s="307"/>
    </row>
    <row r="52" spans="1:26" ht="147" customHeight="1">
      <c r="A52" s="385" t="s">
        <v>915</v>
      </c>
      <c r="B52" s="252">
        <v>2450000</v>
      </c>
      <c r="C52" s="323"/>
      <c r="D52" s="322" t="s">
        <v>1038</v>
      </c>
      <c r="E52" s="321" t="s">
        <v>540</v>
      </c>
      <c r="F52" s="320" t="s">
        <v>532</v>
      </c>
      <c r="G52" s="307"/>
      <c r="H52" s="309"/>
      <c r="I52" s="309"/>
      <c r="J52" s="307"/>
      <c r="K52" s="307"/>
      <c r="L52" s="307"/>
      <c r="M52" s="307"/>
      <c r="N52" s="307"/>
      <c r="O52" s="307"/>
      <c r="P52" s="307"/>
      <c r="Q52" s="307"/>
      <c r="R52" s="307"/>
      <c r="S52" s="307"/>
      <c r="T52" s="307"/>
      <c r="U52" s="307"/>
      <c r="V52" s="307"/>
      <c r="W52" s="307"/>
      <c r="X52" s="307"/>
      <c r="Y52" s="307"/>
      <c r="Z52" s="307"/>
    </row>
    <row r="53" spans="1:26" ht="147" customHeight="1">
      <c r="A53" s="385" t="s">
        <v>913</v>
      </c>
      <c r="B53" s="252">
        <v>3820000</v>
      </c>
      <c r="C53" s="323"/>
      <c r="D53" s="322" t="s">
        <v>1037</v>
      </c>
      <c r="E53" s="321" t="s">
        <v>540</v>
      </c>
      <c r="F53" s="320" t="s">
        <v>532</v>
      </c>
      <c r="G53" s="307"/>
      <c r="H53" s="309"/>
      <c r="I53" s="309"/>
      <c r="J53" s="307"/>
      <c r="K53" s="307"/>
      <c r="L53" s="307"/>
      <c r="M53" s="307"/>
      <c r="N53" s="307"/>
      <c r="O53" s="307"/>
      <c r="P53" s="307"/>
      <c r="Q53" s="307"/>
      <c r="R53" s="307"/>
      <c r="S53" s="307"/>
      <c r="T53" s="307"/>
      <c r="U53" s="307"/>
      <c r="V53" s="307"/>
      <c r="W53" s="307"/>
      <c r="X53" s="307"/>
      <c r="Y53" s="307"/>
      <c r="Z53" s="307"/>
    </row>
    <row r="54" spans="1:26" ht="161.25" customHeight="1">
      <c r="A54" s="385" t="s">
        <v>914</v>
      </c>
      <c r="B54" s="252">
        <v>6780000</v>
      </c>
      <c r="C54" s="323"/>
      <c r="D54" s="322" t="s">
        <v>912</v>
      </c>
      <c r="E54" s="321" t="s">
        <v>540</v>
      </c>
      <c r="F54" s="320" t="s">
        <v>532</v>
      </c>
      <c r="G54" s="307"/>
      <c r="H54" s="309"/>
      <c r="I54" s="309"/>
      <c r="J54" s="307"/>
      <c r="K54" s="307"/>
      <c r="L54" s="307"/>
      <c r="M54" s="307"/>
      <c r="N54" s="307"/>
      <c r="O54" s="307"/>
      <c r="P54" s="307"/>
      <c r="Q54" s="307"/>
      <c r="R54" s="307"/>
      <c r="S54" s="307"/>
      <c r="T54" s="307"/>
      <c r="U54" s="307"/>
      <c r="V54" s="307"/>
      <c r="W54" s="307"/>
      <c r="X54" s="307"/>
      <c r="Y54" s="307"/>
      <c r="Z54" s="307"/>
    </row>
    <row r="55" spans="1:26" ht="42" customHeight="1">
      <c r="A55" s="534" t="s">
        <v>629</v>
      </c>
      <c r="B55" s="535"/>
      <c r="C55" s="535"/>
      <c r="D55" s="535"/>
      <c r="E55" s="535"/>
      <c r="F55" s="536"/>
      <c r="G55" s="307"/>
      <c r="H55" s="307"/>
      <c r="I55" s="307"/>
      <c r="J55" s="307"/>
      <c r="K55" s="307"/>
      <c r="L55" s="307"/>
      <c r="M55" s="307"/>
      <c r="N55" s="307"/>
      <c r="O55" s="307"/>
      <c r="P55" s="307"/>
      <c r="Q55" s="307"/>
      <c r="R55" s="307"/>
      <c r="S55" s="307"/>
      <c r="T55" s="307"/>
      <c r="U55" s="307"/>
      <c r="V55" s="307"/>
      <c r="W55" s="307"/>
      <c r="X55" s="307"/>
      <c r="Y55" s="307"/>
      <c r="Z55" s="307"/>
    </row>
    <row r="56" spans="1:26" ht="233.25" customHeight="1">
      <c r="A56" s="325" t="s">
        <v>960</v>
      </c>
      <c r="B56" s="252">
        <v>25560000</v>
      </c>
      <c r="C56" s="319"/>
      <c r="D56" s="318" t="s">
        <v>1036</v>
      </c>
      <c r="E56" s="317" t="s">
        <v>527</v>
      </c>
      <c r="F56" s="253" t="s">
        <v>532</v>
      </c>
      <c r="G56" s="307"/>
      <c r="H56" s="309"/>
      <c r="I56" s="309"/>
      <c r="J56" s="307"/>
      <c r="K56" s="307"/>
      <c r="L56" s="307"/>
      <c r="M56" s="307"/>
      <c r="N56" s="307"/>
      <c r="O56" s="307"/>
      <c r="P56" s="307"/>
      <c r="Q56" s="307"/>
      <c r="R56" s="307"/>
      <c r="S56" s="307"/>
      <c r="T56" s="307"/>
      <c r="U56" s="307"/>
      <c r="V56" s="307"/>
      <c r="W56" s="307"/>
      <c r="X56" s="307"/>
      <c r="Y56" s="307"/>
      <c r="Z56" s="307"/>
    </row>
    <row r="57" spans="1:26" ht="42" customHeight="1">
      <c r="A57" s="534" t="s">
        <v>630</v>
      </c>
      <c r="B57" s="537"/>
      <c r="C57" s="537"/>
      <c r="D57" s="535"/>
      <c r="E57" s="535"/>
      <c r="F57" s="536"/>
      <c r="G57" s="307"/>
      <c r="H57" s="307"/>
      <c r="I57" s="307"/>
      <c r="J57" s="307"/>
      <c r="K57" s="307"/>
      <c r="L57" s="307"/>
      <c r="M57" s="307"/>
      <c r="N57" s="307"/>
      <c r="O57" s="307"/>
      <c r="P57" s="307"/>
      <c r="Q57" s="307"/>
      <c r="R57" s="307"/>
      <c r="S57" s="307"/>
      <c r="T57" s="307"/>
      <c r="U57" s="307"/>
      <c r="V57" s="307"/>
      <c r="W57" s="307"/>
      <c r="X57" s="307"/>
      <c r="Y57" s="307"/>
      <c r="Z57" s="307"/>
    </row>
    <row r="58" spans="1:26" ht="159.75" customHeight="1">
      <c r="A58" s="325" t="s">
        <v>938</v>
      </c>
      <c r="B58" s="252">
        <v>3980000</v>
      </c>
      <c r="C58" s="316"/>
      <c r="D58" s="315" t="s">
        <v>1035</v>
      </c>
      <c r="E58" s="249" t="s">
        <v>527</v>
      </c>
      <c r="F58" s="311" t="s">
        <v>532</v>
      </c>
      <c r="G58" s="307"/>
      <c r="H58" s="309"/>
      <c r="I58" s="309"/>
      <c r="J58" s="307"/>
      <c r="K58" s="307"/>
      <c r="L58" s="307"/>
      <c r="M58" s="307"/>
      <c r="N58" s="307"/>
      <c r="O58" s="307"/>
      <c r="P58" s="307"/>
      <c r="Q58" s="307"/>
      <c r="R58" s="307"/>
      <c r="S58" s="307"/>
      <c r="T58" s="307"/>
      <c r="U58" s="307"/>
      <c r="V58" s="307"/>
      <c r="W58" s="307"/>
      <c r="X58" s="307"/>
      <c r="Y58" s="307"/>
      <c r="Z58" s="307"/>
    </row>
    <row r="59" spans="1:26" ht="164.25" customHeight="1">
      <c r="A59" s="325" t="s">
        <v>916</v>
      </c>
      <c r="B59" s="252">
        <v>6490000</v>
      </c>
      <c r="C59" s="313"/>
      <c r="D59" s="312" t="s">
        <v>1034</v>
      </c>
      <c r="E59" s="249" t="s">
        <v>527</v>
      </c>
      <c r="F59" s="311" t="s">
        <v>532</v>
      </c>
      <c r="G59" s="307"/>
      <c r="H59" s="309"/>
      <c r="I59" s="309"/>
      <c r="J59" s="307"/>
      <c r="K59" s="307"/>
      <c r="L59" s="307"/>
      <c r="M59" s="307"/>
      <c r="N59" s="307"/>
      <c r="O59" s="307"/>
      <c r="P59" s="307"/>
      <c r="Q59" s="307"/>
      <c r="R59" s="307"/>
      <c r="S59" s="307"/>
      <c r="T59" s="307"/>
      <c r="U59" s="307"/>
      <c r="V59" s="307"/>
      <c r="W59" s="307"/>
      <c r="X59" s="307"/>
      <c r="Y59" s="307"/>
      <c r="Z59" s="307"/>
    </row>
    <row r="60" spans="1:26" ht="68.25" customHeight="1">
      <c r="A60" s="534"/>
      <c r="B60" s="535"/>
      <c r="C60" s="535"/>
      <c r="D60" s="535"/>
      <c r="E60" s="535"/>
      <c r="F60" s="536"/>
      <c r="G60" s="307"/>
      <c r="H60" s="309"/>
      <c r="I60" s="309"/>
      <c r="J60" s="307"/>
      <c r="K60" s="307"/>
      <c r="L60" s="307"/>
      <c r="M60" s="307"/>
      <c r="N60" s="307"/>
      <c r="O60" s="307"/>
      <c r="P60" s="307"/>
      <c r="Q60" s="307"/>
      <c r="R60" s="307"/>
      <c r="S60" s="307"/>
      <c r="T60" s="307"/>
      <c r="U60" s="307"/>
      <c r="V60" s="307"/>
      <c r="W60" s="307"/>
      <c r="X60" s="307"/>
      <c r="Y60" s="307"/>
      <c r="Z60" s="307"/>
    </row>
    <row r="61" spans="1:26" ht="15" customHeight="1">
      <c r="A61" s="579"/>
      <c r="B61" s="537"/>
      <c r="C61" s="537"/>
      <c r="D61" s="537"/>
      <c r="E61" s="537"/>
      <c r="F61" s="537"/>
      <c r="G61" s="307"/>
      <c r="H61" s="307"/>
      <c r="I61" s="307"/>
      <c r="J61" s="307"/>
      <c r="K61" s="307"/>
      <c r="L61" s="307"/>
      <c r="M61" s="307"/>
      <c r="N61" s="307"/>
      <c r="O61" s="307"/>
      <c r="P61" s="307"/>
      <c r="Q61" s="307"/>
      <c r="R61" s="307"/>
      <c r="S61" s="307"/>
      <c r="T61" s="307"/>
      <c r="U61" s="307"/>
      <c r="V61" s="307"/>
      <c r="W61" s="307"/>
      <c r="X61" s="307"/>
      <c r="Y61" s="307"/>
      <c r="Z61" s="307"/>
    </row>
    <row r="62" spans="1:26" ht="15" customHeight="1">
      <c r="A62" s="540"/>
      <c r="B62" s="573"/>
      <c r="C62" s="573"/>
      <c r="D62" s="573"/>
      <c r="E62" s="573"/>
      <c r="F62" s="540"/>
      <c r="G62" s="307"/>
      <c r="H62" s="307"/>
      <c r="I62" s="307"/>
      <c r="J62" s="307"/>
      <c r="K62" s="307"/>
      <c r="L62" s="307"/>
      <c r="M62" s="307"/>
      <c r="N62" s="307"/>
      <c r="O62" s="307"/>
      <c r="P62" s="307"/>
      <c r="Q62" s="307"/>
      <c r="R62" s="307"/>
      <c r="S62" s="307"/>
      <c r="T62" s="307"/>
      <c r="U62" s="307"/>
      <c r="V62" s="307"/>
      <c r="W62" s="307"/>
      <c r="X62" s="307"/>
      <c r="Y62" s="307"/>
      <c r="Z62" s="307"/>
    </row>
    <row r="63" spans="1:26" ht="15" customHeight="1">
      <c r="A63" s="540"/>
      <c r="B63" s="573"/>
      <c r="C63" s="573"/>
      <c r="D63" s="573"/>
      <c r="E63" s="573"/>
      <c r="F63" s="540"/>
      <c r="G63" s="307"/>
      <c r="H63" s="307"/>
      <c r="I63" s="307"/>
      <c r="J63" s="307"/>
      <c r="K63" s="307"/>
      <c r="L63" s="307"/>
      <c r="M63" s="307"/>
      <c r="N63" s="307"/>
      <c r="O63" s="307"/>
      <c r="P63" s="307"/>
      <c r="Q63" s="307"/>
      <c r="R63" s="307"/>
      <c r="S63" s="307"/>
      <c r="T63" s="307"/>
      <c r="U63" s="307"/>
      <c r="V63" s="307"/>
      <c r="W63" s="307"/>
      <c r="X63" s="307"/>
      <c r="Y63" s="307"/>
      <c r="Z63" s="307"/>
    </row>
    <row r="64" spans="1:26" ht="15" customHeight="1">
      <c r="A64" s="540"/>
      <c r="B64" s="573"/>
      <c r="C64" s="573"/>
      <c r="D64" s="573"/>
      <c r="E64" s="573"/>
      <c r="F64" s="540"/>
      <c r="G64" s="307"/>
      <c r="H64" s="307"/>
      <c r="I64" s="307"/>
      <c r="J64" s="307"/>
      <c r="K64" s="307"/>
      <c r="L64" s="307"/>
      <c r="M64" s="307"/>
      <c r="N64" s="307"/>
      <c r="O64" s="307"/>
      <c r="P64" s="307"/>
      <c r="Q64" s="307"/>
      <c r="R64" s="307"/>
      <c r="S64" s="307"/>
      <c r="T64" s="307"/>
      <c r="U64" s="307"/>
      <c r="V64" s="307"/>
      <c r="W64" s="307"/>
      <c r="X64" s="307"/>
      <c r="Y64" s="307"/>
      <c r="Z64" s="307"/>
    </row>
    <row r="65" spans="1:26" ht="15" customHeight="1">
      <c r="A65" s="540"/>
      <c r="B65" s="540"/>
      <c r="C65" s="540"/>
      <c r="D65" s="540"/>
      <c r="E65" s="540"/>
      <c r="F65" s="540"/>
      <c r="G65" s="307"/>
      <c r="H65" s="307"/>
      <c r="I65" s="307"/>
      <c r="J65" s="307"/>
      <c r="K65" s="307"/>
      <c r="L65" s="307"/>
      <c r="M65" s="307"/>
      <c r="N65" s="307"/>
      <c r="O65" s="307"/>
      <c r="P65" s="307"/>
      <c r="Q65" s="307"/>
      <c r="R65" s="307"/>
      <c r="S65" s="307"/>
      <c r="T65" s="307"/>
      <c r="U65" s="307"/>
      <c r="V65" s="307"/>
      <c r="W65" s="307"/>
      <c r="X65" s="307"/>
      <c r="Y65" s="307"/>
      <c r="Z65" s="307"/>
    </row>
    <row r="66" spans="1:26" ht="100.9" customHeight="1">
      <c r="A66" s="578" t="s">
        <v>887</v>
      </c>
      <c r="B66" s="573"/>
      <c r="C66" s="573"/>
      <c r="D66" s="573"/>
      <c r="E66" s="573"/>
      <c r="F66" s="573"/>
      <c r="G66" s="307"/>
      <c r="H66" s="307"/>
      <c r="I66" s="307"/>
      <c r="J66" s="307"/>
      <c r="K66" s="307"/>
      <c r="L66" s="307"/>
      <c r="M66" s="307"/>
      <c r="N66" s="307"/>
      <c r="O66" s="307"/>
      <c r="P66" s="307"/>
      <c r="Q66" s="307"/>
      <c r="R66" s="307"/>
      <c r="S66" s="307"/>
      <c r="T66" s="307"/>
      <c r="U66" s="307"/>
      <c r="V66" s="307"/>
      <c r="W66" s="307"/>
      <c r="X66" s="307"/>
      <c r="Y66" s="307"/>
      <c r="Z66" s="307"/>
    </row>
    <row r="67" spans="1:26" ht="15" customHeight="1">
      <c r="A67" s="247"/>
      <c r="B67" s="247"/>
      <c r="C67" s="247"/>
      <c r="D67" s="247"/>
      <c r="E67" s="247"/>
      <c r="F67" s="247"/>
      <c r="G67" s="307"/>
      <c r="H67" s="307"/>
      <c r="I67" s="307"/>
      <c r="J67" s="307"/>
      <c r="K67" s="307"/>
      <c r="L67" s="307"/>
      <c r="M67" s="307"/>
      <c r="N67" s="307"/>
      <c r="O67" s="307"/>
      <c r="P67" s="307"/>
      <c r="Q67" s="307"/>
      <c r="R67" s="307"/>
      <c r="S67" s="307"/>
      <c r="T67" s="307"/>
      <c r="U67" s="307"/>
      <c r="V67" s="307"/>
      <c r="W67" s="307"/>
      <c r="X67" s="307"/>
      <c r="Y67" s="307"/>
      <c r="Z67" s="307"/>
    </row>
    <row r="68" spans="1:26" ht="15" customHeight="1">
      <c r="A68" s="247"/>
      <c r="B68" s="247"/>
      <c r="C68" s="247"/>
      <c r="D68" s="247"/>
      <c r="E68" s="247"/>
      <c r="F68" s="247"/>
      <c r="G68" s="307"/>
      <c r="H68" s="307"/>
      <c r="I68" s="307"/>
      <c r="J68" s="307"/>
      <c r="K68" s="307"/>
      <c r="L68" s="307"/>
      <c r="M68" s="307"/>
      <c r="N68" s="307"/>
      <c r="O68" s="307"/>
      <c r="P68" s="307"/>
      <c r="Q68" s="307"/>
      <c r="R68" s="307"/>
      <c r="S68" s="307"/>
      <c r="T68" s="307"/>
      <c r="U68" s="307"/>
      <c r="V68" s="307"/>
      <c r="W68" s="307"/>
      <c r="X68" s="307"/>
      <c r="Y68" s="307"/>
      <c r="Z68" s="307"/>
    </row>
    <row r="69" spans="1:26" ht="15" customHeight="1">
      <c r="A69" s="247"/>
      <c r="B69" s="247"/>
      <c r="C69" s="247"/>
      <c r="D69" s="247"/>
      <c r="E69" s="247"/>
      <c r="F69" s="247"/>
      <c r="G69" s="307"/>
      <c r="H69" s="307"/>
      <c r="I69" s="307"/>
      <c r="J69" s="307"/>
      <c r="K69" s="307"/>
      <c r="L69" s="307"/>
      <c r="M69" s="307"/>
      <c r="N69" s="307"/>
      <c r="O69" s="307"/>
      <c r="P69" s="307"/>
      <c r="Q69" s="307"/>
      <c r="R69" s="307"/>
      <c r="S69" s="307"/>
      <c r="T69" s="307"/>
      <c r="U69" s="307"/>
      <c r="V69" s="307"/>
      <c r="W69" s="307"/>
      <c r="X69" s="307"/>
      <c r="Y69" s="307"/>
      <c r="Z69" s="307"/>
    </row>
    <row r="70" spans="1:26" ht="15" customHeight="1">
      <c r="A70" s="243"/>
      <c r="B70" s="308"/>
      <c r="C70" s="307"/>
      <c r="D70" s="241"/>
      <c r="E70" s="243"/>
      <c r="F70" s="241"/>
      <c r="G70" s="307"/>
      <c r="H70" s="307"/>
      <c r="I70" s="307"/>
      <c r="J70" s="307"/>
      <c r="K70" s="307"/>
      <c r="L70" s="307"/>
      <c r="M70" s="307"/>
      <c r="N70" s="307"/>
      <c r="O70" s="307"/>
      <c r="P70" s="307"/>
      <c r="Q70" s="307"/>
      <c r="R70" s="307"/>
      <c r="S70" s="307"/>
      <c r="T70" s="307"/>
      <c r="U70" s="307"/>
      <c r="V70" s="307"/>
      <c r="W70" s="307"/>
      <c r="X70" s="307"/>
      <c r="Y70" s="307"/>
      <c r="Z70" s="307"/>
    </row>
    <row r="71" spans="1:26" ht="15" customHeight="1">
      <c r="A71" s="243"/>
      <c r="B71" s="308"/>
      <c r="C71" s="307"/>
      <c r="D71" s="241"/>
      <c r="E71" s="243"/>
      <c r="F71" s="241"/>
      <c r="G71" s="307"/>
      <c r="H71" s="307"/>
      <c r="I71" s="307"/>
      <c r="J71" s="307"/>
      <c r="K71" s="307"/>
      <c r="L71" s="307"/>
      <c r="M71" s="307"/>
      <c r="N71" s="307"/>
      <c r="O71" s="307"/>
      <c r="P71" s="307"/>
      <c r="Q71" s="307"/>
      <c r="R71" s="307"/>
      <c r="S71" s="307"/>
      <c r="T71" s="307"/>
      <c r="U71" s="307"/>
      <c r="V71" s="307"/>
      <c r="W71" s="307"/>
      <c r="X71" s="307"/>
      <c r="Y71" s="307"/>
      <c r="Z71" s="307"/>
    </row>
    <row r="72" spans="1:26" ht="15" customHeight="1">
      <c r="A72" s="243"/>
      <c r="B72" s="308"/>
      <c r="C72" s="307"/>
      <c r="D72" s="241"/>
      <c r="E72" s="243"/>
      <c r="F72" s="241"/>
      <c r="G72" s="307"/>
      <c r="H72" s="307"/>
      <c r="I72" s="307"/>
      <c r="J72" s="307"/>
      <c r="K72" s="307"/>
      <c r="L72" s="307"/>
      <c r="M72" s="307"/>
      <c r="N72" s="307"/>
      <c r="O72" s="307"/>
      <c r="P72" s="307"/>
      <c r="Q72" s="307"/>
      <c r="R72" s="307"/>
      <c r="S72" s="307"/>
      <c r="T72" s="307"/>
      <c r="U72" s="307"/>
      <c r="V72" s="307"/>
      <c r="W72" s="307"/>
      <c r="X72" s="307"/>
      <c r="Y72" s="307"/>
      <c r="Z72" s="307"/>
    </row>
    <row r="73" spans="1:26" ht="15" customHeight="1">
      <c r="A73" s="243"/>
      <c r="B73" s="308"/>
      <c r="C73" s="307"/>
      <c r="D73" s="241"/>
      <c r="E73" s="243"/>
      <c r="F73" s="241"/>
      <c r="G73" s="307"/>
      <c r="H73" s="307"/>
      <c r="I73" s="307"/>
      <c r="J73" s="307"/>
      <c r="K73" s="307"/>
      <c r="L73" s="307"/>
      <c r="M73" s="307"/>
      <c r="N73" s="307"/>
      <c r="O73" s="307"/>
      <c r="P73" s="307"/>
      <c r="Q73" s="307"/>
      <c r="R73" s="307"/>
      <c r="S73" s="307"/>
      <c r="T73" s="307"/>
      <c r="U73" s="307"/>
      <c r="V73" s="307"/>
      <c r="W73" s="307"/>
      <c r="X73" s="307"/>
      <c r="Y73" s="307"/>
      <c r="Z73" s="307"/>
    </row>
    <row r="74" spans="1:26" ht="15" customHeight="1">
      <c r="A74" s="243"/>
      <c r="B74" s="308"/>
      <c r="C74" s="307"/>
      <c r="D74" s="241"/>
      <c r="E74" s="243"/>
      <c r="F74" s="241"/>
      <c r="G74" s="307"/>
      <c r="H74" s="307"/>
      <c r="I74" s="307"/>
      <c r="J74" s="307"/>
      <c r="K74" s="307"/>
      <c r="L74" s="307"/>
      <c r="M74" s="307"/>
      <c r="N74" s="307"/>
      <c r="O74" s="307"/>
      <c r="P74" s="307"/>
      <c r="Q74" s="307"/>
      <c r="R74" s="307"/>
      <c r="S74" s="307"/>
      <c r="T74" s="307"/>
      <c r="U74" s="307"/>
      <c r="V74" s="307"/>
      <c r="W74" s="307"/>
      <c r="X74" s="307"/>
      <c r="Y74" s="307"/>
      <c r="Z74" s="307"/>
    </row>
    <row r="75" spans="1:26" ht="15" customHeight="1">
      <c r="A75" s="243"/>
      <c r="B75" s="308"/>
      <c r="C75" s="307"/>
      <c r="D75" s="241"/>
      <c r="E75" s="243"/>
      <c r="F75" s="241"/>
      <c r="G75" s="307"/>
      <c r="H75" s="307"/>
      <c r="I75" s="307"/>
      <c r="J75" s="307"/>
      <c r="K75" s="307"/>
      <c r="L75" s="307"/>
      <c r="M75" s="307"/>
      <c r="N75" s="307"/>
      <c r="O75" s="307"/>
      <c r="P75" s="307"/>
      <c r="Q75" s="307"/>
      <c r="R75" s="307"/>
      <c r="S75" s="307"/>
      <c r="T75" s="307"/>
      <c r="U75" s="307"/>
      <c r="V75" s="307"/>
      <c r="W75" s="307"/>
      <c r="X75" s="307"/>
      <c r="Y75" s="307"/>
      <c r="Z75" s="307"/>
    </row>
    <row r="76" spans="1:26" ht="15" customHeight="1">
      <c r="A76" s="243"/>
      <c r="B76" s="308"/>
      <c r="C76" s="307"/>
      <c r="D76" s="241"/>
      <c r="E76" s="243"/>
      <c r="F76" s="241"/>
      <c r="G76" s="307"/>
      <c r="H76" s="307"/>
      <c r="I76" s="307"/>
      <c r="J76" s="307"/>
      <c r="K76" s="307"/>
      <c r="L76" s="307"/>
      <c r="M76" s="307"/>
      <c r="N76" s="307"/>
      <c r="O76" s="307"/>
      <c r="P76" s="307"/>
      <c r="Q76" s="307"/>
      <c r="R76" s="307"/>
      <c r="S76" s="307"/>
      <c r="T76" s="307"/>
      <c r="U76" s="307"/>
      <c r="V76" s="307"/>
      <c r="W76" s="307"/>
      <c r="X76" s="307"/>
      <c r="Y76" s="307"/>
      <c r="Z76" s="307"/>
    </row>
    <row r="77" spans="1:26" ht="15" customHeight="1">
      <c r="A77" s="243"/>
      <c r="B77" s="308"/>
      <c r="C77" s="307"/>
      <c r="D77" s="241"/>
      <c r="E77" s="243"/>
      <c r="F77" s="241"/>
      <c r="G77" s="307"/>
      <c r="H77" s="307"/>
      <c r="I77" s="307"/>
      <c r="J77" s="307"/>
      <c r="K77" s="307"/>
      <c r="L77" s="307"/>
      <c r="M77" s="307"/>
      <c r="N77" s="307"/>
      <c r="O77" s="307"/>
      <c r="P77" s="307"/>
      <c r="Q77" s="307"/>
      <c r="R77" s="307"/>
      <c r="S77" s="307"/>
      <c r="T77" s="307"/>
      <c r="U77" s="307"/>
      <c r="V77" s="307"/>
      <c r="W77" s="307"/>
      <c r="X77" s="307"/>
      <c r="Y77" s="307"/>
      <c r="Z77" s="307"/>
    </row>
    <row r="78" spans="1:26" ht="15" customHeight="1">
      <c r="A78" s="243"/>
      <c r="B78" s="308"/>
      <c r="C78" s="307"/>
      <c r="D78" s="241"/>
      <c r="E78" s="243"/>
      <c r="F78" s="241"/>
      <c r="G78" s="307"/>
      <c r="H78" s="307"/>
      <c r="I78" s="307"/>
      <c r="J78" s="307"/>
      <c r="K78" s="307"/>
      <c r="L78" s="307"/>
      <c r="M78" s="307"/>
      <c r="N78" s="307"/>
      <c r="O78" s="307"/>
      <c r="P78" s="307"/>
      <c r="Q78" s="307"/>
      <c r="R78" s="307"/>
      <c r="S78" s="307"/>
      <c r="T78" s="307"/>
      <c r="U78" s="307"/>
      <c r="V78" s="307"/>
      <c r="W78" s="307"/>
      <c r="X78" s="307"/>
      <c r="Y78" s="307"/>
      <c r="Z78" s="307"/>
    </row>
    <row r="79" spans="1:26" ht="15" customHeight="1">
      <c r="A79" s="243"/>
      <c r="B79" s="308"/>
      <c r="C79" s="307"/>
      <c r="D79" s="241"/>
      <c r="E79" s="243"/>
      <c r="F79" s="241"/>
      <c r="G79" s="307"/>
      <c r="H79" s="307"/>
      <c r="I79" s="307"/>
      <c r="J79" s="307"/>
      <c r="K79" s="307"/>
      <c r="L79" s="307"/>
      <c r="M79" s="307"/>
      <c r="N79" s="307"/>
      <c r="O79" s="307"/>
      <c r="P79" s="307"/>
      <c r="Q79" s="307"/>
      <c r="R79" s="307"/>
      <c r="S79" s="307"/>
      <c r="T79" s="307"/>
      <c r="U79" s="307"/>
      <c r="V79" s="307"/>
      <c r="W79" s="307"/>
      <c r="X79" s="307"/>
      <c r="Y79" s="307"/>
      <c r="Z79" s="307"/>
    </row>
    <row r="80" spans="1:26" ht="15" customHeight="1">
      <c r="A80" s="243"/>
      <c r="B80" s="308"/>
      <c r="C80" s="307"/>
      <c r="D80" s="241"/>
      <c r="E80" s="243"/>
      <c r="F80" s="241"/>
      <c r="G80" s="307"/>
      <c r="H80" s="307"/>
      <c r="I80" s="307"/>
      <c r="J80" s="307"/>
      <c r="K80" s="307"/>
      <c r="L80" s="307"/>
      <c r="M80" s="307"/>
      <c r="N80" s="307"/>
      <c r="O80" s="307"/>
      <c r="P80" s="307"/>
      <c r="Q80" s="307"/>
      <c r="R80" s="307"/>
      <c r="S80" s="307"/>
      <c r="T80" s="307"/>
      <c r="U80" s="307"/>
      <c r="V80" s="307"/>
      <c r="W80" s="307"/>
      <c r="X80" s="307"/>
      <c r="Y80" s="307"/>
      <c r="Z80" s="307"/>
    </row>
    <row r="81" spans="1:26" ht="15" customHeight="1">
      <c r="A81" s="243"/>
      <c r="B81" s="308"/>
      <c r="C81" s="307"/>
      <c r="D81" s="241"/>
      <c r="E81" s="243"/>
      <c r="F81" s="241"/>
      <c r="G81" s="307"/>
      <c r="H81" s="307"/>
      <c r="I81" s="307"/>
      <c r="J81" s="307"/>
      <c r="K81" s="307"/>
      <c r="L81" s="307"/>
      <c r="M81" s="307"/>
      <c r="N81" s="307"/>
      <c r="O81" s="307"/>
      <c r="P81" s="307"/>
      <c r="Q81" s="307"/>
      <c r="R81" s="307"/>
      <c r="S81" s="307"/>
      <c r="T81" s="307"/>
      <c r="U81" s="307"/>
      <c r="V81" s="307"/>
      <c r="W81" s="307"/>
      <c r="X81" s="307"/>
      <c r="Y81" s="307"/>
      <c r="Z81" s="307"/>
    </row>
    <row r="82" spans="1:26" ht="15" customHeight="1">
      <c r="A82" s="243"/>
      <c r="B82" s="308"/>
      <c r="C82" s="307"/>
      <c r="D82" s="241"/>
      <c r="E82" s="243"/>
      <c r="F82" s="241"/>
      <c r="G82" s="307"/>
      <c r="H82" s="307"/>
      <c r="I82" s="307"/>
      <c r="J82" s="307"/>
      <c r="K82" s="307"/>
      <c r="L82" s="307"/>
      <c r="M82" s="307"/>
      <c r="N82" s="307"/>
      <c r="O82" s="307"/>
      <c r="P82" s="307"/>
      <c r="Q82" s="307"/>
      <c r="R82" s="307"/>
      <c r="S82" s="307"/>
      <c r="T82" s="307"/>
      <c r="U82" s="307"/>
      <c r="V82" s="307"/>
      <c r="W82" s="307"/>
      <c r="X82" s="307"/>
      <c r="Y82" s="307"/>
      <c r="Z82" s="307"/>
    </row>
    <row r="83" spans="1:26" ht="15" customHeight="1">
      <c r="A83" s="243"/>
      <c r="B83" s="308"/>
      <c r="C83" s="307"/>
      <c r="D83" s="241"/>
      <c r="E83" s="243"/>
      <c r="F83" s="241"/>
      <c r="G83" s="307"/>
      <c r="H83" s="307"/>
      <c r="I83" s="307"/>
      <c r="J83" s="307"/>
      <c r="K83" s="307"/>
      <c r="L83" s="307"/>
      <c r="M83" s="307"/>
      <c r="N83" s="307"/>
      <c r="O83" s="307"/>
      <c r="P83" s="307"/>
      <c r="Q83" s="307"/>
      <c r="R83" s="307"/>
      <c r="S83" s="307"/>
      <c r="T83" s="307"/>
      <c r="U83" s="307"/>
      <c r="V83" s="307"/>
      <c r="W83" s="307"/>
      <c r="X83" s="307"/>
      <c r="Y83" s="307"/>
      <c r="Z83" s="307"/>
    </row>
    <row r="84" spans="1:26" ht="15" customHeight="1">
      <c r="A84" s="243"/>
      <c r="B84" s="308"/>
      <c r="C84" s="307"/>
      <c r="D84" s="241"/>
      <c r="E84" s="243"/>
      <c r="F84" s="241"/>
      <c r="G84" s="307"/>
      <c r="H84" s="307"/>
      <c r="I84" s="307"/>
      <c r="J84" s="307"/>
      <c r="K84" s="307"/>
      <c r="L84" s="307"/>
      <c r="M84" s="307"/>
      <c r="N84" s="307"/>
      <c r="O84" s="307"/>
      <c r="P84" s="307"/>
      <c r="Q84" s="307"/>
      <c r="R84" s="307"/>
      <c r="S84" s="307"/>
      <c r="T84" s="307"/>
      <c r="U84" s="307"/>
      <c r="V84" s="307"/>
      <c r="W84" s="307"/>
      <c r="X84" s="307"/>
      <c r="Y84" s="307"/>
      <c r="Z84" s="307"/>
    </row>
    <row r="85" spans="1:26" ht="15" customHeight="1">
      <c r="A85" s="243"/>
      <c r="B85" s="308"/>
      <c r="C85" s="307"/>
      <c r="D85" s="241"/>
      <c r="E85" s="243"/>
      <c r="F85" s="241"/>
      <c r="G85" s="307"/>
      <c r="H85" s="307"/>
      <c r="I85" s="307"/>
      <c r="J85" s="307"/>
      <c r="K85" s="307"/>
      <c r="L85" s="307"/>
      <c r="M85" s="307"/>
      <c r="N85" s="307"/>
      <c r="O85" s="307"/>
      <c r="P85" s="307"/>
      <c r="Q85" s="307"/>
      <c r="R85" s="307"/>
      <c r="S85" s="307"/>
      <c r="T85" s="307"/>
      <c r="U85" s="307"/>
      <c r="V85" s="307"/>
      <c r="W85" s="307"/>
      <c r="X85" s="307"/>
      <c r="Y85" s="307"/>
      <c r="Z85" s="307"/>
    </row>
    <row r="86" spans="1:26" ht="15" customHeight="1">
      <c r="A86" s="243"/>
      <c r="B86" s="308"/>
      <c r="C86" s="307"/>
      <c r="D86" s="241"/>
      <c r="E86" s="243"/>
      <c r="F86" s="241"/>
      <c r="G86" s="307"/>
      <c r="H86" s="307"/>
      <c r="I86" s="307"/>
      <c r="J86" s="307"/>
      <c r="K86" s="307"/>
      <c r="L86" s="307"/>
      <c r="M86" s="307"/>
      <c r="N86" s="307"/>
      <c r="O86" s="307"/>
      <c r="P86" s="307"/>
      <c r="Q86" s="307"/>
      <c r="R86" s="307"/>
      <c r="S86" s="307"/>
      <c r="T86" s="307"/>
      <c r="U86" s="307"/>
      <c r="V86" s="307"/>
      <c r="W86" s="307"/>
      <c r="X86" s="307"/>
      <c r="Y86" s="307"/>
      <c r="Z86" s="307"/>
    </row>
    <row r="87" spans="1:26" ht="15" customHeight="1">
      <c r="A87" s="243"/>
      <c r="B87" s="308"/>
      <c r="C87" s="307"/>
      <c r="D87" s="241"/>
      <c r="E87" s="243"/>
      <c r="F87" s="241"/>
      <c r="G87" s="307"/>
      <c r="H87" s="307"/>
      <c r="I87" s="307"/>
      <c r="J87" s="307"/>
      <c r="K87" s="307"/>
      <c r="L87" s="307"/>
      <c r="M87" s="307"/>
      <c r="N87" s="307"/>
      <c r="O87" s="307"/>
      <c r="P87" s="307"/>
      <c r="Q87" s="307"/>
      <c r="R87" s="307"/>
      <c r="S87" s="307"/>
      <c r="T87" s="307"/>
      <c r="U87" s="307"/>
      <c r="V87" s="307"/>
      <c r="W87" s="307"/>
      <c r="X87" s="307"/>
      <c r="Y87" s="307"/>
      <c r="Z87" s="307"/>
    </row>
    <row r="88" spans="1:26" ht="15" customHeight="1">
      <c r="A88" s="243"/>
      <c r="B88" s="308"/>
      <c r="C88" s="307"/>
      <c r="D88" s="241"/>
      <c r="E88" s="243"/>
      <c r="F88" s="241"/>
      <c r="G88" s="307"/>
      <c r="H88" s="307"/>
      <c r="I88" s="307"/>
      <c r="J88" s="307"/>
      <c r="K88" s="307"/>
      <c r="L88" s="307"/>
      <c r="M88" s="307"/>
      <c r="N88" s="307"/>
      <c r="O88" s="307"/>
      <c r="P88" s="307"/>
      <c r="Q88" s="307"/>
      <c r="R88" s="307"/>
      <c r="S88" s="307"/>
      <c r="T88" s="307"/>
      <c r="U88" s="307"/>
      <c r="V88" s="307"/>
      <c r="W88" s="307"/>
      <c r="X88" s="307"/>
      <c r="Y88" s="307"/>
      <c r="Z88" s="307"/>
    </row>
    <row r="89" spans="1:26" ht="15" customHeight="1">
      <c r="A89" s="243"/>
      <c r="B89" s="308"/>
      <c r="C89" s="307"/>
      <c r="D89" s="241"/>
      <c r="E89" s="243"/>
      <c r="F89" s="241"/>
      <c r="G89" s="307"/>
      <c r="H89" s="307"/>
      <c r="I89" s="307"/>
      <c r="J89" s="307"/>
      <c r="K89" s="307"/>
      <c r="L89" s="307"/>
      <c r="M89" s="307"/>
      <c r="N89" s="307"/>
      <c r="O89" s="307"/>
      <c r="P89" s="307"/>
      <c r="Q89" s="307"/>
      <c r="R89" s="307"/>
      <c r="S89" s="307"/>
      <c r="T89" s="307"/>
      <c r="U89" s="307"/>
      <c r="V89" s="307"/>
      <c r="W89" s="307"/>
      <c r="X89" s="307"/>
      <c r="Y89" s="307"/>
      <c r="Z89" s="307"/>
    </row>
    <row r="90" spans="1:26" ht="15" customHeight="1">
      <c r="A90" s="243"/>
      <c r="B90" s="308"/>
      <c r="C90" s="307"/>
      <c r="D90" s="241"/>
      <c r="E90" s="243"/>
      <c r="F90" s="241"/>
      <c r="G90" s="307"/>
      <c r="H90" s="307"/>
      <c r="I90" s="307"/>
      <c r="J90" s="307"/>
      <c r="K90" s="307"/>
      <c r="L90" s="307"/>
      <c r="M90" s="307"/>
      <c r="N90" s="307"/>
      <c r="O90" s="307"/>
      <c r="P90" s="307"/>
      <c r="Q90" s="307"/>
      <c r="R90" s="307"/>
      <c r="S90" s="307"/>
      <c r="T90" s="307"/>
      <c r="U90" s="307"/>
      <c r="V90" s="307"/>
      <c r="W90" s="307"/>
      <c r="X90" s="307"/>
      <c r="Y90" s="307"/>
      <c r="Z90" s="307"/>
    </row>
    <row r="91" spans="1:26" ht="15" customHeight="1">
      <c r="A91" s="243"/>
      <c r="B91" s="308"/>
      <c r="C91" s="307"/>
      <c r="D91" s="241"/>
      <c r="E91" s="243"/>
      <c r="F91" s="241"/>
      <c r="G91" s="307"/>
      <c r="H91" s="307"/>
      <c r="I91" s="307"/>
      <c r="J91" s="307"/>
      <c r="K91" s="307"/>
      <c r="L91" s="307"/>
      <c r="M91" s="307"/>
      <c r="N91" s="307"/>
      <c r="O91" s="307"/>
      <c r="P91" s="307"/>
      <c r="Q91" s="307"/>
      <c r="R91" s="307"/>
      <c r="S91" s="307"/>
      <c r="T91" s="307"/>
      <c r="U91" s="307"/>
      <c r="V91" s="307"/>
      <c r="W91" s="307"/>
      <c r="X91" s="307"/>
      <c r="Y91" s="307"/>
      <c r="Z91" s="307"/>
    </row>
    <row r="92" spans="1:26" ht="15" customHeight="1">
      <c r="A92" s="243"/>
      <c r="B92" s="308"/>
      <c r="C92" s="307"/>
      <c r="D92" s="241"/>
      <c r="E92" s="243"/>
      <c r="F92" s="241"/>
      <c r="G92" s="307"/>
      <c r="H92" s="307"/>
      <c r="I92" s="307"/>
      <c r="J92" s="307"/>
      <c r="K92" s="307"/>
      <c r="L92" s="307"/>
      <c r="M92" s="307"/>
      <c r="N92" s="307"/>
      <c r="O92" s="307"/>
      <c r="P92" s="307"/>
      <c r="Q92" s="307"/>
      <c r="R92" s="307"/>
      <c r="S92" s="307"/>
      <c r="T92" s="307"/>
      <c r="U92" s="307"/>
      <c r="V92" s="307"/>
      <c r="W92" s="307"/>
      <c r="X92" s="307"/>
      <c r="Y92" s="307"/>
      <c r="Z92" s="307"/>
    </row>
    <row r="93" spans="1:26" ht="15" customHeight="1">
      <c r="A93" s="243"/>
      <c r="B93" s="308"/>
      <c r="C93" s="307"/>
      <c r="D93" s="241"/>
      <c r="E93" s="243"/>
      <c r="F93" s="241"/>
      <c r="G93" s="307"/>
      <c r="H93" s="307"/>
      <c r="I93" s="307"/>
      <c r="J93" s="307"/>
      <c r="K93" s="307"/>
      <c r="L93" s="307"/>
      <c r="M93" s="307"/>
      <c r="N93" s="307"/>
      <c r="O93" s="307"/>
      <c r="P93" s="307"/>
      <c r="Q93" s="307"/>
      <c r="R93" s="307"/>
      <c r="S93" s="307"/>
      <c r="T93" s="307"/>
      <c r="U93" s="307"/>
      <c r="V93" s="307"/>
      <c r="W93" s="307"/>
      <c r="X93" s="307"/>
      <c r="Y93" s="307"/>
      <c r="Z93" s="307"/>
    </row>
    <row r="94" spans="1:26" ht="15" customHeight="1">
      <c r="A94" s="243"/>
      <c r="B94" s="308"/>
      <c r="C94" s="307"/>
      <c r="D94" s="241"/>
      <c r="E94" s="243"/>
      <c r="F94" s="241"/>
      <c r="G94" s="307"/>
      <c r="H94" s="307"/>
      <c r="I94" s="307"/>
      <c r="J94" s="307"/>
      <c r="K94" s="307"/>
      <c r="L94" s="307"/>
      <c r="M94" s="307"/>
      <c r="N94" s="307"/>
      <c r="O94" s="307"/>
      <c r="P94" s="307"/>
      <c r="Q94" s="307"/>
      <c r="R94" s="307"/>
      <c r="S94" s="307"/>
      <c r="T94" s="307"/>
      <c r="U94" s="307"/>
      <c r="V94" s="307"/>
      <c r="W94" s="307"/>
      <c r="X94" s="307"/>
      <c r="Y94" s="307"/>
      <c r="Z94" s="307"/>
    </row>
    <row r="95" spans="1:26" ht="15" customHeight="1">
      <c r="A95" s="243"/>
      <c r="B95" s="308"/>
      <c r="C95" s="307"/>
      <c r="D95" s="241"/>
      <c r="E95" s="243"/>
      <c r="F95" s="241"/>
      <c r="G95" s="307"/>
      <c r="H95" s="307"/>
      <c r="I95" s="307"/>
      <c r="J95" s="307"/>
      <c r="K95" s="307"/>
      <c r="L95" s="307"/>
      <c r="M95" s="307"/>
      <c r="N95" s="307"/>
      <c r="O95" s="307"/>
      <c r="P95" s="307"/>
      <c r="Q95" s="307"/>
      <c r="R95" s="307"/>
      <c r="S95" s="307"/>
      <c r="T95" s="307"/>
      <c r="U95" s="307"/>
      <c r="V95" s="307"/>
      <c r="W95" s="307"/>
      <c r="X95" s="307"/>
      <c r="Y95" s="307"/>
      <c r="Z95" s="307"/>
    </row>
    <row r="96" spans="1:26" ht="15" customHeight="1">
      <c r="A96" s="243"/>
      <c r="B96" s="308"/>
      <c r="C96" s="307"/>
      <c r="D96" s="241"/>
      <c r="E96" s="243"/>
      <c r="F96" s="241"/>
      <c r="G96" s="307"/>
      <c r="H96" s="307"/>
      <c r="I96" s="307"/>
      <c r="J96" s="307"/>
      <c r="K96" s="307"/>
      <c r="L96" s="307"/>
      <c r="M96" s="307"/>
      <c r="N96" s="307"/>
      <c r="O96" s="307"/>
      <c r="P96" s="307"/>
      <c r="Q96" s="307"/>
      <c r="R96" s="307"/>
      <c r="S96" s="307"/>
      <c r="T96" s="307"/>
      <c r="U96" s="307"/>
      <c r="V96" s="307"/>
      <c r="W96" s="307"/>
      <c r="X96" s="307"/>
      <c r="Y96" s="307"/>
      <c r="Z96" s="307"/>
    </row>
    <row r="97" spans="1:26" ht="15" customHeight="1">
      <c r="A97" s="243"/>
      <c r="B97" s="308"/>
      <c r="C97" s="307"/>
      <c r="D97" s="241"/>
      <c r="E97" s="243"/>
      <c r="F97" s="241"/>
      <c r="G97" s="307"/>
      <c r="H97" s="307"/>
      <c r="I97" s="307"/>
      <c r="J97" s="307"/>
      <c r="K97" s="307"/>
      <c r="L97" s="307"/>
      <c r="M97" s="307"/>
      <c r="N97" s="307"/>
      <c r="O97" s="307"/>
      <c r="P97" s="307"/>
      <c r="Q97" s="307"/>
      <c r="R97" s="307"/>
      <c r="S97" s="307"/>
      <c r="T97" s="307"/>
      <c r="U97" s="307"/>
      <c r="V97" s="307"/>
      <c r="W97" s="307"/>
      <c r="X97" s="307"/>
      <c r="Y97" s="307"/>
      <c r="Z97" s="307"/>
    </row>
    <row r="98" spans="1:26" ht="15.75">
      <c r="A98" s="243"/>
      <c r="B98" s="308"/>
      <c r="C98" s="307"/>
      <c r="D98" s="241"/>
      <c r="E98" s="243"/>
      <c r="F98" s="241"/>
      <c r="G98" s="307"/>
      <c r="H98" s="307"/>
      <c r="I98" s="307"/>
      <c r="J98" s="307"/>
      <c r="K98" s="307"/>
      <c r="L98" s="307"/>
      <c r="M98" s="307"/>
      <c r="N98" s="307"/>
      <c r="O98" s="307"/>
      <c r="P98" s="307"/>
      <c r="Q98" s="307"/>
      <c r="R98" s="307"/>
      <c r="S98" s="307"/>
      <c r="T98" s="307"/>
      <c r="U98" s="307"/>
      <c r="V98" s="307"/>
      <c r="W98" s="307"/>
      <c r="X98" s="307"/>
      <c r="Y98" s="307"/>
      <c r="Z98" s="307"/>
    </row>
    <row r="99" spans="1:26" ht="15" customHeight="1">
      <c r="A99" s="243"/>
      <c r="B99" s="308"/>
      <c r="C99" s="307"/>
      <c r="D99" s="241"/>
      <c r="E99" s="243"/>
      <c r="F99" s="241"/>
      <c r="G99" s="307"/>
      <c r="H99" s="307"/>
      <c r="I99" s="307"/>
      <c r="J99" s="307"/>
      <c r="K99" s="307"/>
      <c r="L99" s="307"/>
      <c r="M99" s="307"/>
      <c r="N99" s="307"/>
      <c r="O99" s="307"/>
      <c r="P99" s="307"/>
      <c r="Q99" s="307"/>
      <c r="R99" s="307"/>
      <c r="S99" s="307"/>
      <c r="T99" s="307"/>
      <c r="U99" s="307"/>
      <c r="V99" s="307"/>
      <c r="W99" s="307"/>
      <c r="X99" s="307"/>
      <c r="Y99" s="307"/>
      <c r="Z99" s="307"/>
    </row>
    <row r="100" spans="1:26" ht="15" customHeight="1">
      <c r="A100" s="243"/>
      <c r="B100" s="308"/>
      <c r="C100" s="307"/>
      <c r="D100" s="241"/>
      <c r="E100" s="243"/>
      <c r="F100" s="241"/>
      <c r="G100" s="307"/>
      <c r="H100" s="307"/>
      <c r="I100" s="307"/>
      <c r="J100" s="307"/>
      <c r="K100" s="307"/>
      <c r="L100" s="307"/>
      <c r="M100" s="307"/>
      <c r="N100" s="307"/>
      <c r="O100" s="307"/>
      <c r="P100" s="307"/>
      <c r="Q100" s="307"/>
      <c r="R100" s="307"/>
      <c r="S100" s="307"/>
      <c r="T100" s="307"/>
      <c r="U100" s="307"/>
      <c r="V100" s="307"/>
      <c r="W100" s="307"/>
      <c r="X100" s="307"/>
      <c r="Y100" s="307"/>
      <c r="Z100" s="307"/>
    </row>
    <row r="101" spans="1:26" ht="15" customHeight="1">
      <c r="A101" s="243"/>
      <c r="B101" s="308"/>
      <c r="C101" s="307"/>
      <c r="D101" s="241"/>
      <c r="E101" s="243"/>
      <c r="F101" s="241"/>
      <c r="G101" s="307"/>
      <c r="H101" s="307"/>
      <c r="I101" s="307"/>
      <c r="J101" s="307"/>
      <c r="K101" s="307"/>
      <c r="L101" s="307"/>
      <c r="M101" s="307"/>
      <c r="N101" s="307"/>
      <c r="O101" s="307"/>
      <c r="P101" s="307"/>
      <c r="Q101" s="307"/>
      <c r="R101" s="307"/>
      <c r="S101" s="307"/>
      <c r="T101" s="307"/>
      <c r="U101" s="307"/>
      <c r="V101" s="307"/>
      <c r="W101" s="307"/>
      <c r="X101" s="307"/>
      <c r="Y101" s="307"/>
      <c r="Z101" s="307"/>
    </row>
    <row r="102" spans="1:26" ht="15" customHeight="1">
      <c r="A102" s="243"/>
      <c r="B102" s="308"/>
      <c r="C102" s="307"/>
      <c r="D102" s="241"/>
      <c r="E102" s="243"/>
      <c r="F102" s="241"/>
      <c r="G102" s="307"/>
      <c r="H102" s="307"/>
      <c r="I102" s="307"/>
      <c r="J102" s="307"/>
      <c r="K102" s="307"/>
      <c r="L102" s="307"/>
      <c r="M102" s="307"/>
      <c r="N102" s="307"/>
      <c r="O102" s="307"/>
      <c r="P102" s="307"/>
      <c r="Q102" s="307"/>
      <c r="R102" s="307"/>
      <c r="S102" s="307"/>
      <c r="T102" s="307"/>
      <c r="U102" s="307"/>
      <c r="V102" s="307"/>
      <c r="W102" s="307"/>
      <c r="X102" s="307"/>
      <c r="Y102" s="307"/>
      <c r="Z102" s="307"/>
    </row>
    <row r="103" spans="1:26" ht="15" customHeight="1">
      <c r="A103" s="243"/>
      <c r="B103" s="308"/>
      <c r="C103" s="307"/>
      <c r="D103" s="241"/>
      <c r="E103" s="243"/>
      <c r="F103" s="241"/>
      <c r="G103" s="307"/>
      <c r="H103" s="307"/>
      <c r="I103" s="307"/>
      <c r="J103" s="307"/>
      <c r="K103" s="307"/>
      <c r="L103" s="307"/>
      <c r="M103" s="307"/>
      <c r="N103" s="307"/>
      <c r="O103" s="307"/>
      <c r="P103" s="307"/>
      <c r="Q103" s="307"/>
      <c r="R103" s="307"/>
      <c r="S103" s="307"/>
      <c r="T103" s="307"/>
      <c r="U103" s="307"/>
      <c r="V103" s="307"/>
      <c r="W103" s="307"/>
      <c r="X103" s="307"/>
      <c r="Y103" s="307"/>
      <c r="Z103" s="307"/>
    </row>
    <row r="104" spans="1:26" ht="15" customHeight="1">
      <c r="A104" s="243"/>
      <c r="B104" s="308"/>
      <c r="C104" s="307"/>
      <c r="D104" s="241"/>
      <c r="E104" s="243"/>
      <c r="F104" s="241"/>
      <c r="G104" s="307"/>
      <c r="H104" s="307"/>
      <c r="I104" s="307"/>
      <c r="J104" s="307"/>
      <c r="K104" s="307"/>
      <c r="L104" s="307"/>
      <c r="M104" s="307"/>
      <c r="N104" s="307"/>
      <c r="O104" s="307"/>
      <c r="P104" s="307"/>
      <c r="Q104" s="307"/>
      <c r="R104" s="307"/>
      <c r="S104" s="307"/>
      <c r="T104" s="307"/>
      <c r="U104" s="307"/>
      <c r="V104" s="307"/>
      <c r="W104" s="307"/>
      <c r="X104" s="307"/>
      <c r="Y104" s="307"/>
      <c r="Z104" s="307"/>
    </row>
    <row r="105" spans="1:26" ht="15" customHeight="1">
      <c r="A105" s="243"/>
      <c r="B105" s="308"/>
      <c r="C105" s="307"/>
      <c r="D105" s="241"/>
      <c r="E105" s="243"/>
      <c r="F105" s="241"/>
      <c r="G105" s="307"/>
      <c r="H105" s="307"/>
      <c r="I105" s="307"/>
      <c r="J105" s="307"/>
      <c r="K105" s="307"/>
      <c r="L105" s="307"/>
      <c r="M105" s="307"/>
      <c r="N105" s="307"/>
      <c r="O105" s="307"/>
      <c r="P105" s="307"/>
      <c r="Q105" s="307"/>
      <c r="R105" s="307"/>
      <c r="S105" s="307"/>
      <c r="T105" s="307"/>
      <c r="U105" s="307"/>
      <c r="V105" s="307"/>
      <c r="W105" s="307"/>
      <c r="X105" s="307"/>
      <c r="Y105" s="307"/>
      <c r="Z105" s="307"/>
    </row>
    <row r="106" spans="1:26" ht="15" customHeight="1">
      <c r="A106" s="243"/>
      <c r="B106" s="308"/>
      <c r="C106" s="307"/>
      <c r="D106" s="241"/>
      <c r="E106" s="243"/>
      <c r="F106" s="241"/>
      <c r="G106" s="307"/>
      <c r="H106" s="307"/>
      <c r="I106" s="307"/>
      <c r="J106" s="307"/>
      <c r="K106" s="307"/>
      <c r="L106" s="307"/>
      <c r="M106" s="307"/>
      <c r="N106" s="307"/>
      <c r="O106" s="307"/>
      <c r="P106" s="307"/>
      <c r="Q106" s="307"/>
      <c r="R106" s="307"/>
      <c r="S106" s="307"/>
      <c r="T106" s="307"/>
      <c r="U106" s="307"/>
      <c r="V106" s="307"/>
      <c r="W106" s="307"/>
      <c r="X106" s="307"/>
      <c r="Y106" s="307"/>
      <c r="Z106" s="307"/>
    </row>
    <row r="107" spans="1:26" ht="15" customHeight="1">
      <c r="A107" s="243"/>
      <c r="B107" s="308"/>
      <c r="C107" s="307"/>
      <c r="D107" s="241"/>
      <c r="E107" s="243"/>
      <c r="F107" s="241"/>
      <c r="G107" s="307"/>
      <c r="H107" s="307"/>
      <c r="I107" s="307"/>
      <c r="J107" s="307"/>
      <c r="K107" s="307"/>
      <c r="L107" s="307"/>
      <c r="M107" s="307"/>
      <c r="N107" s="307"/>
      <c r="O107" s="307"/>
      <c r="P107" s="307"/>
      <c r="Q107" s="307"/>
      <c r="R107" s="307"/>
      <c r="S107" s="307"/>
      <c r="T107" s="307"/>
      <c r="U107" s="307"/>
      <c r="V107" s="307"/>
      <c r="W107" s="307"/>
      <c r="X107" s="307"/>
      <c r="Y107" s="307"/>
      <c r="Z107" s="307"/>
    </row>
    <row r="108" spans="1:26" ht="15" customHeight="1">
      <c r="A108" s="243"/>
      <c r="B108" s="308"/>
      <c r="C108" s="307"/>
      <c r="D108" s="241"/>
      <c r="E108" s="243"/>
      <c r="F108" s="241"/>
      <c r="G108" s="307"/>
      <c r="H108" s="307"/>
      <c r="I108" s="307"/>
      <c r="J108" s="307"/>
      <c r="K108" s="307"/>
      <c r="L108" s="307"/>
      <c r="M108" s="307"/>
      <c r="N108" s="307"/>
      <c r="O108" s="307"/>
      <c r="P108" s="307"/>
      <c r="Q108" s="307"/>
      <c r="R108" s="307"/>
      <c r="S108" s="307"/>
      <c r="T108" s="307"/>
      <c r="U108" s="307"/>
      <c r="V108" s="307"/>
      <c r="W108" s="307"/>
      <c r="X108" s="307"/>
      <c r="Y108" s="307"/>
      <c r="Z108" s="307"/>
    </row>
    <row r="109" spans="1:26" ht="15" customHeight="1">
      <c r="A109" s="243"/>
      <c r="B109" s="308"/>
      <c r="C109" s="307"/>
      <c r="D109" s="241"/>
      <c r="E109" s="243"/>
      <c r="F109" s="241"/>
      <c r="G109" s="307"/>
      <c r="H109" s="307"/>
      <c r="I109" s="307"/>
      <c r="J109" s="307"/>
      <c r="K109" s="307"/>
      <c r="L109" s="307"/>
      <c r="M109" s="307"/>
      <c r="N109" s="307"/>
      <c r="O109" s="307"/>
      <c r="P109" s="307"/>
      <c r="Q109" s="307"/>
      <c r="R109" s="307"/>
      <c r="S109" s="307"/>
      <c r="T109" s="307"/>
      <c r="U109" s="307"/>
      <c r="V109" s="307"/>
      <c r="W109" s="307"/>
      <c r="X109" s="307"/>
      <c r="Y109" s="307"/>
      <c r="Z109" s="307"/>
    </row>
    <row r="110" spans="1:26" ht="15" customHeight="1">
      <c r="A110" s="243"/>
      <c r="B110" s="308"/>
      <c r="C110" s="307"/>
      <c r="D110" s="241"/>
      <c r="E110" s="243"/>
      <c r="F110" s="241"/>
      <c r="G110" s="307"/>
      <c r="H110" s="307"/>
      <c r="I110" s="307"/>
      <c r="J110" s="307"/>
      <c r="K110" s="307"/>
      <c r="L110" s="307"/>
      <c r="M110" s="307"/>
      <c r="N110" s="307"/>
      <c r="O110" s="307"/>
      <c r="P110" s="307"/>
      <c r="Q110" s="307"/>
      <c r="R110" s="307"/>
      <c r="S110" s="307"/>
      <c r="T110" s="307"/>
      <c r="U110" s="307"/>
      <c r="V110" s="307"/>
      <c r="W110" s="307"/>
      <c r="X110" s="307"/>
      <c r="Y110" s="307"/>
      <c r="Z110" s="307"/>
    </row>
    <row r="111" spans="1:26" ht="15" customHeight="1">
      <c r="A111" s="243"/>
      <c r="B111" s="308"/>
      <c r="C111" s="307"/>
      <c r="D111" s="241"/>
      <c r="E111" s="243"/>
      <c r="F111" s="241"/>
      <c r="G111" s="307"/>
      <c r="H111" s="307"/>
      <c r="I111" s="307"/>
      <c r="J111" s="307"/>
      <c r="K111" s="307"/>
      <c r="L111" s="307"/>
      <c r="M111" s="307"/>
      <c r="N111" s="307"/>
      <c r="O111" s="307"/>
      <c r="P111" s="307"/>
      <c r="Q111" s="307"/>
      <c r="R111" s="307"/>
      <c r="S111" s="307"/>
      <c r="T111" s="307"/>
      <c r="U111" s="307"/>
      <c r="V111" s="307"/>
      <c r="W111" s="307"/>
      <c r="X111" s="307"/>
      <c r="Y111" s="307"/>
      <c r="Z111" s="307"/>
    </row>
    <row r="112" spans="1:26" ht="15" customHeight="1">
      <c r="A112" s="243"/>
      <c r="B112" s="308"/>
      <c r="C112" s="307"/>
      <c r="D112" s="241"/>
      <c r="E112" s="243"/>
      <c r="F112" s="241"/>
      <c r="G112" s="307"/>
      <c r="H112" s="307"/>
      <c r="I112" s="307"/>
      <c r="J112" s="307"/>
      <c r="K112" s="307"/>
      <c r="L112" s="307"/>
      <c r="M112" s="307"/>
      <c r="N112" s="307"/>
      <c r="O112" s="307"/>
      <c r="P112" s="307"/>
      <c r="Q112" s="307"/>
      <c r="R112" s="307"/>
      <c r="S112" s="307"/>
      <c r="T112" s="307"/>
      <c r="U112" s="307"/>
      <c r="V112" s="307"/>
      <c r="W112" s="307"/>
      <c r="X112" s="307"/>
      <c r="Y112" s="307"/>
      <c r="Z112" s="307"/>
    </row>
    <row r="113" spans="1:26" ht="15" customHeight="1">
      <c r="A113" s="243"/>
      <c r="B113" s="308"/>
      <c r="C113" s="307"/>
      <c r="D113" s="241"/>
      <c r="E113" s="243"/>
      <c r="F113" s="241"/>
      <c r="G113" s="307"/>
      <c r="H113" s="307"/>
      <c r="I113" s="307"/>
      <c r="J113" s="307"/>
      <c r="K113" s="307"/>
      <c r="L113" s="307"/>
      <c r="M113" s="307"/>
      <c r="N113" s="307"/>
      <c r="O113" s="307"/>
      <c r="P113" s="307"/>
      <c r="Q113" s="307"/>
      <c r="R113" s="307"/>
      <c r="S113" s="307"/>
      <c r="T113" s="307"/>
      <c r="U113" s="307"/>
      <c r="V113" s="307"/>
      <c r="W113" s="307"/>
      <c r="X113" s="307"/>
      <c r="Y113" s="307"/>
      <c r="Z113" s="307"/>
    </row>
    <row r="114" spans="1:26" ht="15" customHeight="1">
      <c r="A114" s="243"/>
      <c r="B114" s="308"/>
      <c r="C114" s="307"/>
      <c r="D114" s="241"/>
      <c r="E114" s="243"/>
      <c r="F114" s="241"/>
      <c r="G114" s="307"/>
      <c r="H114" s="307"/>
      <c r="I114" s="307"/>
      <c r="J114" s="307"/>
      <c r="K114" s="307"/>
      <c r="L114" s="307"/>
      <c r="M114" s="307"/>
      <c r="N114" s="307"/>
      <c r="O114" s="307"/>
      <c r="P114" s="307"/>
      <c r="Q114" s="307"/>
      <c r="R114" s="307"/>
      <c r="S114" s="307"/>
      <c r="T114" s="307"/>
      <c r="U114" s="307"/>
      <c r="V114" s="307"/>
      <c r="W114" s="307"/>
      <c r="X114" s="307"/>
      <c r="Y114" s="307"/>
      <c r="Z114" s="307"/>
    </row>
    <row r="115" spans="1:26" ht="15" customHeight="1">
      <c r="A115" s="243"/>
      <c r="B115" s="308"/>
      <c r="C115" s="307"/>
      <c r="D115" s="241"/>
      <c r="E115" s="243"/>
      <c r="F115" s="241"/>
      <c r="G115" s="307"/>
      <c r="H115" s="307"/>
      <c r="I115" s="307"/>
      <c r="J115" s="307"/>
      <c r="K115" s="307"/>
      <c r="L115" s="307"/>
      <c r="M115" s="307"/>
      <c r="N115" s="307"/>
      <c r="O115" s="307"/>
      <c r="P115" s="307"/>
      <c r="Q115" s="307"/>
      <c r="R115" s="307"/>
      <c r="S115" s="307"/>
      <c r="T115" s="307"/>
      <c r="U115" s="307"/>
      <c r="V115" s="307"/>
      <c r="W115" s="307"/>
      <c r="X115" s="307"/>
      <c r="Y115" s="307"/>
      <c r="Z115" s="307"/>
    </row>
    <row r="116" spans="1:26" ht="15" customHeight="1">
      <c r="A116" s="243"/>
      <c r="B116" s="308"/>
      <c r="C116" s="307"/>
      <c r="D116" s="241"/>
      <c r="E116" s="243"/>
      <c r="F116" s="241"/>
      <c r="G116" s="307"/>
      <c r="H116" s="307"/>
      <c r="I116" s="307"/>
      <c r="J116" s="307"/>
      <c r="K116" s="307"/>
      <c r="L116" s="307"/>
      <c r="M116" s="307"/>
      <c r="N116" s="307"/>
      <c r="O116" s="307"/>
      <c r="P116" s="307"/>
      <c r="Q116" s="307"/>
      <c r="R116" s="307"/>
      <c r="S116" s="307"/>
      <c r="T116" s="307"/>
      <c r="U116" s="307"/>
      <c r="V116" s="307"/>
      <c r="W116" s="307"/>
      <c r="X116" s="307"/>
      <c r="Y116" s="307"/>
      <c r="Z116" s="307"/>
    </row>
    <row r="117" spans="1:26" ht="15" customHeight="1">
      <c r="A117" s="243"/>
      <c r="B117" s="308"/>
      <c r="C117" s="307"/>
      <c r="D117" s="241"/>
      <c r="E117" s="243"/>
      <c r="F117" s="241"/>
      <c r="G117" s="307"/>
      <c r="H117" s="307"/>
      <c r="I117" s="307"/>
      <c r="J117" s="307"/>
      <c r="K117" s="307"/>
      <c r="L117" s="307"/>
      <c r="M117" s="307"/>
      <c r="N117" s="307"/>
      <c r="O117" s="307"/>
      <c r="P117" s="307"/>
      <c r="Q117" s="307"/>
      <c r="R117" s="307"/>
      <c r="S117" s="307"/>
      <c r="T117" s="307"/>
      <c r="U117" s="307"/>
      <c r="V117" s="307"/>
      <c r="W117" s="307"/>
      <c r="X117" s="307"/>
      <c r="Y117" s="307"/>
      <c r="Z117" s="307"/>
    </row>
    <row r="118" spans="1:26" ht="15.75">
      <c r="A118" s="243"/>
      <c r="B118" s="308"/>
      <c r="C118" s="307"/>
      <c r="D118" s="241"/>
      <c r="E118" s="243"/>
      <c r="F118" s="241"/>
      <c r="G118" s="307"/>
      <c r="H118" s="307"/>
      <c r="I118" s="307"/>
      <c r="J118" s="307"/>
      <c r="K118" s="307"/>
      <c r="L118" s="307"/>
      <c r="M118" s="307"/>
      <c r="N118" s="307"/>
      <c r="O118" s="307"/>
      <c r="P118" s="307"/>
      <c r="Q118" s="307"/>
      <c r="R118" s="307"/>
      <c r="S118" s="307"/>
      <c r="T118" s="307"/>
      <c r="U118" s="307"/>
      <c r="V118" s="307"/>
      <c r="W118" s="307"/>
      <c r="X118" s="307"/>
      <c r="Y118" s="307"/>
      <c r="Z118" s="307"/>
    </row>
    <row r="119" spans="1:26" ht="15" customHeight="1">
      <c r="A119" s="243"/>
      <c r="B119" s="308"/>
      <c r="C119" s="307"/>
      <c r="D119" s="241"/>
      <c r="E119" s="243"/>
      <c r="F119" s="241"/>
      <c r="G119" s="307"/>
      <c r="H119" s="307"/>
      <c r="I119" s="307"/>
      <c r="J119" s="307"/>
      <c r="K119" s="307"/>
      <c r="L119" s="307"/>
      <c r="M119" s="307"/>
      <c r="N119" s="307"/>
      <c r="O119" s="307"/>
      <c r="P119" s="307"/>
      <c r="Q119" s="307"/>
      <c r="R119" s="307"/>
      <c r="S119" s="307"/>
      <c r="T119" s="307"/>
      <c r="U119" s="307"/>
      <c r="V119" s="307"/>
      <c r="W119" s="307"/>
      <c r="X119" s="307"/>
      <c r="Y119" s="307"/>
      <c r="Z119" s="307"/>
    </row>
    <row r="120" spans="1:26" ht="15" customHeight="1">
      <c r="A120" s="243"/>
      <c r="B120" s="308"/>
      <c r="C120" s="307"/>
      <c r="D120" s="241"/>
      <c r="E120" s="243"/>
      <c r="F120" s="241"/>
      <c r="G120" s="307"/>
      <c r="H120" s="307"/>
      <c r="I120" s="307"/>
      <c r="J120" s="307"/>
      <c r="K120" s="307"/>
      <c r="L120" s="307"/>
      <c r="M120" s="307"/>
      <c r="N120" s="307"/>
      <c r="O120" s="307"/>
      <c r="P120" s="307"/>
      <c r="Q120" s="307"/>
      <c r="R120" s="307"/>
      <c r="S120" s="307"/>
      <c r="T120" s="307"/>
      <c r="U120" s="307"/>
      <c r="V120" s="307"/>
      <c r="W120" s="307"/>
      <c r="X120" s="307"/>
      <c r="Y120" s="307"/>
      <c r="Z120" s="307"/>
    </row>
    <row r="121" spans="1:26" ht="15" customHeight="1">
      <c r="A121" s="243"/>
      <c r="B121" s="308"/>
      <c r="C121" s="307"/>
      <c r="D121" s="241"/>
      <c r="E121" s="243"/>
      <c r="F121" s="241"/>
      <c r="G121" s="307"/>
      <c r="H121" s="307"/>
      <c r="I121" s="307"/>
      <c r="J121" s="307"/>
      <c r="K121" s="307"/>
      <c r="L121" s="307"/>
      <c r="M121" s="307"/>
      <c r="N121" s="307"/>
      <c r="O121" s="307"/>
      <c r="P121" s="307"/>
      <c r="Q121" s="307"/>
      <c r="R121" s="307"/>
      <c r="S121" s="307"/>
      <c r="T121" s="307"/>
      <c r="U121" s="307"/>
      <c r="V121" s="307"/>
      <c r="W121" s="307"/>
      <c r="X121" s="307"/>
      <c r="Y121" s="307"/>
      <c r="Z121" s="307"/>
    </row>
    <row r="122" spans="1:26" ht="15" customHeight="1">
      <c r="A122" s="243"/>
      <c r="B122" s="308"/>
      <c r="C122" s="307"/>
      <c r="D122" s="241"/>
      <c r="E122" s="243"/>
      <c r="F122" s="241"/>
      <c r="G122" s="307"/>
      <c r="H122" s="307"/>
      <c r="I122" s="307"/>
      <c r="J122" s="307"/>
      <c r="K122" s="307"/>
      <c r="L122" s="307"/>
      <c r="M122" s="307"/>
      <c r="N122" s="307"/>
      <c r="O122" s="307"/>
      <c r="P122" s="307"/>
      <c r="Q122" s="307"/>
      <c r="R122" s="307"/>
      <c r="S122" s="307"/>
      <c r="T122" s="307"/>
      <c r="U122" s="307"/>
      <c r="V122" s="307"/>
      <c r="W122" s="307"/>
      <c r="X122" s="307"/>
      <c r="Y122" s="307"/>
      <c r="Z122" s="307"/>
    </row>
    <row r="123" spans="1:26" ht="15" customHeight="1">
      <c r="A123" s="243"/>
      <c r="B123" s="308"/>
      <c r="C123" s="307"/>
      <c r="D123" s="241"/>
      <c r="E123" s="243"/>
      <c r="F123" s="241"/>
      <c r="G123" s="307"/>
      <c r="H123" s="307"/>
      <c r="I123" s="307"/>
      <c r="J123" s="307"/>
      <c r="K123" s="307"/>
      <c r="L123" s="307"/>
      <c r="M123" s="307"/>
      <c r="N123" s="307"/>
      <c r="O123" s="307"/>
      <c r="P123" s="307"/>
      <c r="Q123" s="307"/>
      <c r="R123" s="307"/>
      <c r="S123" s="307"/>
      <c r="T123" s="307"/>
      <c r="U123" s="307"/>
      <c r="V123" s="307"/>
      <c r="W123" s="307"/>
      <c r="X123" s="307"/>
      <c r="Y123" s="307"/>
      <c r="Z123" s="307"/>
    </row>
    <row r="124" spans="1:26" ht="15" customHeight="1">
      <c r="A124" s="243"/>
      <c r="B124" s="308"/>
      <c r="C124" s="307"/>
      <c r="D124" s="241"/>
      <c r="E124" s="243"/>
      <c r="F124" s="241"/>
      <c r="G124" s="307"/>
      <c r="H124" s="307"/>
      <c r="I124" s="307"/>
      <c r="J124" s="307"/>
      <c r="K124" s="307"/>
      <c r="L124" s="307"/>
      <c r="M124" s="307"/>
      <c r="N124" s="307"/>
      <c r="O124" s="307"/>
      <c r="P124" s="307"/>
      <c r="Q124" s="307"/>
      <c r="R124" s="307"/>
      <c r="S124" s="307"/>
      <c r="T124" s="307"/>
      <c r="U124" s="307"/>
      <c r="V124" s="307"/>
      <c r="W124" s="307"/>
      <c r="X124" s="307"/>
      <c r="Y124" s="307"/>
      <c r="Z124" s="307"/>
    </row>
    <row r="125" spans="1:26" ht="15" customHeight="1">
      <c r="A125" s="243"/>
      <c r="B125" s="308"/>
      <c r="C125" s="307"/>
      <c r="D125" s="241"/>
      <c r="E125" s="243"/>
      <c r="F125" s="241"/>
      <c r="G125" s="307"/>
      <c r="H125" s="307"/>
      <c r="I125" s="307"/>
      <c r="J125" s="307"/>
      <c r="K125" s="307"/>
      <c r="L125" s="307"/>
      <c r="M125" s="307"/>
      <c r="N125" s="307"/>
      <c r="O125" s="307"/>
      <c r="P125" s="307"/>
      <c r="Q125" s="307"/>
      <c r="R125" s="307"/>
      <c r="S125" s="307"/>
      <c r="T125" s="307"/>
      <c r="U125" s="307"/>
      <c r="V125" s="307"/>
      <c r="W125" s="307"/>
      <c r="X125" s="307"/>
      <c r="Y125" s="307"/>
      <c r="Z125" s="307"/>
    </row>
    <row r="126" spans="1:26" ht="15" customHeight="1">
      <c r="A126" s="243"/>
      <c r="B126" s="308"/>
      <c r="C126" s="307"/>
      <c r="D126" s="241"/>
      <c r="E126" s="243"/>
      <c r="F126" s="241"/>
      <c r="G126" s="307"/>
      <c r="H126" s="307"/>
      <c r="I126" s="307"/>
      <c r="J126" s="307"/>
      <c r="K126" s="307"/>
      <c r="L126" s="307"/>
      <c r="M126" s="307"/>
      <c r="N126" s="307"/>
      <c r="O126" s="307"/>
      <c r="P126" s="307"/>
      <c r="Q126" s="307"/>
      <c r="R126" s="307"/>
      <c r="S126" s="307"/>
      <c r="T126" s="307"/>
      <c r="U126" s="307"/>
      <c r="V126" s="307"/>
      <c r="W126" s="307"/>
      <c r="X126" s="307"/>
      <c r="Y126" s="307"/>
      <c r="Z126" s="307"/>
    </row>
    <row r="127" spans="1:26" ht="15" customHeight="1">
      <c r="A127" s="243"/>
      <c r="B127" s="308"/>
      <c r="C127" s="307"/>
      <c r="D127" s="241"/>
      <c r="E127" s="243"/>
      <c r="F127" s="241"/>
      <c r="G127" s="307"/>
      <c r="H127" s="307"/>
      <c r="I127" s="307"/>
      <c r="J127" s="307"/>
      <c r="K127" s="307"/>
      <c r="L127" s="307"/>
      <c r="M127" s="307"/>
      <c r="N127" s="307"/>
      <c r="O127" s="307"/>
      <c r="P127" s="307"/>
      <c r="Q127" s="307"/>
      <c r="R127" s="307"/>
      <c r="S127" s="307"/>
      <c r="T127" s="307"/>
      <c r="U127" s="307"/>
      <c r="V127" s="307"/>
      <c r="W127" s="307"/>
      <c r="X127" s="307"/>
      <c r="Y127" s="307"/>
      <c r="Z127" s="307"/>
    </row>
    <row r="128" spans="1:26" ht="15" customHeight="1">
      <c r="A128" s="243"/>
      <c r="B128" s="308"/>
      <c r="C128" s="307"/>
      <c r="D128" s="241"/>
      <c r="E128" s="243"/>
      <c r="F128" s="241"/>
      <c r="G128" s="307"/>
      <c r="H128" s="307"/>
      <c r="I128" s="307"/>
      <c r="J128" s="307"/>
      <c r="K128" s="307"/>
      <c r="L128" s="307"/>
      <c r="M128" s="307"/>
      <c r="N128" s="307"/>
      <c r="O128" s="307"/>
      <c r="P128" s="307"/>
      <c r="Q128" s="307"/>
      <c r="R128" s="307"/>
      <c r="S128" s="307"/>
      <c r="T128" s="307"/>
      <c r="U128" s="307"/>
      <c r="V128" s="307"/>
      <c r="W128" s="307"/>
      <c r="X128" s="307"/>
      <c r="Y128" s="307"/>
      <c r="Z128" s="307"/>
    </row>
    <row r="129" spans="1:26" ht="15" customHeight="1">
      <c r="A129" s="243"/>
      <c r="B129" s="308"/>
      <c r="C129" s="307"/>
      <c r="D129" s="241"/>
      <c r="E129" s="243"/>
      <c r="F129" s="241"/>
      <c r="G129" s="307"/>
      <c r="H129" s="307"/>
      <c r="I129" s="307"/>
      <c r="J129" s="307"/>
      <c r="K129" s="307"/>
      <c r="L129" s="307"/>
      <c r="M129" s="307"/>
      <c r="N129" s="307"/>
      <c r="O129" s="307"/>
      <c r="P129" s="307"/>
      <c r="Q129" s="307"/>
      <c r="R129" s="307"/>
      <c r="S129" s="307"/>
      <c r="T129" s="307"/>
      <c r="U129" s="307"/>
      <c r="V129" s="307"/>
      <c r="W129" s="307"/>
      <c r="X129" s="307"/>
      <c r="Y129" s="307"/>
      <c r="Z129" s="307"/>
    </row>
    <row r="130" spans="1:26" ht="15" customHeight="1">
      <c r="A130" s="243"/>
      <c r="B130" s="308"/>
      <c r="C130" s="307"/>
      <c r="D130" s="241"/>
      <c r="E130" s="243"/>
      <c r="F130" s="241"/>
      <c r="G130" s="307"/>
      <c r="H130" s="307"/>
      <c r="I130" s="307"/>
      <c r="J130" s="307"/>
      <c r="K130" s="307"/>
      <c r="L130" s="307"/>
      <c r="M130" s="307"/>
      <c r="N130" s="307"/>
      <c r="O130" s="307"/>
      <c r="P130" s="307"/>
      <c r="Q130" s="307"/>
      <c r="R130" s="307"/>
      <c r="S130" s="307"/>
      <c r="T130" s="307"/>
      <c r="U130" s="307"/>
      <c r="V130" s="307"/>
      <c r="W130" s="307"/>
      <c r="X130" s="307"/>
      <c r="Y130" s="307"/>
      <c r="Z130" s="307"/>
    </row>
    <row r="131" spans="1:26" ht="15" customHeight="1">
      <c r="A131" s="243"/>
      <c r="B131" s="308"/>
      <c r="C131" s="307"/>
      <c r="D131" s="241"/>
      <c r="E131" s="243"/>
      <c r="F131" s="241"/>
      <c r="G131" s="307"/>
      <c r="H131" s="307"/>
      <c r="I131" s="307"/>
      <c r="J131" s="307"/>
      <c r="K131" s="307"/>
      <c r="L131" s="307"/>
      <c r="M131" s="307"/>
      <c r="N131" s="307"/>
      <c r="O131" s="307"/>
      <c r="P131" s="307"/>
      <c r="Q131" s="307"/>
      <c r="R131" s="307"/>
      <c r="S131" s="307"/>
      <c r="T131" s="307"/>
      <c r="U131" s="307"/>
      <c r="V131" s="307"/>
      <c r="W131" s="307"/>
      <c r="X131" s="307"/>
      <c r="Y131" s="307"/>
      <c r="Z131" s="307"/>
    </row>
    <row r="132" spans="1:26" ht="15" customHeight="1">
      <c r="A132" s="243"/>
      <c r="B132" s="308"/>
      <c r="C132" s="307"/>
      <c r="D132" s="241"/>
      <c r="E132" s="243"/>
      <c r="F132" s="241"/>
      <c r="G132" s="307"/>
      <c r="H132" s="307"/>
      <c r="I132" s="307"/>
      <c r="J132" s="307"/>
      <c r="K132" s="307"/>
      <c r="L132" s="307"/>
      <c r="M132" s="307"/>
      <c r="N132" s="307"/>
      <c r="O132" s="307"/>
      <c r="P132" s="307"/>
      <c r="Q132" s="307"/>
      <c r="R132" s="307"/>
      <c r="S132" s="307"/>
      <c r="T132" s="307"/>
      <c r="U132" s="307"/>
      <c r="V132" s="307"/>
      <c r="W132" s="307"/>
      <c r="X132" s="307"/>
      <c r="Y132" s="307"/>
      <c r="Z132" s="307"/>
    </row>
    <row r="133" spans="1:26" ht="15" customHeight="1">
      <c r="A133" s="243"/>
      <c r="B133" s="308"/>
      <c r="C133" s="307"/>
      <c r="D133" s="241"/>
      <c r="E133" s="243"/>
      <c r="F133" s="241"/>
      <c r="G133" s="307"/>
      <c r="H133" s="307"/>
      <c r="I133" s="307"/>
      <c r="J133" s="307"/>
      <c r="K133" s="307"/>
      <c r="L133" s="307"/>
      <c r="M133" s="307"/>
      <c r="N133" s="307"/>
      <c r="O133" s="307"/>
      <c r="P133" s="307"/>
      <c r="Q133" s="307"/>
      <c r="R133" s="307"/>
      <c r="S133" s="307"/>
      <c r="T133" s="307"/>
      <c r="U133" s="307"/>
      <c r="V133" s="307"/>
      <c r="W133" s="307"/>
      <c r="X133" s="307"/>
      <c r="Y133" s="307"/>
      <c r="Z133" s="307"/>
    </row>
    <row r="134" spans="1:26" ht="15" customHeight="1">
      <c r="A134" s="243"/>
      <c r="B134" s="308"/>
      <c r="C134" s="307"/>
      <c r="D134" s="241"/>
      <c r="E134" s="243"/>
      <c r="F134" s="241"/>
      <c r="G134" s="307"/>
      <c r="H134" s="307"/>
      <c r="I134" s="307"/>
      <c r="J134" s="307"/>
      <c r="K134" s="307"/>
      <c r="L134" s="307"/>
      <c r="M134" s="307"/>
      <c r="N134" s="307"/>
      <c r="O134" s="307"/>
      <c r="P134" s="307"/>
      <c r="Q134" s="307"/>
      <c r="R134" s="307"/>
      <c r="S134" s="307"/>
      <c r="T134" s="307"/>
      <c r="U134" s="307"/>
      <c r="V134" s="307"/>
      <c r="W134" s="307"/>
      <c r="X134" s="307"/>
      <c r="Y134" s="307"/>
      <c r="Z134" s="307"/>
    </row>
    <row r="135" spans="1:26" ht="15" customHeight="1">
      <c r="A135" s="243"/>
      <c r="B135" s="308"/>
      <c r="C135" s="307"/>
      <c r="D135" s="241"/>
      <c r="E135" s="243"/>
      <c r="F135" s="241"/>
      <c r="G135" s="307"/>
      <c r="H135" s="307"/>
      <c r="I135" s="307"/>
      <c r="J135" s="307"/>
      <c r="K135" s="307"/>
      <c r="L135" s="307"/>
      <c r="M135" s="307"/>
      <c r="N135" s="307"/>
      <c r="O135" s="307"/>
      <c r="P135" s="307"/>
      <c r="Q135" s="307"/>
      <c r="R135" s="307"/>
      <c r="S135" s="307"/>
      <c r="T135" s="307"/>
      <c r="U135" s="307"/>
      <c r="V135" s="307"/>
      <c r="W135" s="307"/>
      <c r="X135" s="307"/>
      <c r="Y135" s="307"/>
      <c r="Z135" s="307"/>
    </row>
    <row r="136" spans="1:26" ht="15" customHeight="1">
      <c r="A136" s="243"/>
      <c r="B136" s="308"/>
      <c r="C136" s="307"/>
      <c r="D136" s="241"/>
      <c r="E136" s="243"/>
      <c r="F136" s="241"/>
      <c r="G136" s="307"/>
      <c r="H136" s="307"/>
      <c r="I136" s="307"/>
      <c r="J136" s="307"/>
      <c r="K136" s="307"/>
      <c r="L136" s="307"/>
      <c r="M136" s="307"/>
      <c r="N136" s="307"/>
      <c r="O136" s="307"/>
      <c r="P136" s="307"/>
      <c r="Q136" s="307"/>
      <c r="R136" s="307"/>
      <c r="S136" s="307"/>
      <c r="T136" s="307"/>
      <c r="U136" s="307"/>
      <c r="V136" s="307"/>
      <c r="W136" s="307"/>
      <c r="X136" s="307"/>
      <c r="Y136" s="307"/>
      <c r="Z136" s="307"/>
    </row>
    <row r="137" spans="1:26" ht="15" customHeight="1">
      <c r="A137" s="243"/>
      <c r="B137" s="308"/>
      <c r="C137" s="307"/>
      <c r="D137" s="241"/>
      <c r="E137" s="243"/>
      <c r="F137" s="241"/>
      <c r="G137" s="307"/>
      <c r="H137" s="307"/>
      <c r="I137" s="307"/>
      <c r="J137" s="307"/>
      <c r="K137" s="307"/>
      <c r="L137" s="307"/>
      <c r="M137" s="307"/>
      <c r="N137" s="307"/>
      <c r="O137" s="307"/>
      <c r="P137" s="307"/>
      <c r="Q137" s="307"/>
      <c r="R137" s="307"/>
      <c r="S137" s="307"/>
      <c r="T137" s="307"/>
      <c r="U137" s="307"/>
      <c r="V137" s="307"/>
      <c r="W137" s="307"/>
      <c r="X137" s="307"/>
      <c r="Y137" s="307"/>
      <c r="Z137" s="307"/>
    </row>
    <row r="138" spans="1:26" ht="15.75">
      <c r="A138" s="243"/>
      <c r="B138" s="308"/>
      <c r="C138" s="307"/>
      <c r="D138" s="241"/>
      <c r="E138" s="243"/>
      <c r="F138" s="241"/>
      <c r="G138" s="307"/>
      <c r="H138" s="307"/>
      <c r="I138" s="307"/>
      <c r="J138" s="307"/>
      <c r="K138" s="307"/>
      <c r="L138" s="307"/>
      <c r="M138" s="307"/>
      <c r="N138" s="307"/>
      <c r="O138" s="307"/>
      <c r="P138" s="307"/>
      <c r="Q138" s="307"/>
      <c r="R138" s="307"/>
      <c r="S138" s="307"/>
      <c r="T138" s="307"/>
      <c r="U138" s="307"/>
      <c r="V138" s="307"/>
      <c r="W138" s="307"/>
      <c r="X138" s="307"/>
      <c r="Y138" s="307"/>
      <c r="Z138" s="307"/>
    </row>
    <row r="139" spans="1:26" ht="15.75">
      <c r="A139" s="243"/>
      <c r="B139" s="308"/>
      <c r="C139" s="307"/>
      <c r="D139" s="241"/>
      <c r="E139" s="243"/>
      <c r="F139" s="241"/>
      <c r="G139" s="307"/>
      <c r="H139" s="307"/>
      <c r="I139" s="307"/>
      <c r="J139" s="307"/>
      <c r="K139" s="307"/>
      <c r="L139" s="307"/>
      <c r="M139" s="307"/>
      <c r="N139" s="307"/>
      <c r="O139" s="307"/>
      <c r="P139" s="307"/>
      <c r="Q139" s="307"/>
      <c r="R139" s="307"/>
      <c r="S139" s="307"/>
      <c r="T139" s="307"/>
      <c r="U139" s="307"/>
      <c r="V139" s="307"/>
      <c r="W139" s="307"/>
      <c r="X139" s="307"/>
      <c r="Y139" s="307"/>
      <c r="Z139" s="307"/>
    </row>
    <row r="140" spans="1:26" ht="15.75">
      <c r="A140" s="243"/>
      <c r="B140" s="308"/>
      <c r="C140" s="307"/>
      <c r="D140" s="241"/>
      <c r="E140" s="243"/>
      <c r="F140" s="241"/>
      <c r="G140" s="307"/>
      <c r="H140" s="307"/>
      <c r="I140" s="307"/>
      <c r="J140" s="307"/>
      <c r="K140" s="307"/>
      <c r="L140" s="307"/>
      <c r="M140" s="307"/>
      <c r="N140" s="307"/>
      <c r="O140" s="307"/>
      <c r="P140" s="307"/>
      <c r="Q140" s="307"/>
      <c r="R140" s="307"/>
      <c r="S140" s="307"/>
      <c r="T140" s="307"/>
      <c r="U140" s="307"/>
      <c r="V140" s="307"/>
      <c r="W140" s="307"/>
      <c r="X140" s="307"/>
      <c r="Y140" s="307"/>
      <c r="Z140" s="307"/>
    </row>
    <row r="141" spans="1:26" ht="15.75">
      <c r="A141" s="243"/>
      <c r="B141" s="308"/>
      <c r="C141" s="307"/>
      <c r="D141" s="241"/>
      <c r="E141" s="243"/>
      <c r="F141" s="241"/>
      <c r="G141" s="307"/>
      <c r="H141" s="307"/>
      <c r="I141" s="307"/>
      <c r="J141" s="307"/>
      <c r="K141" s="307"/>
      <c r="L141" s="307"/>
      <c r="M141" s="307"/>
      <c r="N141" s="307"/>
      <c r="O141" s="307"/>
      <c r="P141" s="307"/>
      <c r="Q141" s="307"/>
      <c r="R141" s="307"/>
      <c r="S141" s="307"/>
      <c r="T141" s="307"/>
      <c r="U141" s="307"/>
      <c r="V141" s="307"/>
      <c r="W141" s="307"/>
      <c r="X141" s="307"/>
      <c r="Y141" s="307"/>
      <c r="Z141" s="307"/>
    </row>
    <row r="142" spans="1:26" ht="15.75">
      <c r="A142" s="243"/>
      <c r="B142" s="308"/>
      <c r="C142" s="307"/>
      <c r="D142" s="241"/>
      <c r="E142" s="243"/>
      <c r="F142" s="241"/>
      <c r="G142" s="307"/>
      <c r="H142" s="307"/>
      <c r="I142" s="307"/>
      <c r="J142" s="307"/>
      <c r="K142" s="307"/>
      <c r="L142" s="307"/>
      <c r="M142" s="307"/>
      <c r="N142" s="307"/>
      <c r="O142" s="307"/>
      <c r="P142" s="307"/>
      <c r="Q142" s="307"/>
      <c r="R142" s="307"/>
      <c r="S142" s="307"/>
      <c r="T142" s="307"/>
      <c r="U142" s="307"/>
      <c r="V142" s="307"/>
      <c r="W142" s="307"/>
      <c r="X142" s="307"/>
      <c r="Y142" s="307"/>
      <c r="Z142" s="307"/>
    </row>
    <row r="143" spans="1:26" ht="15.75">
      <c r="A143" s="243"/>
      <c r="B143" s="308"/>
      <c r="C143" s="307"/>
      <c r="D143" s="241"/>
      <c r="E143" s="243"/>
      <c r="F143" s="241"/>
      <c r="G143" s="307"/>
      <c r="H143" s="307"/>
      <c r="I143" s="307"/>
      <c r="J143" s="307"/>
      <c r="K143" s="307"/>
      <c r="L143" s="307"/>
      <c r="M143" s="307"/>
      <c r="N143" s="307"/>
      <c r="O143" s="307"/>
      <c r="P143" s="307"/>
      <c r="Q143" s="307"/>
      <c r="R143" s="307"/>
      <c r="S143" s="307"/>
      <c r="T143" s="307"/>
      <c r="U143" s="307"/>
      <c r="V143" s="307"/>
      <c r="W143" s="307"/>
      <c r="X143" s="307"/>
      <c r="Y143" s="307"/>
      <c r="Z143" s="307"/>
    </row>
    <row r="144" spans="1:26" ht="15.75">
      <c r="A144" s="243"/>
      <c r="B144" s="308"/>
      <c r="C144" s="307"/>
      <c r="D144" s="241"/>
      <c r="E144" s="243"/>
      <c r="F144" s="241"/>
      <c r="G144" s="307"/>
      <c r="H144" s="307"/>
      <c r="I144" s="307"/>
      <c r="J144" s="307"/>
      <c r="K144" s="307"/>
      <c r="L144" s="307"/>
      <c r="M144" s="307"/>
      <c r="N144" s="307"/>
      <c r="O144" s="307"/>
      <c r="P144" s="307"/>
      <c r="Q144" s="307"/>
      <c r="R144" s="307"/>
      <c r="S144" s="307"/>
      <c r="T144" s="307"/>
      <c r="U144" s="307"/>
      <c r="V144" s="307"/>
      <c r="W144" s="307"/>
      <c r="X144" s="307"/>
      <c r="Y144" s="307"/>
      <c r="Z144" s="307"/>
    </row>
    <row r="145" spans="1:26" ht="15.75">
      <c r="A145" s="243"/>
      <c r="B145" s="308"/>
      <c r="C145" s="307"/>
      <c r="D145" s="241"/>
      <c r="E145" s="243"/>
      <c r="F145" s="241"/>
      <c r="G145" s="307"/>
      <c r="H145" s="307"/>
      <c r="I145" s="307"/>
      <c r="J145" s="307"/>
      <c r="K145" s="307"/>
      <c r="L145" s="307"/>
      <c r="M145" s="307"/>
      <c r="N145" s="307"/>
      <c r="O145" s="307"/>
      <c r="P145" s="307"/>
      <c r="Q145" s="307"/>
      <c r="R145" s="307"/>
      <c r="S145" s="307"/>
      <c r="T145" s="307"/>
      <c r="U145" s="307"/>
      <c r="V145" s="307"/>
      <c r="W145" s="307"/>
      <c r="X145" s="307"/>
      <c r="Y145" s="307"/>
      <c r="Z145" s="307"/>
    </row>
    <row r="146" spans="1:26" ht="15.75">
      <c r="A146" s="243"/>
      <c r="B146" s="308"/>
      <c r="C146" s="307"/>
      <c r="D146" s="241"/>
      <c r="E146" s="243"/>
      <c r="F146" s="241"/>
      <c r="G146" s="307"/>
      <c r="H146" s="307"/>
      <c r="I146" s="307"/>
      <c r="J146" s="307"/>
      <c r="K146" s="307"/>
      <c r="L146" s="307"/>
      <c r="M146" s="307"/>
      <c r="N146" s="307"/>
      <c r="O146" s="307"/>
      <c r="P146" s="307"/>
      <c r="Q146" s="307"/>
      <c r="R146" s="307"/>
      <c r="S146" s="307"/>
      <c r="T146" s="307"/>
      <c r="U146" s="307"/>
      <c r="V146" s="307"/>
      <c r="W146" s="307"/>
      <c r="X146" s="307"/>
      <c r="Y146" s="307"/>
      <c r="Z146" s="307"/>
    </row>
    <row r="147" spans="1:26" ht="15.75">
      <c r="A147" s="243"/>
      <c r="B147" s="308"/>
      <c r="C147" s="307"/>
      <c r="D147" s="241"/>
      <c r="E147" s="243"/>
      <c r="F147" s="241"/>
      <c r="G147" s="307"/>
      <c r="H147" s="307"/>
      <c r="I147" s="307"/>
      <c r="J147" s="307"/>
      <c r="K147" s="307"/>
      <c r="L147" s="307"/>
      <c r="M147" s="307"/>
      <c r="N147" s="307"/>
      <c r="O147" s="307"/>
      <c r="P147" s="307"/>
      <c r="Q147" s="307"/>
      <c r="R147" s="307"/>
      <c r="S147" s="307"/>
      <c r="T147" s="307"/>
      <c r="U147" s="307"/>
      <c r="V147" s="307"/>
      <c r="W147" s="307"/>
      <c r="X147" s="307"/>
      <c r="Y147" s="307"/>
      <c r="Z147" s="307"/>
    </row>
    <row r="148" spans="1:26" ht="15.75">
      <c r="A148" s="243"/>
      <c r="B148" s="308"/>
      <c r="C148" s="307"/>
      <c r="D148" s="241"/>
      <c r="E148" s="243"/>
      <c r="F148" s="241"/>
      <c r="G148" s="307"/>
      <c r="H148" s="307"/>
      <c r="I148" s="307"/>
      <c r="J148" s="307"/>
      <c r="K148" s="307"/>
      <c r="L148" s="307"/>
      <c r="M148" s="307"/>
      <c r="N148" s="307"/>
      <c r="O148" s="307"/>
      <c r="P148" s="307"/>
      <c r="Q148" s="307"/>
      <c r="R148" s="307"/>
      <c r="S148" s="307"/>
      <c r="T148" s="307"/>
      <c r="U148" s="307"/>
      <c r="V148" s="307"/>
      <c r="W148" s="307"/>
      <c r="X148" s="307"/>
      <c r="Y148" s="307"/>
      <c r="Z148" s="307"/>
    </row>
    <row r="149" spans="1:26" ht="15.75">
      <c r="A149" s="243"/>
      <c r="B149" s="308"/>
      <c r="C149" s="307"/>
      <c r="D149" s="241"/>
      <c r="E149" s="243"/>
      <c r="F149" s="241"/>
      <c r="G149" s="307"/>
      <c r="H149" s="307"/>
      <c r="I149" s="307"/>
      <c r="J149" s="307"/>
      <c r="K149" s="307"/>
      <c r="L149" s="307"/>
      <c r="M149" s="307"/>
      <c r="N149" s="307"/>
      <c r="O149" s="307"/>
      <c r="P149" s="307"/>
      <c r="Q149" s="307"/>
      <c r="R149" s="307"/>
      <c r="S149" s="307"/>
      <c r="T149" s="307"/>
      <c r="U149" s="307"/>
      <c r="V149" s="307"/>
      <c r="W149" s="307"/>
      <c r="X149" s="307"/>
      <c r="Y149" s="307"/>
      <c r="Z149" s="307"/>
    </row>
    <row r="150" spans="1:26" ht="15.75">
      <c r="A150" s="243"/>
      <c r="B150" s="308"/>
      <c r="C150" s="307"/>
      <c r="D150" s="241"/>
      <c r="E150" s="243"/>
      <c r="F150" s="241"/>
      <c r="G150" s="307"/>
      <c r="H150" s="307"/>
      <c r="I150" s="307"/>
      <c r="J150" s="307"/>
      <c r="K150" s="307"/>
      <c r="L150" s="307"/>
      <c r="M150" s="307"/>
      <c r="N150" s="307"/>
      <c r="O150" s="307"/>
      <c r="P150" s="307"/>
      <c r="Q150" s="307"/>
      <c r="R150" s="307"/>
      <c r="S150" s="307"/>
      <c r="T150" s="307"/>
      <c r="U150" s="307"/>
      <c r="V150" s="307"/>
      <c r="W150" s="307"/>
      <c r="X150" s="307"/>
      <c r="Y150" s="307"/>
      <c r="Z150" s="307"/>
    </row>
    <row r="151" spans="1:26" ht="15.75">
      <c r="A151" s="243"/>
      <c r="B151" s="308"/>
      <c r="C151" s="307"/>
      <c r="D151" s="241"/>
      <c r="E151" s="243"/>
      <c r="F151" s="241"/>
      <c r="G151" s="307"/>
      <c r="H151" s="307"/>
      <c r="I151" s="307"/>
      <c r="J151" s="307"/>
      <c r="K151" s="307"/>
      <c r="L151" s="307"/>
      <c r="M151" s="307"/>
      <c r="N151" s="307"/>
      <c r="O151" s="307"/>
      <c r="P151" s="307"/>
      <c r="Q151" s="307"/>
      <c r="R151" s="307"/>
      <c r="S151" s="307"/>
      <c r="T151" s="307"/>
      <c r="U151" s="307"/>
      <c r="V151" s="307"/>
      <c r="W151" s="307"/>
      <c r="X151" s="307"/>
      <c r="Y151" s="307"/>
      <c r="Z151" s="307"/>
    </row>
    <row r="152" spans="1:26" ht="15.75">
      <c r="A152" s="243"/>
      <c r="B152" s="308"/>
      <c r="C152" s="307"/>
      <c r="D152" s="241"/>
      <c r="E152" s="243"/>
      <c r="F152" s="241"/>
      <c r="G152" s="307"/>
      <c r="H152" s="307"/>
      <c r="I152" s="307"/>
      <c r="J152" s="307"/>
      <c r="K152" s="307"/>
      <c r="L152" s="307"/>
      <c r="M152" s="307"/>
      <c r="N152" s="307"/>
      <c r="O152" s="307"/>
      <c r="P152" s="307"/>
      <c r="Q152" s="307"/>
      <c r="R152" s="307"/>
      <c r="S152" s="307"/>
      <c r="T152" s="307"/>
      <c r="U152" s="307"/>
      <c r="V152" s="307"/>
      <c r="W152" s="307"/>
      <c r="X152" s="307"/>
      <c r="Y152" s="307"/>
      <c r="Z152" s="307"/>
    </row>
    <row r="153" spans="1:26" ht="15.75">
      <c r="A153" s="243"/>
      <c r="B153" s="308"/>
      <c r="C153" s="307"/>
      <c r="D153" s="241"/>
      <c r="E153" s="243"/>
      <c r="F153" s="241"/>
      <c r="G153" s="307"/>
      <c r="H153" s="307"/>
      <c r="I153" s="307"/>
      <c r="J153" s="307"/>
      <c r="K153" s="307"/>
      <c r="L153" s="307"/>
      <c r="M153" s="307"/>
      <c r="N153" s="307"/>
      <c r="O153" s="307"/>
      <c r="P153" s="307"/>
      <c r="Q153" s="307"/>
      <c r="R153" s="307"/>
      <c r="S153" s="307"/>
      <c r="T153" s="307"/>
      <c r="U153" s="307"/>
      <c r="V153" s="307"/>
      <c r="W153" s="307"/>
      <c r="X153" s="307"/>
      <c r="Y153" s="307"/>
      <c r="Z153" s="307"/>
    </row>
    <row r="154" spans="1:26" ht="15.75">
      <c r="A154" s="243"/>
      <c r="B154" s="308"/>
      <c r="C154" s="307"/>
      <c r="D154" s="241"/>
      <c r="E154" s="243"/>
      <c r="F154" s="241"/>
      <c r="G154" s="307"/>
      <c r="H154" s="307"/>
      <c r="I154" s="307"/>
      <c r="J154" s="307"/>
      <c r="K154" s="307"/>
      <c r="L154" s="307"/>
      <c r="M154" s="307"/>
      <c r="N154" s="307"/>
      <c r="O154" s="307"/>
      <c r="P154" s="307"/>
      <c r="Q154" s="307"/>
      <c r="R154" s="307"/>
      <c r="S154" s="307"/>
      <c r="T154" s="307"/>
      <c r="U154" s="307"/>
      <c r="V154" s="307"/>
      <c r="W154" s="307"/>
      <c r="X154" s="307"/>
      <c r="Y154" s="307"/>
      <c r="Z154" s="307"/>
    </row>
    <row r="155" spans="1:26" ht="15.75">
      <c r="A155" s="243"/>
      <c r="B155" s="308"/>
      <c r="C155" s="307"/>
      <c r="D155" s="241"/>
      <c r="E155" s="243"/>
      <c r="F155" s="241"/>
      <c r="G155" s="307"/>
      <c r="H155" s="307"/>
      <c r="I155" s="307"/>
      <c r="J155" s="307"/>
      <c r="K155" s="307"/>
      <c r="L155" s="307"/>
      <c r="M155" s="307"/>
      <c r="N155" s="307"/>
      <c r="O155" s="307"/>
      <c r="P155" s="307"/>
      <c r="Q155" s="307"/>
      <c r="R155" s="307"/>
      <c r="S155" s="307"/>
      <c r="T155" s="307"/>
      <c r="U155" s="307"/>
      <c r="V155" s="307"/>
      <c r="W155" s="307"/>
      <c r="X155" s="307"/>
      <c r="Y155" s="307"/>
      <c r="Z155" s="307"/>
    </row>
    <row r="156" spans="1:26" ht="15.75">
      <c r="A156" s="243"/>
      <c r="B156" s="308"/>
      <c r="C156" s="307"/>
      <c r="D156" s="241"/>
      <c r="E156" s="243"/>
      <c r="F156" s="241"/>
      <c r="G156" s="307"/>
      <c r="H156" s="307"/>
      <c r="I156" s="307"/>
      <c r="J156" s="307"/>
      <c r="K156" s="307"/>
      <c r="L156" s="307"/>
      <c r="M156" s="307"/>
      <c r="N156" s="307"/>
      <c r="O156" s="307"/>
      <c r="P156" s="307"/>
      <c r="Q156" s="307"/>
      <c r="R156" s="307"/>
      <c r="S156" s="307"/>
      <c r="T156" s="307"/>
      <c r="U156" s="307"/>
      <c r="V156" s="307"/>
      <c r="W156" s="307"/>
      <c r="X156" s="307"/>
      <c r="Y156" s="307"/>
      <c r="Z156" s="307"/>
    </row>
    <row r="157" spans="1:26" ht="15.75">
      <c r="A157" s="243"/>
      <c r="B157" s="308"/>
      <c r="C157" s="307"/>
      <c r="D157" s="241"/>
      <c r="E157" s="243"/>
      <c r="F157" s="241"/>
      <c r="G157" s="307"/>
      <c r="H157" s="307"/>
      <c r="I157" s="307"/>
      <c r="J157" s="307"/>
      <c r="K157" s="307"/>
      <c r="L157" s="307"/>
      <c r="M157" s="307"/>
      <c r="N157" s="307"/>
      <c r="O157" s="307"/>
      <c r="P157" s="307"/>
      <c r="Q157" s="307"/>
      <c r="R157" s="307"/>
      <c r="S157" s="307"/>
      <c r="T157" s="307"/>
      <c r="U157" s="307"/>
      <c r="V157" s="307"/>
      <c r="W157" s="307"/>
      <c r="X157" s="307"/>
      <c r="Y157" s="307"/>
      <c r="Z157" s="307"/>
    </row>
    <row r="158" spans="1:26" ht="15.75">
      <c r="A158" s="243"/>
      <c r="B158" s="308"/>
      <c r="C158" s="307"/>
      <c r="D158" s="241"/>
      <c r="E158" s="243"/>
      <c r="F158" s="241"/>
      <c r="G158" s="307"/>
      <c r="H158" s="307"/>
      <c r="I158" s="307"/>
      <c r="J158" s="307"/>
      <c r="K158" s="307"/>
      <c r="L158" s="307"/>
      <c r="M158" s="307"/>
      <c r="N158" s="307"/>
      <c r="O158" s="307"/>
      <c r="P158" s="307"/>
      <c r="Q158" s="307"/>
      <c r="R158" s="307"/>
      <c r="S158" s="307"/>
      <c r="T158" s="307"/>
      <c r="U158" s="307"/>
      <c r="V158" s="307"/>
      <c r="W158" s="307"/>
      <c r="X158" s="307"/>
      <c r="Y158" s="307"/>
      <c r="Z158" s="307"/>
    </row>
    <row r="159" spans="1:26" ht="15.75">
      <c r="A159" s="243"/>
      <c r="B159" s="308"/>
      <c r="C159" s="307"/>
      <c r="D159" s="241"/>
      <c r="E159" s="243"/>
      <c r="F159" s="241"/>
      <c r="G159" s="307"/>
      <c r="H159" s="307"/>
      <c r="I159" s="307"/>
      <c r="J159" s="307"/>
      <c r="K159" s="307"/>
      <c r="L159" s="307"/>
      <c r="M159" s="307"/>
      <c r="N159" s="307"/>
      <c r="O159" s="307"/>
      <c r="P159" s="307"/>
      <c r="Q159" s="307"/>
      <c r="R159" s="307"/>
      <c r="S159" s="307"/>
      <c r="T159" s="307"/>
      <c r="U159" s="307"/>
      <c r="V159" s="307"/>
      <c r="W159" s="307"/>
      <c r="X159" s="307"/>
      <c r="Y159" s="307"/>
      <c r="Z159" s="307"/>
    </row>
    <row r="160" spans="1:26" ht="15.75">
      <c r="A160" s="243"/>
      <c r="B160" s="308"/>
      <c r="C160" s="307"/>
      <c r="D160" s="241"/>
      <c r="E160" s="243"/>
      <c r="F160" s="241"/>
      <c r="G160" s="307"/>
      <c r="H160" s="307"/>
      <c r="I160" s="307"/>
      <c r="J160" s="307"/>
      <c r="K160" s="307"/>
      <c r="L160" s="307"/>
      <c r="M160" s="307"/>
      <c r="N160" s="307"/>
      <c r="O160" s="307"/>
      <c r="P160" s="307"/>
      <c r="Q160" s="307"/>
      <c r="R160" s="307"/>
      <c r="S160" s="307"/>
      <c r="T160" s="307"/>
      <c r="U160" s="307"/>
      <c r="V160" s="307"/>
      <c r="W160" s="307"/>
      <c r="X160" s="307"/>
      <c r="Y160" s="307"/>
      <c r="Z160" s="307"/>
    </row>
    <row r="161" spans="1:26" ht="15.75">
      <c r="A161" s="243"/>
      <c r="B161" s="308"/>
      <c r="C161" s="307"/>
      <c r="D161" s="241"/>
      <c r="E161" s="243"/>
      <c r="F161" s="241"/>
      <c r="G161" s="307"/>
      <c r="H161" s="307"/>
      <c r="I161" s="307"/>
      <c r="J161" s="307"/>
      <c r="K161" s="307"/>
      <c r="L161" s="307"/>
      <c r="M161" s="307"/>
      <c r="N161" s="307"/>
      <c r="O161" s="307"/>
      <c r="P161" s="307"/>
      <c r="Q161" s="307"/>
      <c r="R161" s="307"/>
      <c r="S161" s="307"/>
      <c r="T161" s="307"/>
      <c r="U161" s="307"/>
      <c r="V161" s="307"/>
      <c r="W161" s="307"/>
      <c r="X161" s="307"/>
      <c r="Y161" s="307"/>
      <c r="Z161" s="307"/>
    </row>
    <row r="162" spans="1:26" ht="15.75">
      <c r="A162" s="243"/>
      <c r="B162" s="308"/>
      <c r="C162" s="307"/>
      <c r="D162" s="241"/>
      <c r="E162" s="243"/>
      <c r="F162" s="241"/>
      <c r="G162" s="307"/>
      <c r="H162" s="307"/>
      <c r="I162" s="307"/>
      <c r="J162" s="307"/>
      <c r="K162" s="307"/>
      <c r="L162" s="307"/>
      <c r="M162" s="307"/>
      <c r="N162" s="307"/>
      <c r="O162" s="307"/>
      <c r="P162" s="307"/>
      <c r="Q162" s="307"/>
      <c r="R162" s="307"/>
      <c r="S162" s="307"/>
      <c r="T162" s="307"/>
      <c r="U162" s="307"/>
      <c r="V162" s="307"/>
      <c r="W162" s="307"/>
      <c r="X162" s="307"/>
      <c r="Y162" s="307"/>
      <c r="Z162" s="307"/>
    </row>
    <row r="163" spans="1:26" ht="15.75">
      <c r="A163" s="243"/>
      <c r="B163" s="308"/>
      <c r="C163" s="307"/>
      <c r="D163" s="241"/>
      <c r="E163" s="243"/>
      <c r="F163" s="241"/>
      <c r="G163" s="307"/>
      <c r="H163" s="307"/>
      <c r="I163" s="307"/>
      <c r="J163" s="307"/>
      <c r="K163" s="307"/>
      <c r="L163" s="307"/>
      <c r="M163" s="307"/>
      <c r="N163" s="307"/>
      <c r="O163" s="307"/>
      <c r="P163" s="307"/>
      <c r="Q163" s="307"/>
      <c r="R163" s="307"/>
      <c r="S163" s="307"/>
      <c r="T163" s="307"/>
      <c r="U163" s="307"/>
      <c r="V163" s="307"/>
      <c r="W163" s="307"/>
      <c r="X163" s="307"/>
      <c r="Y163" s="307"/>
      <c r="Z163" s="307"/>
    </row>
    <row r="164" spans="1:26" ht="15.75">
      <c r="A164" s="243"/>
      <c r="B164" s="308"/>
      <c r="C164" s="307"/>
      <c r="D164" s="241"/>
      <c r="E164" s="243"/>
      <c r="F164" s="241"/>
      <c r="G164" s="307"/>
      <c r="H164" s="307"/>
      <c r="I164" s="307"/>
      <c r="J164" s="307"/>
      <c r="K164" s="307"/>
      <c r="L164" s="307"/>
      <c r="M164" s="307"/>
      <c r="N164" s="307"/>
      <c r="O164" s="307"/>
      <c r="P164" s="307"/>
      <c r="Q164" s="307"/>
      <c r="R164" s="307"/>
      <c r="S164" s="307"/>
      <c r="T164" s="307"/>
      <c r="U164" s="307"/>
      <c r="V164" s="307"/>
      <c r="W164" s="307"/>
      <c r="X164" s="307"/>
      <c r="Y164" s="307"/>
      <c r="Z164" s="307"/>
    </row>
    <row r="165" spans="1:26" ht="15.75">
      <c r="A165" s="243"/>
      <c r="B165" s="308"/>
      <c r="C165" s="307"/>
      <c r="D165" s="241"/>
      <c r="E165" s="243"/>
      <c r="F165" s="241"/>
      <c r="G165" s="307"/>
      <c r="H165" s="307"/>
      <c r="I165" s="307"/>
      <c r="J165" s="307"/>
      <c r="K165" s="307"/>
      <c r="L165" s="307"/>
      <c r="M165" s="307"/>
      <c r="N165" s="307"/>
      <c r="O165" s="307"/>
      <c r="P165" s="307"/>
      <c r="Q165" s="307"/>
      <c r="R165" s="307"/>
      <c r="S165" s="307"/>
      <c r="T165" s="307"/>
      <c r="U165" s="307"/>
      <c r="V165" s="307"/>
      <c r="W165" s="307"/>
      <c r="X165" s="307"/>
      <c r="Y165" s="307"/>
      <c r="Z165" s="307"/>
    </row>
    <row r="166" spans="1:26" ht="15.75">
      <c r="A166" s="243"/>
      <c r="B166" s="308"/>
      <c r="C166" s="307"/>
      <c r="D166" s="241"/>
      <c r="E166" s="243"/>
      <c r="F166" s="241"/>
      <c r="G166" s="307"/>
      <c r="H166" s="307"/>
      <c r="I166" s="307"/>
      <c r="J166" s="307"/>
      <c r="K166" s="307"/>
      <c r="L166" s="307"/>
      <c r="M166" s="307"/>
      <c r="N166" s="307"/>
      <c r="O166" s="307"/>
      <c r="P166" s="307"/>
      <c r="Q166" s="307"/>
      <c r="R166" s="307"/>
      <c r="S166" s="307"/>
      <c r="T166" s="307"/>
      <c r="U166" s="307"/>
      <c r="V166" s="307"/>
      <c r="W166" s="307"/>
      <c r="X166" s="307"/>
      <c r="Y166" s="307"/>
      <c r="Z166" s="307"/>
    </row>
    <row r="167" spans="1:26" ht="15.75">
      <c r="A167" s="243"/>
      <c r="B167" s="308"/>
      <c r="C167" s="307"/>
      <c r="D167" s="241"/>
      <c r="E167" s="243"/>
      <c r="F167" s="241"/>
      <c r="G167" s="307"/>
      <c r="H167" s="307"/>
      <c r="I167" s="307"/>
      <c r="J167" s="307"/>
      <c r="K167" s="307"/>
      <c r="L167" s="307"/>
      <c r="M167" s="307"/>
      <c r="N167" s="307"/>
      <c r="O167" s="307"/>
      <c r="P167" s="307"/>
      <c r="Q167" s="307"/>
      <c r="R167" s="307"/>
      <c r="S167" s="307"/>
      <c r="T167" s="307"/>
      <c r="U167" s="307"/>
      <c r="V167" s="307"/>
      <c r="W167" s="307"/>
      <c r="X167" s="307"/>
      <c r="Y167" s="307"/>
      <c r="Z167" s="307"/>
    </row>
    <row r="168" spans="1:26" ht="15.75">
      <c r="A168" s="243"/>
      <c r="B168" s="308"/>
      <c r="C168" s="307"/>
      <c r="D168" s="241"/>
      <c r="E168" s="243"/>
      <c r="F168" s="241"/>
      <c r="G168" s="307"/>
      <c r="H168" s="307"/>
      <c r="I168" s="307"/>
      <c r="J168" s="307"/>
      <c r="K168" s="307"/>
      <c r="L168" s="307"/>
      <c r="M168" s="307"/>
      <c r="N168" s="307"/>
      <c r="O168" s="307"/>
      <c r="P168" s="307"/>
      <c r="Q168" s="307"/>
      <c r="R168" s="307"/>
      <c r="S168" s="307"/>
      <c r="T168" s="307"/>
      <c r="U168" s="307"/>
      <c r="V168" s="307"/>
      <c r="W168" s="307"/>
      <c r="X168" s="307"/>
      <c r="Y168" s="307"/>
      <c r="Z168" s="307"/>
    </row>
    <row r="169" spans="1:26" ht="15.75">
      <c r="A169" s="243"/>
      <c r="B169" s="308"/>
      <c r="C169" s="307"/>
      <c r="D169" s="241"/>
      <c r="E169" s="243"/>
      <c r="F169" s="241"/>
      <c r="G169" s="307"/>
      <c r="H169" s="307"/>
      <c r="I169" s="307"/>
      <c r="J169" s="307"/>
      <c r="K169" s="307"/>
      <c r="L169" s="307"/>
      <c r="M169" s="307"/>
      <c r="N169" s="307"/>
      <c r="O169" s="307"/>
      <c r="P169" s="307"/>
      <c r="Q169" s="307"/>
      <c r="R169" s="307"/>
      <c r="S169" s="307"/>
      <c r="T169" s="307"/>
      <c r="U169" s="307"/>
      <c r="V169" s="307"/>
      <c r="W169" s="307"/>
      <c r="X169" s="307"/>
      <c r="Y169" s="307"/>
      <c r="Z169" s="307"/>
    </row>
    <row r="170" spans="1:26" ht="15.75">
      <c r="A170" s="243"/>
      <c r="B170" s="308"/>
      <c r="C170" s="307"/>
      <c r="D170" s="241"/>
      <c r="E170" s="243"/>
      <c r="F170" s="241"/>
      <c r="G170" s="307"/>
      <c r="H170" s="307"/>
      <c r="I170" s="307"/>
      <c r="J170" s="307"/>
      <c r="K170" s="307"/>
      <c r="L170" s="307"/>
      <c r="M170" s="307"/>
      <c r="N170" s="307"/>
      <c r="O170" s="307"/>
      <c r="P170" s="307"/>
      <c r="Q170" s="307"/>
      <c r="R170" s="307"/>
      <c r="S170" s="307"/>
      <c r="T170" s="307"/>
      <c r="U170" s="307"/>
      <c r="V170" s="307"/>
      <c r="W170" s="307"/>
      <c r="X170" s="307"/>
      <c r="Y170" s="307"/>
      <c r="Z170" s="307"/>
    </row>
    <row r="171" spans="1:26" ht="15.75">
      <c r="A171" s="243"/>
      <c r="B171" s="308"/>
      <c r="C171" s="307"/>
      <c r="D171" s="241"/>
      <c r="E171" s="243"/>
      <c r="F171" s="241"/>
      <c r="G171" s="307"/>
      <c r="H171" s="307"/>
      <c r="I171" s="307"/>
      <c r="J171" s="307"/>
      <c r="K171" s="307"/>
      <c r="L171" s="307"/>
      <c r="M171" s="307"/>
      <c r="N171" s="307"/>
      <c r="O171" s="307"/>
      <c r="P171" s="307"/>
      <c r="Q171" s="307"/>
      <c r="R171" s="307"/>
      <c r="S171" s="307"/>
      <c r="T171" s="307"/>
      <c r="U171" s="307"/>
      <c r="V171" s="307"/>
      <c r="W171" s="307"/>
      <c r="X171" s="307"/>
      <c r="Y171" s="307"/>
      <c r="Z171" s="307"/>
    </row>
    <row r="172" spans="1:26" ht="15.75">
      <c r="A172" s="243"/>
      <c r="B172" s="308"/>
      <c r="C172" s="307"/>
      <c r="D172" s="241"/>
      <c r="E172" s="243"/>
      <c r="F172" s="241"/>
      <c r="G172" s="307"/>
      <c r="H172" s="307"/>
      <c r="I172" s="307"/>
      <c r="J172" s="307"/>
      <c r="K172" s="307"/>
      <c r="L172" s="307"/>
      <c r="M172" s="307"/>
      <c r="N172" s="307"/>
      <c r="O172" s="307"/>
      <c r="P172" s="307"/>
      <c r="Q172" s="307"/>
      <c r="R172" s="307"/>
      <c r="S172" s="307"/>
      <c r="T172" s="307"/>
      <c r="U172" s="307"/>
      <c r="V172" s="307"/>
      <c r="W172" s="307"/>
      <c r="X172" s="307"/>
      <c r="Y172" s="307"/>
      <c r="Z172" s="307"/>
    </row>
    <row r="173" spans="1:26" ht="15.75">
      <c r="A173" s="243"/>
      <c r="B173" s="308"/>
      <c r="C173" s="307"/>
      <c r="D173" s="241"/>
      <c r="E173" s="243"/>
      <c r="F173" s="241"/>
      <c r="G173" s="307"/>
      <c r="H173" s="307"/>
      <c r="I173" s="307"/>
      <c r="J173" s="307"/>
      <c r="K173" s="307"/>
      <c r="L173" s="307"/>
      <c r="M173" s="307"/>
      <c r="N173" s="307"/>
      <c r="O173" s="307"/>
      <c r="P173" s="307"/>
      <c r="Q173" s="307"/>
      <c r="R173" s="307"/>
      <c r="S173" s="307"/>
      <c r="T173" s="307"/>
      <c r="U173" s="307"/>
      <c r="V173" s="307"/>
      <c r="W173" s="307"/>
      <c r="X173" s="307"/>
      <c r="Y173" s="307"/>
      <c r="Z173" s="307"/>
    </row>
    <row r="174" spans="1:26" ht="15.75">
      <c r="A174" s="243"/>
      <c r="B174" s="308"/>
      <c r="C174" s="307"/>
      <c r="D174" s="241"/>
      <c r="E174" s="243"/>
      <c r="F174" s="241"/>
      <c r="G174" s="307"/>
      <c r="H174" s="307"/>
      <c r="I174" s="307"/>
      <c r="J174" s="307"/>
      <c r="K174" s="307"/>
      <c r="L174" s="307"/>
      <c r="M174" s="307"/>
      <c r="N174" s="307"/>
      <c r="O174" s="307"/>
      <c r="P174" s="307"/>
      <c r="Q174" s="307"/>
      <c r="R174" s="307"/>
      <c r="S174" s="307"/>
      <c r="T174" s="307"/>
      <c r="U174" s="307"/>
      <c r="V174" s="307"/>
      <c r="W174" s="307"/>
      <c r="X174" s="307"/>
      <c r="Y174" s="307"/>
      <c r="Z174" s="307"/>
    </row>
    <row r="175" spans="1:26" ht="15.75">
      <c r="A175" s="243"/>
      <c r="B175" s="308"/>
      <c r="C175" s="307"/>
      <c r="D175" s="241"/>
      <c r="E175" s="243"/>
      <c r="F175" s="241"/>
      <c r="G175" s="307"/>
      <c r="H175" s="307"/>
      <c r="I175" s="307"/>
      <c r="J175" s="307"/>
      <c r="K175" s="307"/>
      <c r="L175" s="307"/>
      <c r="M175" s="307"/>
      <c r="N175" s="307"/>
      <c r="O175" s="307"/>
      <c r="P175" s="307"/>
      <c r="Q175" s="307"/>
      <c r="R175" s="307"/>
      <c r="S175" s="307"/>
      <c r="T175" s="307"/>
      <c r="U175" s="307"/>
      <c r="V175" s="307"/>
      <c r="W175" s="307"/>
      <c r="X175" s="307"/>
      <c r="Y175" s="307"/>
      <c r="Z175" s="307"/>
    </row>
    <row r="176" spans="1:26" ht="15.75">
      <c r="A176" s="243"/>
      <c r="B176" s="308"/>
      <c r="C176" s="307"/>
      <c r="D176" s="241"/>
      <c r="E176" s="243"/>
      <c r="F176" s="241"/>
      <c r="G176" s="307"/>
      <c r="H176" s="307"/>
      <c r="I176" s="307"/>
      <c r="J176" s="307"/>
      <c r="K176" s="307"/>
      <c r="L176" s="307"/>
      <c r="M176" s="307"/>
      <c r="N176" s="307"/>
      <c r="O176" s="307"/>
      <c r="P176" s="307"/>
      <c r="Q176" s="307"/>
      <c r="R176" s="307"/>
      <c r="S176" s="307"/>
      <c r="T176" s="307"/>
      <c r="U176" s="307"/>
      <c r="V176" s="307"/>
      <c r="W176" s="307"/>
      <c r="X176" s="307"/>
      <c r="Y176" s="307"/>
      <c r="Z176" s="307"/>
    </row>
    <row r="177" spans="1:26" ht="15.75">
      <c r="A177" s="243"/>
      <c r="B177" s="308"/>
      <c r="C177" s="307"/>
      <c r="D177" s="241"/>
      <c r="E177" s="243"/>
      <c r="F177" s="241"/>
      <c r="G177" s="307"/>
      <c r="H177" s="307"/>
      <c r="I177" s="307"/>
      <c r="J177" s="307"/>
      <c r="K177" s="307"/>
      <c r="L177" s="307"/>
      <c r="M177" s="307"/>
      <c r="N177" s="307"/>
      <c r="O177" s="307"/>
      <c r="P177" s="307"/>
      <c r="Q177" s="307"/>
      <c r="R177" s="307"/>
      <c r="S177" s="307"/>
      <c r="T177" s="307"/>
      <c r="U177" s="307"/>
      <c r="V177" s="307"/>
      <c r="W177" s="307"/>
      <c r="X177" s="307"/>
      <c r="Y177" s="307"/>
      <c r="Z177" s="307"/>
    </row>
    <row r="178" spans="1:26" ht="15.75">
      <c r="A178" s="243"/>
      <c r="B178" s="308"/>
      <c r="C178" s="307"/>
      <c r="D178" s="241"/>
      <c r="E178" s="243"/>
      <c r="F178" s="241"/>
      <c r="G178" s="307"/>
      <c r="H178" s="307"/>
      <c r="I178" s="307"/>
      <c r="J178" s="307"/>
      <c r="K178" s="307"/>
      <c r="L178" s="307"/>
      <c r="M178" s="307"/>
      <c r="N178" s="307"/>
      <c r="O178" s="307"/>
      <c r="P178" s="307"/>
      <c r="Q178" s="307"/>
      <c r="R178" s="307"/>
      <c r="S178" s="307"/>
      <c r="T178" s="307"/>
      <c r="U178" s="307"/>
      <c r="V178" s="307"/>
      <c r="W178" s="307"/>
      <c r="X178" s="307"/>
      <c r="Y178" s="307"/>
      <c r="Z178" s="307"/>
    </row>
    <row r="179" spans="1:26" ht="15.75">
      <c r="A179" s="243"/>
      <c r="B179" s="308"/>
      <c r="C179" s="307"/>
      <c r="D179" s="241"/>
      <c r="E179" s="243"/>
      <c r="F179" s="241"/>
      <c r="G179" s="307"/>
      <c r="H179" s="307"/>
      <c r="I179" s="307"/>
      <c r="J179" s="307"/>
      <c r="K179" s="307"/>
      <c r="L179" s="307"/>
      <c r="M179" s="307"/>
      <c r="N179" s="307"/>
      <c r="O179" s="307"/>
      <c r="P179" s="307"/>
      <c r="Q179" s="307"/>
      <c r="R179" s="307"/>
      <c r="S179" s="307"/>
      <c r="T179" s="307"/>
      <c r="U179" s="307"/>
      <c r="V179" s="307"/>
      <c r="W179" s="307"/>
      <c r="X179" s="307"/>
      <c r="Y179" s="307"/>
      <c r="Z179" s="307"/>
    </row>
    <row r="180" spans="1:26" ht="15.75">
      <c r="A180" s="243"/>
      <c r="B180" s="308"/>
      <c r="C180" s="307"/>
      <c r="D180" s="241"/>
      <c r="E180" s="243"/>
      <c r="F180" s="241"/>
      <c r="G180" s="307"/>
      <c r="H180" s="307"/>
      <c r="I180" s="307"/>
      <c r="J180" s="307"/>
      <c r="K180" s="307"/>
      <c r="L180" s="307"/>
      <c r="M180" s="307"/>
      <c r="N180" s="307"/>
      <c r="O180" s="307"/>
      <c r="P180" s="307"/>
      <c r="Q180" s="307"/>
      <c r="R180" s="307"/>
      <c r="S180" s="307"/>
      <c r="T180" s="307"/>
      <c r="U180" s="307"/>
      <c r="V180" s="307"/>
      <c r="W180" s="307"/>
      <c r="X180" s="307"/>
      <c r="Y180" s="307"/>
      <c r="Z180" s="307"/>
    </row>
    <row r="181" spans="1:26" ht="15.75">
      <c r="A181" s="243"/>
      <c r="B181" s="308"/>
      <c r="C181" s="307"/>
      <c r="D181" s="241"/>
      <c r="E181" s="243"/>
      <c r="F181" s="241"/>
      <c r="G181" s="307"/>
      <c r="H181" s="307"/>
      <c r="I181" s="307"/>
      <c r="J181" s="307"/>
      <c r="K181" s="307"/>
      <c r="L181" s="307"/>
      <c r="M181" s="307"/>
      <c r="N181" s="307"/>
      <c r="O181" s="307"/>
      <c r="P181" s="307"/>
      <c r="Q181" s="307"/>
      <c r="R181" s="307"/>
      <c r="S181" s="307"/>
      <c r="T181" s="307"/>
      <c r="U181" s="307"/>
      <c r="V181" s="307"/>
      <c r="W181" s="307"/>
      <c r="X181" s="307"/>
      <c r="Y181" s="307"/>
      <c r="Z181" s="307"/>
    </row>
    <row r="182" spans="1:26" ht="15.75">
      <c r="A182" s="243"/>
      <c r="B182" s="308"/>
      <c r="C182" s="307"/>
      <c r="D182" s="241"/>
      <c r="E182" s="243"/>
      <c r="F182" s="241"/>
      <c r="G182" s="307"/>
      <c r="H182" s="307"/>
      <c r="I182" s="307"/>
      <c r="J182" s="307"/>
      <c r="K182" s="307"/>
      <c r="L182" s="307"/>
      <c r="M182" s="307"/>
      <c r="N182" s="307"/>
      <c r="O182" s="307"/>
      <c r="P182" s="307"/>
      <c r="Q182" s="307"/>
      <c r="R182" s="307"/>
      <c r="S182" s="307"/>
      <c r="T182" s="307"/>
      <c r="U182" s="307"/>
      <c r="V182" s="307"/>
      <c r="W182" s="307"/>
      <c r="X182" s="307"/>
      <c r="Y182" s="307"/>
      <c r="Z182" s="307"/>
    </row>
    <row r="183" spans="1:26" ht="15.75">
      <c r="A183" s="243"/>
      <c r="B183" s="308"/>
      <c r="C183" s="307"/>
      <c r="D183" s="241"/>
      <c r="E183" s="243"/>
      <c r="F183" s="241"/>
      <c r="G183" s="307"/>
      <c r="H183" s="307"/>
      <c r="I183" s="307"/>
      <c r="J183" s="307"/>
      <c r="K183" s="307"/>
      <c r="L183" s="307"/>
      <c r="M183" s="307"/>
      <c r="N183" s="307"/>
      <c r="O183" s="307"/>
      <c r="P183" s="307"/>
      <c r="Q183" s="307"/>
      <c r="R183" s="307"/>
      <c r="S183" s="307"/>
      <c r="T183" s="307"/>
      <c r="U183" s="307"/>
      <c r="V183" s="307"/>
      <c r="W183" s="307"/>
      <c r="X183" s="307"/>
      <c r="Y183" s="307"/>
      <c r="Z183" s="307"/>
    </row>
    <row r="184" spans="1:26" ht="15.75">
      <c r="A184" s="243"/>
      <c r="B184" s="308"/>
      <c r="C184" s="307"/>
      <c r="D184" s="241"/>
      <c r="E184" s="243"/>
      <c r="F184" s="241"/>
      <c r="G184" s="307"/>
      <c r="H184" s="307"/>
      <c r="I184" s="307"/>
      <c r="J184" s="307"/>
      <c r="K184" s="307"/>
      <c r="L184" s="307"/>
      <c r="M184" s="307"/>
      <c r="N184" s="307"/>
      <c r="O184" s="307"/>
      <c r="P184" s="307"/>
      <c r="Q184" s="307"/>
      <c r="R184" s="307"/>
      <c r="S184" s="307"/>
      <c r="T184" s="307"/>
      <c r="U184" s="307"/>
      <c r="V184" s="307"/>
      <c r="W184" s="307"/>
      <c r="X184" s="307"/>
      <c r="Y184" s="307"/>
      <c r="Z184" s="307"/>
    </row>
    <row r="185" spans="1:26" ht="15.75">
      <c r="A185" s="243"/>
      <c r="B185" s="308"/>
      <c r="C185" s="307"/>
      <c r="D185" s="241"/>
      <c r="E185" s="243"/>
      <c r="F185" s="241"/>
      <c r="G185" s="307"/>
      <c r="H185" s="307"/>
      <c r="I185" s="307"/>
      <c r="J185" s="307"/>
      <c r="K185" s="307"/>
      <c r="L185" s="307"/>
      <c r="M185" s="307"/>
      <c r="N185" s="307"/>
      <c r="O185" s="307"/>
      <c r="P185" s="307"/>
      <c r="Q185" s="307"/>
      <c r="R185" s="307"/>
      <c r="S185" s="307"/>
      <c r="T185" s="307"/>
      <c r="U185" s="307"/>
      <c r="V185" s="307"/>
      <c r="W185" s="307"/>
      <c r="X185" s="307"/>
      <c r="Y185" s="307"/>
      <c r="Z185" s="307"/>
    </row>
    <row r="186" spans="1:26" ht="15.75">
      <c r="A186" s="243"/>
      <c r="B186" s="308"/>
      <c r="C186" s="307"/>
      <c r="D186" s="241"/>
      <c r="E186" s="243"/>
      <c r="F186" s="241"/>
      <c r="G186" s="307"/>
      <c r="H186" s="307"/>
      <c r="I186" s="307"/>
      <c r="J186" s="307"/>
      <c r="K186" s="307"/>
      <c r="L186" s="307"/>
      <c r="M186" s="307"/>
      <c r="N186" s="307"/>
      <c r="O186" s="307"/>
      <c r="P186" s="307"/>
      <c r="Q186" s="307"/>
      <c r="R186" s="307"/>
      <c r="S186" s="307"/>
      <c r="T186" s="307"/>
      <c r="U186" s="307"/>
      <c r="V186" s="307"/>
      <c r="W186" s="307"/>
      <c r="X186" s="307"/>
      <c r="Y186" s="307"/>
      <c r="Z186" s="307"/>
    </row>
    <row r="187" spans="1:26" ht="15.75">
      <c r="A187" s="243"/>
      <c r="B187" s="308"/>
      <c r="C187" s="307"/>
      <c r="D187" s="241"/>
      <c r="E187" s="243"/>
      <c r="F187" s="241"/>
      <c r="G187" s="307"/>
      <c r="H187" s="307"/>
      <c r="I187" s="307"/>
      <c r="J187" s="307"/>
      <c r="K187" s="307"/>
      <c r="L187" s="307"/>
      <c r="M187" s="307"/>
      <c r="N187" s="307"/>
      <c r="O187" s="307"/>
      <c r="P187" s="307"/>
      <c r="Q187" s="307"/>
      <c r="R187" s="307"/>
      <c r="S187" s="307"/>
      <c r="T187" s="307"/>
      <c r="U187" s="307"/>
      <c r="V187" s="307"/>
      <c r="W187" s="307"/>
      <c r="X187" s="307"/>
      <c r="Y187" s="307"/>
      <c r="Z187" s="307"/>
    </row>
    <row r="188" spans="1:26" ht="15.75">
      <c r="A188" s="243"/>
      <c r="B188" s="308"/>
      <c r="C188" s="307"/>
      <c r="D188" s="241"/>
      <c r="E188" s="243"/>
      <c r="F188" s="241"/>
      <c r="G188" s="307"/>
      <c r="H188" s="307"/>
      <c r="I188" s="307"/>
      <c r="J188" s="307"/>
      <c r="K188" s="307"/>
      <c r="L188" s="307"/>
      <c r="M188" s="307"/>
      <c r="N188" s="307"/>
      <c r="O188" s="307"/>
      <c r="P188" s="307"/>
      <c r="Q188" s="307"/>
      <c r="R188" s="307"/>
      <c r="S188" s="307"/>
      <c r="T188" s="307"/>
      <c r="U188" s="307"/>
      <c r="V188" s="307"/>
      <c r="W188" s="307"/>
      <c r="X188" s="307"/>
      <c r="Y188" s="307"/>
      <c r="Z188" s="307"/>
    </row>
    <row r="189" spans="1:26" ht="15.75">
      <c r="A189" s="243"/>
      <c r="B189" s="308"/>
      <c r="C189" s="307"/>
      <c r="D189" s="241"/>
      <c r="E189" s="243"/>
      <c r="F189" s="241"/>
      <c r="G189" s="307"/>
      <c r="H189" s="307"/>
      <c r="I189" s="307"/>
      <c r="J189" s="307"/>
      <c r="K189" s="307"/>
      <c r="L189" s="307"/>
      <c r="M189" s="307"/>
      <c r="N189" s="307"/>
      <c r="O189" s="307"/>
      <c r="P189" s="307"/>
      <c r="Q189" s="307"/>
      <c r="R189" s="307"/>
      <c r="S189" s="307"/>
      <c r="T189" s="307"/>
      <c r="U189" s="307"/>
      <c r="V189" s="307"/>
      <c r="W189" s="307"/>
      <c r="X189" s="307"/>
      <c r="Y189" s="307"/>
      <c r="Z189" s="307"/>
    </row>
    <row r="190" spans="1:26" ht="15.75">
      <c r="A190" s="243"/>
      <c r="B190" s="308"/>
      <c r="C190" s="307"/>
      <c r="D190" s="241"/>
      <c r="E190" s="243"/>
      <c r="F190" s="241"/>
      <c r="G190" s="307"/>
      <c r="H190" s="307"/>
      <c r="I190" s="307"/>
      <c r="J190" s="307"/>
      <c r="K190" s="307"/>
      <c r="L190" s="307"/>
      <c r="M190" s="307"/>
      <c r="N190" s="307"/>
      <c r="O190" s="307"/>
      <c r="P190" s="307"/>
      <c r="Q190" s="307"/>
      <c r="R190" s="307"/>
      <c r="S190" s="307"/>
      <c r="T190" s="307"/>
      <c r="U190" s="307"/>
      <c r="V190" s="307"/>
      <c r="W190" s="307"/>
      <c r="X190" s="307"/>
      <c r="Y190" s="307"/>
      <c r="Z190" s="307"/>
    </row>
    <row r="191" spans="1:26" ht="15.75">
      <c r="A191" s="243"/>
      <c r="B191" s="308"/>
      <c r="C191" s="307"/>
      <c r="D191" s="241"/>
      <c r="E191" s="243"/>
      <c r="F191" s="241"/>
      <c r="G191" s="307"/>
      <c r="H191" s="307"/>
      <c r="I191" s="307"/>
      <c r="J191" s="307"/>
      <c r="K191" s="307"/>
      <c r="L191" s="307"/>
      <c r="M191" s="307"/>
      <c r="N191" s="307"/>
      <c r="O191" s="307"/>
      <c r="P191" s="307"/>
      <c r="Q191" s="307"/>
      <c r="R191" s="307"/>
      <c r="S191" s="307"/>
      <c r="T191" s="307"/>
      <c r="U191" s="307"/>
      <c r="V191" s="307"/>
      <c r="W191" s="307"/>
      <c r="X191" s="307"/>
      <c r="Y191" s="307"/>
      <c r="Z191" s="307"/>
    </row>
    <row r="192" spans="1:26" ht="15.75">
      <c r="A192" s="243"/>
      <c r="B192" s="308"/>
      <c r="C192" s="307"/>
      <c r="D192" s="241"/>
      <c r="E192" s="243"/>
      <c r="F192" s="241"/>
      <c r="G192" s="307"/>
      <c r="H192" s="307"/>
      <c r="I192" s="307"/>
      <c r="J192" s="307"/>
      <c r="K192" s="307"/>
      <c r="L192" s="307"/>
      <c r="M192" s="307"/>
      <c r="N192" s="307"/>
      <c r="O192" s="307"/>
      <c r="P192" s="307"/>
      <c r="Q192" s="307"/>
      <c r="R192" s="307"/>
      <c r="S192" s="307"/>
      <c r="T192" s="307"/>
      <c r="U192" s="307"/>
      <c r="V192" s="307"/>
      <c r="W192" s="307"/>
      <c r="X192" s="307"/>
      <c r="Y192" s="307"/>
      <c r="Z192" s="307"/>
    </row>
    <row r="193" spans="1:26" ht="15.75">
      <c r="A193" s="243"/>
      <c r="B193" s="308"/>
      <c r="C193" s="307"/>
      <c r="D193" s="241"/>
      <c r="E193" s="243"/>
      <c r="F193" s="241"/>
      <c r="G193" s="307"/>
      <c r="H193" s="307"/>
      <c r="I193" s="307"/>
      <c r="J193" s="307"/>
      <c r="K193" s="307"/>
      <c r="L193" s="307"/>
      <c r="M193" s="307"/>
      <c r="N193" s="307"/>
      <c r="O193" s="307"/>
      <c r="P193" s="307"/>
      <c r="Q193" s="307"/>
      <c r="R193" s="307"/>
      <c r="S193" s="307"/>
      <c r="T193" s="307"/>
      <c r="U193" s="307"/>
      <c r="V193" s="307"/>
      <c r="W193" s="307"/>
      <c r="X193" s="307"/>
      <c r="Y193" s="307"/>
      <c r="Z193" s="307"/>
    </row>
    <row r="194" spans="1:26" ht="15.75">
      <c r="A194" s="243"/>
      <c r="B194" s="308"/>
      <c r="C194" s="307"/>
      <c r="D194" s="241"/>
      <c r="E194" s="243"/>
      <c r="F194" s="241"/>
      <c r="G194" s="307"/>
      <c r="H194" s="307"/>
      <c r="I194" s="307"/>
      <c r="J194" s="307"/>
      <c r="K194" s="307"/>
      <c r="L194" s="307"/>
      <c r="M194" s="307"/>
      <c r="N194" s="307"/>
      <c r="O194" s="307"/>
      <c r="P194" s="307"/>
      <c r="Q194" s="307"/>
      <c r="R194" s="307"/>
      <c r="S194" s="307"/>
      <c r="T194" s="307"/>
      <c r="U194" s="307"/>
      <c r="V194" s="307"/>
      <c r="W194" s="307"/>
      <c r="X194" s="307"/>
      <c r="Y194" s="307"/>
      <c r="Z194" s="307"/>
    </row>
    <row r="195" spans="1:26" ht="15.75">
      <c r="A195" s="243"/>
      <c r="B195" s="308"/>
      <c r="C195" s="307"/>
      <c r="D195" s="241"/>
      <c r="E195" s="243"/>
      <c r="F195" s="241"/>
      <c r="G195" s="307"/>
      <c r="H195" s="307"/>
      <c r="I195" s="307"/>
      <c r="J195" s="307"/>
      <c r="K195" s="307"/>
      <c r="L195" s="307"/>
      <c r="M195" s="307"/>
      <c r="N195" s="307"/>
      <c r="O195" s="307"/>
      <c r="P195" s="307"/>
      <c r="Q195" s="307"/>
      <c r="R195" s="307"/>
      <c r="S195" s="307"/>
      <c r="T195" s="307"/>
      <c r="U195" s="307"/>
      <c r="V195" s="307"/>
      <c r="W195" s="307"/>
      <c r="X195" s="307"/>
      <c r="Y195" s="307"/>
      <c r="Z195" s="307"/>
    </row>
    <row r="196" spans="1:26" ht="15.75">
      <c r="A196" s="243"/>
      <c r="B196" s="308"/>
      <c r="C196" s="307"/>
      <c r="D196" s="241"/>
      <c r="E196" s="243"/>
      <c r="F196" s="241"/>
      <c r="G196" s="307"/>
      <c r="H196" s="307"/>
      <c r="I196" s="307"/>
      <c r="J196" s="307"/>
      <c r="K196" s="307"/>
      <c r="L196" s="307"/>
      <c r="M196" s="307"/>
      <c r="N196" s="307"/>
      <c r="O196" s="307"/>
      <c r="P196" s="307"/>
      <c r="Q196" s="307"/>
      <c r="R196" s="307"/>
      <c r="S196" s="307"/>
      <c r="T196" s="307"/>
      <c r="U196" s="307"/>
      <c r="V196" s="307"/>
      <c r="W196" s="307"/>
      <c r="X196" s="307"/>
      <c r="Y196" s="307"/>
      <c r="Z196" s="307"/>
    </row>
    <row r="197" spans="1:26" ht="15.75">
      <c r="A197" s="243"/>
      <c r="B197" s="308"/>
      <c r="C197" s="307"/>
      <c r="D197" s="241"/>
      <c r="E197" s="243"/>
      <c r="F197" s="241"/>
      <c r="G197" s="307"/>
      <c r="H197" s="307"/>
      <c r="I197" s="307"/>
      <c r="J197" s="307"/>
      <c r="K197" s="307"/>
      <c r="L197" s="307"/>
      <c r="M197" s="307"/>
      <c r="N197" s="307"/>
      <c r="O197" s="307"/>
      <c r="P197" s="307"/>
      <c r="Q197" s="307"/>
      <c r="R197" s="307"/>
      <c r="S197" s="307"/>
      <c r="T197" s="307"/>
      <c r="U197" s="307"/>
      <c r="V197" s="307"/>
      <c r="W197" s="307"/>
      <c r="X197" s="307"/>
      <c r="Y197" s="307"/>
      <c r="Z197" s="307"/>
    </row>
    <row r="198" spans="1:26" ht="15.75">
      <c r="A198" s="243"/>
      <c r="B198" s="308"/>
      <c r="C198" s="307"/>
      <c r="D198" s="241"/>
      <c r="E198" s="243"/>
      <c r="F198" s="241"/>
      <c r="G198" s="307"/>
      <c r="H198" s="307"/>
      <c r="I198" s="307"/>
      <c r="J198" s="307"/>
      <c r="K198" s="307"/>
      <c r="L198" s="307"/>
      <c r="M198" s="307"/>
      <c r="N198" s="307"/>
      <c r="O198" s="307"/>
      <c r="P198" s="307"/>
      <c r="Q198" s="307"/>
      <c r="R198" s="307"/>
      <c r="S198" s="307"/>
      <c r="T198" s="307"/>
      <c r="U198" s="307"/>
      <c r="V198" s="307"/>
      <c r="W198" s="307"/>
      <c r="X198" s="307"/>
      <c r="Y198" s="307"/>
      <c r="Z198" s="307"/>
    </row>
    <row r="199" spans="1:26" ht="15.75">
      <c r="A199" s="243"/>
      <c r="B199" s="308"/>
      <c r="C199" s="307"/>
      <c r="D199" s="241"/>
      <c r="E199" s="243"/>
      <c r="F199" s="241"/>
      <c r="G199" s="307"/>
      <c r="H199" s="307"/>
      <c r="I199" s="307"/>
      <c r="J199" s="307"/>
      <c r="K199" s="307"/>
      <c r="L199" s="307"/>
      <c r="M199" s="307"/>
      <c r="N199" s="307"/>
      <c r="O199" s="307"/>
      <c r="P199" s="307"/>
      <c r="Q199" s="307"/>
      <c r="R199" s="307"/>
      <c r="S199" s="307"/>
      <c r="T199" s="307"/>
      <c r="U199" s="307"/>
      <c r="V199" s="307"/>
      <c r="W199" s="307"/>
      <c r="X199" s="307"/>
      <c r="Y199" s="307"/>
      <c r="Z199" s="307"/>
    </row>
    <row r="200" spans="1:26" ht="15.75">
      <c r="A200" s="243"/>
      <c r="B200" s="308"/>
      <c r="C200" s="307"/>
      <c r="D200" s="241"/>
      <c r="E200" s="243"/>
      <c r="F200" s="241"/>
      <c r="G200" s="307"/>
      <c r="H200" s="307"/>
      <c r="I200" s="307"/>
      <c r="J200" s="307"/>
      <c r="K200" s="307"/>
      <c r="L200" s="307"/>
      <c r="M200" s="307"/>
      <c r="N200" s="307"/>
      <c r="O200" s="307"/>
      <c r="P200" s="307"/>
      <c r="Q200" s="307"/>
      <c r="R200" s="307"/>
      <c r="S200" s="307"/>
      <c r="T200" s="307"/>
      <c r="U200" s="307"/>
      <c r="V200" s="307"/>
      <c r="W200" s="307"/>
      <c r="X200" s="307"/>
      <c r="Y200" s="307"/>
      <c r="Z200" s="307"/>
    </row>
    <row r="201" spans="1:26" ht="15.75">
      <c r="A201" s="243"/>
      <c r="B201" s="308"/>
      <c r="C201" s="307"/>
      <c r="D201" s="241"/>
      <c r="E201" s="243"/>
      <c r="F201" s="241"/>
      <c r="G201" s="307"/>
      <c r="H201" s="307"/>
      <c r="I201" s="307"/>
      <c r="J201" s="307"/>
      <c r="K201" s="307"/>
      <c r="L201" s="307"/>
      <c r="M201" s="307"/>
      <c r="N201" s="307"/>
      <c r="O201" s="307"/>
      <c r="P201" s="307"/>
      <c r="Q201" s="307"/>
      <c r="R201" s="307"/>
      <c r="S201" s="307"/>
      <c r="T201" s="307"/>
      <c r="U201" s="307"/>
      <c r="V201" s="307"/>
      <c r="W201" s="307"/>
      <c r="X201" s="307"/>
      <c r="Y201" s="307"/>
      <c r="Z201" s="307"/>
    </row>
    <row r="202" spans="1:26" ht="15.75">
      <c r="A202" s="243"/>
      <c r="B202" s="308"/>
      <c r="C202" s="307"/>
      <c r="D202" s="241"/>
      <c r="E202" s="243"/>
      <c r="F202" s="241"/>
      <c r="G202" s="307"/>
      <c r="H202" s="307"/>
      <c r="I202" s="307"/>
      <c r="J202" s="307"/>
      <c r="K202" s="307"/>
      <c r="L202" s="307"/>
      <c r="M202" s="307"/>
      <c r="N202" s="307"/>
      <c r="O202" s="307"/>
      <c r="P202" s="307"/>
      <c r="Q202" s="307"/>
      <c r="R202" s="307"/>
      <c r="S202" s="307"/>
      <c r="T202" s="307"/>
      <c r="U202" s="307"/>
      <c r="V202" s="307"/>
      <c r="W202" s="307"/>
      <c r="X202" s="307"/>
      <c r="Y202" s="307"/>
      <c r="Z202" s="307"/>
    </row>
    <row r="203" spans="1:26" ht="15.75">
      <c r="A203" s="243"/>
      <c r="B203" s="308"/>
      <c r="C203" s="307"/>
      <c r="D203" s="241"/>
      <c r="E203" s="243"/>
      <c r="F203" s="241"/>
      <c r="G203" s="307"/>
      <c r="H203" s="307"/>
      <c r="I203" s="307"/>
      <c r="J203" s="307"/>
      <c r="K203" s="307"/>
      <c r="L203" s="307"/>
      <c r="M203" s="307"/>
      <c r="N203" s="307"/>
      <c r="O203" s="307"/>
      <c r="P203" s="307"/>
      <c r="Q203" s="307"/>
      <c r="R203" s="307"/>
      <c r="S203" s="307"/>
      <c r="T203" s="307"/>
      <c r="U203" s="307"/>
      <c r="V203" s="307"/>
      <c r="W203" s="307"/>
      <c r="X203" s="307"/>
      <c r="Y203" s="307"/>
      <c r="Z203" s="307"/>
    </row>
    <row r="204" spans="1:26" ht="15.75">
      <c r="A204" s="243"/>
      <c r="B204" s="308"/>
      <c r="C204" s="307"/>
      <c r="D204" s="241"/>
      <c r="E204" s="243"/>
      <c r="F204" s="241"/>
      <c r="G204" s="307"/>
      <c r="H204" s="307"/>
      <c r="I204" s="307"/>
      <c r="J204" s="307"/>
      <c r="K204" s="307"/>
      <c r="L204" s="307"/>
      <c r="M204" s="307"/>
      <c r="N204" s="307"/>
      <c r="O204" s="307"/>
      <c r="P204" s="307"/>
      <c r="Q204" s="307"/>
      <c r="R204" s="307"/>
      <c r="S204" s="307"/>
      <c r="T204" s="307"/>
      <c r="U204" s="307"/>
      <c r="V204" s="307"/>
      <c r="W204" s="307"/>
      <c r="X204" s="307"/>
      <c r="Y204" s="307"/>
      <c r="Z204" s="307"/>
    </row>
    <row r="205" spans="1:26" ht="15.75">
      <c r="A205" s="243"/>
      <c r="B205" s="308"/>
      <c r="C205" s="307"/>
      <c r="D205" s="241"/>
      <c r="E205" s="243"/>
      <c r="F205" s="241"/>
      <c r="G205" s="307"/>
      <c r="H205" s="307"/>
      <c r="I205" s="307"/>
      <c r="J205" s="307"/>
      <c r="K205" s="307"/>
      <c r="L205" s="307"/>
      <c r="M205" s="307"/>
      <c r="N205" s="307"/>
      <c r="O205" s="307"/>
      <c r="P205" s="307"/>
      <c r="Q205" s="307"/>
      <c r="R205" s="307"/>
      <c r="S205" s="307"/>
      <c r="T205" s="307"/>
      <c r="U205" s="307"/>
      <c r="V205" s="307"/>
      <c r="W205" s="307"/>
      <c r="X205" s="307"/>
      <c r="Y205" s="307"/>
      <c r="Z205" s="307"/>
    </row>
    <row r="206" spans="1:26" ht="15.75">
      <c r="A206" s="243"/>
      <c r="B206" s="308"/>
      <c r="C206" s="307"/>
      <c r="D206" s="241"/>
      <c r="E206" s="243"/>
      <c r="F206" s="241"/>
      <c r="G206" s="307"/>
      <c r="H206" s="307"/>
      <c r="I206" s="307"/>
      <c r="J206" s="307"/>
      <c r="K206" s="307"/>
      <c r="L206" s="307"/>
      <c r="M206" s="307"/>
      <c r="N206" s="307"/>
      <c r="O206" s="307"/>
      <c r="P206" s="307"/>
      <c r="Q206" s="307"/>
      <c r="R206" s="307"/>
      <c r="S206" s="307"/>
      <c r="T206" s="307"/>
      <c r="U206" s="307"/>
      <c r="V206" s="307"/>
      <c r="W206" s="307"/>
      <c r="X206" s="307"/>
      <c r="Y206" s="307"/>
      <c r="Z206" s="307"/>
    </row>
    <row r="207" spans="1:26" ht="15.75">
      <c r="A207" s="243"/>
      <c r="B207" s="308"/>
      <c r="C207" s="307"/>
      <c r="D207" s="241"/>
      <c r="E207" s="243"/>
      <c r="F207" s="241"/>
      <c r="G207" s="307"/>
      <c r="H207" s="307"/>
      <c r="I207" s="307"/>
      <c r="J207" s="307"/>
      <c r="K207" s="307"/>
      <c r="L207" s="307"/>
      <c r="M207" s="307"/>
      <c r="N207" s="307"/>
      <c r="O207" s="307"/>
      <c r="P207" s="307"/>
      <c r="Q207" s="307"/>
      <c r="R207" s="307"/>
      <c r="S207" s="307"/>
      <c r="T207" s="307"/>
      <c r="U207" s="307"/>
      <c r="V207" s="307"/>
      <c r="W207" s="307"/>
      <c r="X207" s="307"/>
      <c r="Y207" s="307"/>
      <c r="Z207" s="307"/>
    </row>
    <row r="208" spans="1:26" ht="15.75">
      <c r="A208" s="243"/>
      <c r="B208" s="308"/>
      <c r="C208" s="307"/>
      <c r="D208" s="241"/>
      <c r="E208" s="243"/>
      <c r="F208" s="241"/>
      <c r="G208" s="307"/>
      <c r="H208" s="307"/>
      <c r="I208" s="307"/>
      <c r="J208" s="307"/>
      <c r="K208" s="307"/>
      <c r="L208" s="307"/>
      <c r="M208" s="307"/>
      <c r="N208" s="307"/>
      <c r="O208" s="307"/>
      <c r="P208" s="307"/>
      <c r="Q208" s="307"/>
      <c r="R208" s="307"/>
      <c r="S208" s="307"/>
      <c r="T208" s="307"/>
      <c r="U208" s="307"/>
      <c r="V208" s="307"/>
      <c r="W208" s="307"/>
      <c r="X208" s="307"/>
      <c r="Y208" s="307"/>
      <c r="Z208" s="307"/>
    </row>
    <row r="209" spans="1:26" ht="15.75">
      <c r="A209" s="243"/>
      <c r="B209" s="308"/>
      <c r="C209" s="307"/>
      <c r="D209" s="241"/>
      <c r="E209" s="243"/>
      <c r="F209" s="241"/>
      <c r="G209" s="307"/>
      <c r="H209" s="307"/>
      <c r="I209" s="307"/>
      <c r="J209" s="307"/>
      <c r="K209" s="307"/>
      <c r="L209" s="307"/>
      <c r="M209" s="307"/>
      <c r="N209" s="307"/>
      <c r="O209" s="307"/>
      <c r="P209" s="307"/>
      <c r="Q209" s="307"/>
      <c r="R209" s="307"/>
      <c r="S209" s="307"/>
      <c r="T209" s="307"/>
      <c r="U209" s="307"/>
      <c r="V209" s="307"/>
      <c r="W209" s="307"/>
      <c r="X209" s="307"/>
      <c r="Y209" s="307"/>
      <c r="Z209" s="307"/>
    </row>
    <row r="210" spans="1:26" ht="15.75">
      <c r="A210" s="243"/>
      <c r="B210" s="308"/>
      <c r="C210" s="307"/>
      <c r="D210" s="241"/>
      <c r="E210" s="243"/>
      <c r="F210" s="241"/>
      <c r="G210" s="307"/>
      <c r="H210" s="307"/>
      <c r="I210" s="307"/>
      <c r="J210" s="307"/>
      <c r="K210" s="307"/>
      <c r="L210" s="307"/>
      <c r="M210" s="307"/>
      <c r="N210" s="307"/>
      <c r="O210" s="307"/>
      <c r="P210" s="307"/>
      <c r="Q210" s="307"/>
      <c r="R210" s="307"/>
      <c r="S210" s="307"/>
      <c r="T210" s="307"/>
      <c r="U210" s="307"/>
      <c r="V210" s="307"/>
      <c r="W210" s="307"/>
      <c r="X210" s="307"/>
      <c r="Y210" s="307"/>
      <c r="Z210" s="307"/>
    </row>
    <row r="211" spans="1:26" ht="15.75">
      <c r="A211" s="243"/>
      <c r="B211" s="308"/>
      <c r="C211" s="307"/>
      <c r="D211" s="241"/>
      <c r="E211" s="243"/>
      <c r="F211" s="241"/>
      <c r="G211" s="307"/>
      <c r="H211" s="307"/>
      <c r="I211" s="307"/>
      <c r="J211" s="307"/>
      <c r="K211" s="307"/>
      <c r="L211" s="307"/>
      <c r="M211" s="307"/>
      <c r="N211" s="307"/>
      <c r="O211" s="307"/>
      <c r="P211" s="307"/>
      <c r="Q211" s="307"/>
      <c r="R211" s="307"/>
      <c r="S211" s="307"/>
      <c r="T211" s="307"/>
      <c r="U211" s="307"/>
      <c r="V211" s="307"/>
      <c r="W211" s="307"/>
      <c r="X211" s="307"/>
      <c r="Y211" s="307"/>
      <c r="Z211" s="307"/>
    </row>
    <row r="212" spans="1:26" ht="15.75">
      <c r="A212" s="243"/>
      <c r="B212" s="308"/>
      <c r="C212" s="307"/>
      <c r="D212" s="241"/>
      <c r="E212" s="243"/>
      <c r="F212" s="241"/>
      <c r="G212" s="307"/>
      <c r="H212" s="307"/>
      <c r="I212" s="307"/>
      <c r="J212" s="307"/>
      <c r="K212" s="307"/>
      <c r="L212" s="307"/>
      <c r="M212" s="307"/>
      <c r="N212" s="307"/>
      <c r="O212" s="307"/>
      <c r="P212" s="307"/>
      <c r="Q212" s="307"/>
      <c r="R212" s="307"/>
      <c r="S212" s="307"/>
      <c r="T212" s="307"/>
      <c r="U212" s="307"/>
      <c r="V212" s="307"/>
      <c r="W212" s="307"/>
      <c r="X212" s="307"/>
      <c r="Y212" s="307"/>
      <c r="Z212" s="307"/>
    </row>
    <row r="213" spans="1:26" ht="15.75">
      <c r="A213" s="243"/>
      <c r="B213" s="308"/>
      <c r="C213" s="307"/>
      <c r="D213" s="241"/>
      <c r="E213" s="243"/>
      <c r="F213" s="241"/>
      <c r="G213" s="307"/>
      <c r="H213" s="307"/>
      <c r="I213" s="307"/>
      <c r="J213" s="307"/>
      <c r="K213" s="307"/>
      <c r="L213" s="307"/>
      <c r="M213" s="307"/>
      <c r="N213" s="307"/>
      <c r="O213" s="307"/>
      <c r="P213" s="307"/>
      <c r="Q213" s="307"/>
      <c r="R213" s="307"/>
      <c r="S213" s="307"/>
      <c r="T213" s="307"/>
      <c r="U213" s="307"/>
      <c r="V213" s="307"/>
      <c r="W213" s="307"/>
      <c r="X213" s="307"/>
      <c r="Y213" s="307"/>
      <c r="Z213" s="307"/>
    </row>
    <row r="214" spans="1:26" ht="15.75">
      <c r="A214" s="243"/>
      <c r="B214" s="308"/>
      <c r="C214" s="307"/>
      <c r="D214" s="241"/>
      <c r="E214" s="243"/>
      <c r="F214" s="241"/>
      <c r="G214" s="307"/>
      <c r="H214" s="307"/>
      <c r="I214" s="307"/>
      <c r="J214" s="307"/>
      <c r="K214" s="307"/>
      <c r="L214" s="307"/>
      <c r="M214" s="307"/>
      <c r="N214" s="307"/>
      <c r="O214" s="307"/>
      <c r="P214" s="307"/>
      <c r="Q214" s="307"/>
      <c r="R214" s="307"/>
      <c r="S214" s="307"/>
      <c r="T214" s="307"/>
      <c r="U214" s="307"/>
      <c r="V214" s="307"/>
      <c r="W214" s="307"/>
      <c r="X214" s="307"/>
      <c r="Y214" s="307"/>
      <c r="Z214" s="307"/>
    </row>
    <row r="215" spans="1:26" ht="15.75">
      <c r="A215" s="243"/>
      <c r="B215" s="308"/>
      <c r="C215" s="307"/>
      <c r="D215" s="241"/>
      <c r="E215" s="243"/>
      <c r="F215" s="241"/>
      <c r="G215" s="307"/>
      <c r="H215" s="307"/>
      <c r="I215" s="307"/>
      <c r="J215" s="307"/>
      <c r="K215" s="307"/>
      <c r="L215" s="307"/>
      <c r="M215" s="307"/>
      <c r="N215" s="307"/>
      <c r="O215" s="307"/>
      <c r="P215" s="307"/>
      <c r="Q215" s="307"/>
      <c r="R215" s="307"/>
      <c r="S215" s="307"/>
      <c r="T215" s="307"/>
      <c r="U215" s="307"/>
      <c r="V215" s="307"/>
      <c r="W215" s="307"/>
      <c r="X215" s="307"/>
      <c r="Y215" s="307"/>
      <c r="Z215" s="307"/>
    </row>
    <row r="216" spans="1:26" ht="15.75">
      <c r="A216" s="243"/>
      <c r="B216" s="308"/>
      <c r="C216" s="307"/>
      <c r="D216" s="241"/>
      <c r="E216" s="243"/>
      <c r="F216" s="241"/>
      <c r="G216" s="307"/>
      <c r="H216" s="307"/>
      <c r="I216" s="307"/>
      <c r="J216" s="307"/>
      <c r="K216" s="307"/>
      <c r="L216" s="307"/>
      <c r="M216" s="307"/>
      <c r="N216" s="307"/>
      <c r="O216" s="307"/>
      <c r="P216" s="307"/>
      <c r="Q216" s="307"/>
      <c r="R216" s="307"/>
      <c r="S216" s="307"/>
      <c r="T216" s="307"/>
      <c r="U216" s="307"/>
      <c r="V216" s="307"/>
      <c r="W216" s="307"/>
      <c r="X216" s="307"/>
      <c r="Y216" s="307"/>
      <c r="Z216" s="307"/>
    </row>
    <row r="217" spans="1:26" ht="15.75">
      <c r="A217" s="243"/>
      <c r="B217" s="308"/>
      <c r="C217" s="307"/>
      <c r="D217" s="241"/>
      <c r="E217" s="243"/>
      <c r="F217" s="241"/>
      <c r="G217" s="307"/>
      <c r="H217" s="307"/>
      <c r="I217" s="307"/>
      <c r="J217" s="307"/>
      <c r="K217" s="307"/>
      <c r="L217" s="307"/>
      <c r="M217" s="307"/>
      <c r="N217" s="307"/>
      <c r="O217" s="307"/>
      <c r="P217" s="307"/>
      <c r="Q217" s="307"/>
      <c r="R217" s="307"/>
      <c r="S217" s="307"/>
      <c r="T217" s="307"/>
      <c r="U217" s="307"/>
      <c r="V217" s="307"/>
      <c r="W217" s="307"/>
      <c r="X217" s="307"/>
      <c r="Y217" s="307"/>
      <c r="Z217" s="307"/>
    </row>
    <row r="218" spans="1:26" ht="15.75">
      <c r="A218" s="243"/>
      <c r="B218" s="308"/>
      <c r="C218" s="307"/>
      <c r="D218" s="241"/>
      <c r="E218" s="243"/>
      <c r="F218" s="241"/>
      <c r="G218" s="307"/>
      <c r="H218" s="307"/>
      <c r="I218" s="307"/>
      <c r="J218" s="307"/>
      <c r="K218" s="307"/>
      <c r="L218" s="307"/>
      <c r="M218" s="307"/>
      <c r="N218" s="307"/>
      <c r="O218" s="307"/>
      <c r="P218" s="307"/>
      <c r="Q218" s="307"/>
      <c r="R218" s="307"/>
      <c r="S218" s="307"/>
      <c r="T218" s="307"/>
      <c r="U218" s="307"/>
      <c r="V218" s="307"/>
      <c r="W218" s="307"/>
      <c r="X218" s="307"/>
      <c r="Y218" s="307"/>
      <c r="Z218" s="307"/>
    </row>
    <row r="219" spans="1:26" ht="15.75">
      <c r="A219" s="243"/>
      <c r="B219" s="308"/>
      <c r="C219" s="307"/>
      <c r="D219" s="241"/>
      <c r="E219" s="243"/>
      <c r="F219" s="241"/>
      <c r="G219" s="307"/>
      <c r="H219" s="307"/>
      <c r="I219" s="307"/>
      <c r="J219" s="307"/>
      <c r="K219" s="307"/>
      <c r="L219" s="307"/>
      <c r="M219" s="307"/>
      <c r="N219" s="307"/>
      <c r="O219" s="307"/>
      <c r="P219" s="307"/>
      <c r="Q219" s="307"/>
      <c r="R219" s="307"/>
      <c r="S219" s="307"/>
      <c r="T219" s="307"/>
      <c r="U219" s="307"/>
      <c r="V219" s="307"/>
      <c r="W219" s="307"/>
      <c r="X219" s="307"/>
      <c r="Y219" s="307"/>
      <c r="Z219" s="307"/>
    </row>
    <row r="220" spans="1:26" ht="15.75">
      <c r="A220" s="243"/>
      <c r="B220" s="308"/>
      <c r="C220" s="307"/>
      <c r="D220" s="241"/>
      <c r="E220" s="243"/>
      <c r="F220" s="241"/>
      <c r="G220" s="307"/>
      <c r="H220" s="307"/>
      <c r="I220" s="307"/>
      <c r="J220" s="307"/>
      <c r="K220" s="307"/>
      <c r="L220" s="307"/>
      <c r="M220" s="307"/>
      <c r="N220" s="307"/>
      <c r="O220" s="307"/>
      <c r="P220" s="307"/>
      <c r="Q220" s="307"/>
      <c r="R220" s="307"/>
      <c r="S220" s="307"/>
      <c r="T220" s="307"/>
      <c r="U220" s="307"/>
      <c r="V220" s="307"/>
      <c r="W220" s="307"/>
      <c r="X220" s="307"/>
      <c r="Y220" s="307"/>
      <c r="Z220" s="307"/>
    </row>
    <row r="221" spans="1:26" ht="15.75">
      <c r="A221" s="243"/>
      <c r="B221" s="308"/>
      <c r="C221" s="307"/>
      <c r="D221" s="241"/>
      <c r="E221" s="243"/>
      <c r="F221" s="241"/>
      <c r="G221" s="307"/>
      <c r="H221" s="307"/>
      <c r="I221" s="307"/>
      <c r="J221" s="307"/>
      <c r="K221" s="307"/>
      <c r="L221" s="307"/>
      <c r="M221" s="307"/>
      <c r="N221" s="307"/>
      <c r="O221" s="307"/>
      <c r="P221" s="307"/>
      <c r="Q221" s="307"/>
      <c r="R221" s="307"/>
      <c r="S221" s="307"/>
      <c r="T221" s="307"/>
      <c r="U221" s="307"/>
      <c r="V221" s="307"/>
      <c r="W221" s="307"/>
      <c r="X221" s="307"/>
      <c r="Y221" s="307"/>
      <c r="Z221" s="307"/>
    </row>
    <row r="222" spans="1:26" ht="15.75">
      <c r="A222" s="243"/>
      <c r="B222" s="308"/>
      <c r="C222" s="307"/>
      <c r="D222" s="241"/>
      <c r="E222" s="243"/>
      <c r="F222" s="241"/>
      <c r="G222" s="307"/>
      <c r="H222" s="307"/>
      <c r="I222" s="307"/>
      <c r="J222" s="307"/>
      <c r="K222" s="307"/>
      <c r="L222" s="307"/>
      <c r="M222" s="307"/>
      <c r="N222" s="307"/>
      <c r="O222" s="307"/>
      <c r="P222" s="307"/>
      <c r="Q222" s="307"/>
      <c r="R222" s="307"/>
      <c r="S222" s="307"/>
      <c r="T222" s="307"/>
      <c r="U222" s="307"/>
      <c r="V222" s="307"/>
      <c r="W222" s="307"/>
      <c r="X222" s="307"/>
      <c r="Y222" s="307"/>
      <c r="Z222" s="307"/>
    </row>
    <row r="223" spans="1:26" ht="15.75">
      <c r="A223" s="243"/>
      <c r="B223" s="308"/>
      <c r="C223" s="307"/>
      <c r="D223" s="241"/>
      <c r="E223" s="243"/>
      <c r="F223" s="241"/>
      <c r="G223" s="307"/>
      <c r="H223" s="307"/>
      <c r="I223" s="307"/>
      <c r="J223" s="307"/>
      <c r="K223" s="307"/>
      <c r="L223" s="307"/>
      <c r="M223" s="307"/>
      <c r="N223" s="307"/>
      <c r="O223" s="307"/>
      <c r="P223" s="307"/>
      <c r="Q223" s="307"/>
      <c r="R223" s="307"/>
      <c r="S223" s="307"/>
      <c r="T223" s="307"/>
      <c r="U223" s="307"/>
      <c r="V223" s="307"/>
      <c r="W223" s="307"/>
      <c r="X223" s="307"/>
      <c r="Y223" s="307"/>
      <c r="Z223" s="307"/>
    </row>
    <row r="224" spans="1:26" ht="15.75">
      <c r="A224" s="243"/>
      <c r="B224" s="308"/>
      <c r="C224" s="307"/>
      <c r="D224" s="241"/>
      <c r="E224" s="243"/>
      <c r="F224" s="241"/>
      <c r="G224" s="307"/>
      <c r="H224" s="307"/>
      <c r="I224" s="307"/>
      <c r="J224" s="307"/>
      <c r="K224" s="307"/>
      <c r="L224" s="307"/>
      <c r="M224" s="307"/>
      <c r="N224" s="307"/>
      <c r="O224" s="307"/>
      <c r="P224" s="307"/>
      <c r="Q224" s="307"/>
      <c r="R224" s="307"/>
      <c r="S224" s="307"/>
      <c r="T224" s="307"/>
      <c r="U224" s="307"/>
      <c r="V224" s="307"/>
      <c r="W224" s="307"/>
      <c r="X224" s="307"/>
      <c r="Y224" s="307"/>
      <c r="Z224" s="307"/>
    </row>
    <row r="225" spans="1:26" ht="15.75">
      <c r="A225" s="243"/>
      <c r="B225" s="308"/>
      <c r="C225" s="307"/>
      <c r="D225" s="241"/>
      <c r="E225" s="243"/>
      <c r="F225" s="241"/>
      <c r="G225" s="307"/>
      <c r="H225" s="307"/>
      <c r="I225" s="307"/>
      <c r="J225" s="307"/>
      <c r="K225" s="307"/>
      <c r="L225" s="307"/>
      <c r="M225" s="307"/>
      <c r="N225" s="307"/>
      <c r="O225" s="307"/>
      <c r="P225" s="307"/>
      <c r="Q225" s="307"/>
      <c r="R225" s="307"/>
      <c r="S225" s="307"/>
      <c r="T225" s="307"/>
      <c r="U225" s="307"/>
      <c r="V225" s="307"/>
      <c r="W225" s="307"/>
      <c r="X225" s="307"/>
      <c r="Y225" s="307"/>
      <c r="Z225" s="307"/>
    </row>
    <row r="226" spans="1:26" ht="15.75">
      <c r="A226" s="243"/>
      <c r="B226" s="308"/>
      <c r="C226" s="307"/>
      <c r="D226" s="241"/>
      <c r="E226" s="243"/>
      <c r="F226" s="241"/>
      <c r="G226" s="307"/>
      <c r="H226" s="307"/>
      <c r="I226" s="307"/>
      <c r="J226" s="307"/>
      <c r="K226" s="307"/>
      <c r="L226" s="307"/>
      <c r="M226" s="307"/>
      <c r="N226" s="307"/>
      <c r="O226" s="307"/>
      <c r="P226" s="307"/>
      <c r="Q226" s="307"/>
      <c r="R226" s="307"/>
      <c r="S226" s="307"/>
      <c r="T226" s="307"/>
      <c r="U226" s="307"/>
      <c r="V226" s="307"/>
      <c r="W226" s="307"/>
      <c r="X226" s="307"/>
      <c r="Y226" s="307"/>
      <c r="Z226" s="307"/>
    </row>
    <row r="227" spans="1:26" ht="15.75">
      <c r="A227" s="243"/>
      <c r="B227" s="308"/>
      <c r="C227" s="307"/>
      <c r="D227" s="241"/>
      <c r="E227" s="243"/>
      <c r="F227" s="241"/>
      <c r="G227" s="307"/>
      <c r="H227" s="307"/>
      <c r="I227" s="307"/>
      <c r="J227" s="307"/>
      <c r="K227" s="307"/>
      <c r="L227" s="307"/>
      <c r="M227" s="307"/>
      <c r="N227" s="307"/>
      <c r="O227" s="307"/>
      <c r="P227" s="307"/>
      <c r="Q227" s="307"/>
      <c r="R227" s="307"/>
      <c r="S227" s="307"/>
      <c r="T227" s="307"/>
      <c r="U227" s="307"/>
      <c r="V227" s="307"/>
      <c r="W227" s="307"/>
      <c r="X227" s="307"/>
      <c r="Y227" s="307"/>
      <c r="Z227" s="307"/>
    </row>
    <row r="228" spans="1:26" ht="15.75">
      <c r="A228" s="243"/>
      <c r="B228" s="308"/>
      <c r="C228" s="307"/>
      <c r="D228" s="241"/>
      <c r="E228" s="243"/>
      <c r="F228" s="241"/>
      <c r="G228" s="307"/>
      <c r="H228" s="307"/>
      <c r="I228" s="307"/>
      <c r="J228" s="307"/>
      <c r="K228" s="307"/>
      <c r="L228" s="307"/>
      <c r="M228" s="307"/>
      <c r="N228" s="307"/>
      <c r="O228" s="307"/>
      <c r="P228" s="307"/>
      <c r="Q228" s="307"/>
      <c r="R228" s="307"/>
      <c r="S228" s="307"/>
      <c r="T228" s="307"/>
      <c r="U228" s="307"/>
      <c r="V228" s="307"/>
      <c r="W228" s="307"/>
      <c r="X228" s="307"/>
      <c r="Y228" s="307"/>
      <c r="Z228" s="307"/>
    </row>
    <row r="229" spans="1:26" ht="15.75">
      <c r="A229" s="243"/>
      <c r="B229" s="308"/>
      <c r="C229" s="307"/>
      <c r="D229" s="241"/>
      <c r="E229" s="243"/>
      <c r="F229" s="241"/>
      <c r="G229" s="307"/>
      <c r="H229" s="307"/>
      <c r="I229" s="307"/>
      <c r="J229" s="307"/>
      <c r="K229" s="307"/>
      <c r="L229" s="307"/>
      <c r="M229" s="307"/>
      <c r="N229" s="307"/>
      <c r="O229" s="307"/>
      <c r="P229" s="307"/>
      <c r="Q229" s="307"/>
      <c r="R229" s="307"/>
      <c r="S229" s="307"/>
      <c r="T229" s="307"/>
      <c r="U229" s="307"/>
      <c r="V229" s="307"/>
      <c r="W229" s="307"/>
      <c r="X229" s="307"/>
      <c r="Y229" s="307"/>
      <c r="Z229" s="307"/>
    </row>
    <row r="230" spans="1:26" ht="15.75">
      <c r="A230" s="243"/>
      <c r="B230" s="308"/>
      <c r="C230" s="307"/>
      <c r="D230" s="241"/>
      <c r="E230" s="243"/>
      <c r="F230" s="241"/>
      <c r="G230" s="307"/>
      <c r="H230" s="307"/>
      <c r="I230" s="307"/>
      <c r="J230" s="307"/>
      <c r="K230" s="307"/>
      <c r="L230" s="307"/>
      <c r="M230" s="307"/>
      <c r="N230" s="307"/>
      <c r="O230" s="307"/>
      <c r="P230" s="307"/>
      <c r="Q230" s="307"/>
      <c r="R230" s="307"/>
      <c r="S230" s="307"/>
      <c r="T230" s="307"/>
      <c r="U230" s="307"/>
      <c r="V230" s="307"/>
      <c r="W230" s="307"/>
      <c r="X230" s="307"/>
      <c r="Y230" s="307"/>
      <c r="Z230" s="307"/>
    </row>
    <row r="231" spans="1:26" ht="15.75">
      <c r="A231" s="243"/>
      <c r="B231" s="308"/>
      <c r="C231" s="307"/>
      <c r="D231" s="241"/>
      <c r="E231" s="243"/>
      <c r="F231" s="241"/>
      <c r="G231" s="307"/>
      <c r="H231" s="307"/>
      <c r="I231" s="307"/>
      <c r="J231" s="307"/>
      <c r="K231" s="307"/>
      <c r="L231" s="307"/>
      <c r="M231" s="307"/>
      <c r="N231" s="307"/>
      <c r="O231" s="307"/>
      <c r="P231" s="307"/>
      <c r="Q231" s="307"/>
      <c r="R231" s="307"/>
      <c r="S231" s="307"/>
      <c r="T231" s="307"/>
      <c r="U231" s="307"/>
      <c r="V231" s="307"/>
      <c r="W231" s="307"/>
      <c r="X231" s="307"/>
      <c r="Y231" s="307"/>
      <c r="Z231" s="307"/>
    </row>
    <row r="232" spans="1:26" ht="15.75">
      <c r="A232" s="243"/>
      <c r="B232" s="308"/>
      <c r="C232" s="307"/>
      <c r="D232" s="241"/>
      <c r="E232" s="243"/>
      <c r="F232" s="241"/>
      <c r="G232" s="307"/>
      <c r="H232" s="307"/>
      <c r="I232" s="307"/>
      <c r="J232" s="307"/>
      <c r="K232" s="307"/>
      <c r="L232" s="307"/>
      <c r="M232" s="307"/>
      <c r="N232" s="307"/>
      <c r="O232" s="307"/>
      <c r="P232" s="307"/>
      <c r="Q232" s="307"/>
      <c r="R232" s="307"/>
      <c r="S232" s="307"/>
      <c r="T232" s="307"/>
      <c r="U232" s="307"/>
      <c r="V232" s="307"/>
      <c r="W232" s="307"/>
      <c r="X232" s="307"/>
      <c r="Y232" s="307"/>
      <c r="Z232" s="307"/>
    </row>
    <row r="233" spans="1:26" ht="15.75">
      <c r="A233" s="243"/>
      <c r="B233" s="308"/>
      <c r="C233" s="307"/>
      <c r="D233" s="241"/>
      <c r="E233" s="243"/>
      <c r="F233" s="241"/>
      <c r="G233" s="307"/>
      <c r="H233" s="307"/>
      <c r="I233" s="307"/>
      <c r="J233" s="307"/>
      <c r="K233" s="307"/>
      <c r="L233" s="307"/>
      <c r="M233" s="307"/>
      <c r="N233" s="307"/>
      <c r="O233" s="307"/>
      <c r="P233" s="307"/>
      <c r="Q233" s="307"/>
      <c r="R233" s="307"/>
      <c r="S233" s="307"/>
      <c r="T233" s="307"/>
      <c r="U233" s="307"/>
      <c r="V233" s="307"/>
      <c r="W233" s="307"/>
      <c r="X233" s="307"/>
      <c r="Y233" s="307"/>
      <c r="Z233" s="307"/>
    </row>
    <row r="234" spans="1:26" ht="15.75">
      <c r="A234" s="243"/>
      <c r="B234" s="308"/>
      <c r="C234" s="307"/>
      <c r="D234" s="241"/>
      <c r="E234" s="243"/>
      <c r="F234" s="241"/>
      <c r="G234" s="307"/>
      <c r="H234" s="307"/>
      <c r="I234" s="307"/>
      <c r="J234" s="307"/>
      <c r="K234" s="307"/>
      <c r="L234" s="307"/>
      <c r="M234" s="307"/>
      <c r="N234" s="307"/>
      <c r="O234" s="307"/>
      <c r="P234" s="307"/>
      <c r="Q234" s="307"/>
      <c r="R234" s="307"/>
      <c r="S234" s="307"/>
      <c r="T234" s="307"/>
      <c r="U234" s="307"/>
      <c r="V234" s="307"/>
      <c r="W234" s="307"/>
      <c r="X234" s="307"/>
      <c r="Y234" s="307"/>
      <c r="Z234" s="307"/>
    </row>
    <row r="235" spans="1:26" ht="15.75">
      <c r="A235" s="243"/>
      <c r="B235" s="308"/>
      <c r="C235" s="307"/>
      <c r="D235" s="241"/>
      <c r="E235" s="243"/>
      <c r="F235" s="241"/>
      <c r="G235" s="307"/>
      <c r="H235" s="307"/>
      <c r="I235" s="307"/>
      <c r="J235" s="307"/>
      <c r="K235" s="307"/>
      <c r="L235" s="307"/>
      <c r="M235" s="307"/>
      <c r="N235" s="307"/>
      <c r="O235" s="307"/>
      <c r="P235" s="307"/>
      <c r="Q235" s="307"/>
      <c r="R235" s="307"/>
      <c r="S235" s="307"/>
      <c r="T235" s="307"/>
      <c r="U235" s="307"/>
      <c r="V235" s="307"/>
      <c r="W235" s="307"/>
      <c r="X235" s="307"/>
      <c r="Y235" s="307"/>
      <c r="Z235" s="307"/>
    </row>
    <row r="236" spans="1:26" ht="15.75">
      <c r="A236" s="243"/>
      <c r="B236" s="308"/>
      <c r="C236" s="307"/>
      <c r="D236" s="241"/>
      <c r="E236" s="243"/>
      <c r="F236" s="241"/>
      <c r="G236" s="307"/>
      <c r="H236" s="307"/>
      <c r="I236" s="307"/>
      <c r="J236" s="307"/>
      <c r="K236" s="307"/>
      <c r="L236" s="307"/>
      <c r="M236" s="307"/>
      <c r="N236" s="307"/>
      <c r="O236" s="307"/>
      <c r="P236" s="307"/>
      <c r="Q236" s="307"/>
      <c r="R236" s="307"/>
      <c r="S236" s="307"/>
      <c r="T236" s="307"/>
      <c r="U236" s="307"/>
      <c r="V236" s="307"/>
      <c r="W236" s="307"/>
      <c r="X236" s="307"/>
      <c r="Y236" s="307"/>
      <c r="Z236" s="307"/>
    </row>
    <row r="237" spans="1:26" ht="15.75">
      <c r="A237" s="243"/>
      <c r="B237" s="308"/>
      <c r="C237" s="307"/>
      <c r="D237" s="241"/>
      <c r="E237" s="243"/>
      <c r="F237" s="241"/>
      <c r="G237" s="307"/>
      <c r="H237" s="307"/>
      <c r="I237" s="307"/>
      <c r="J237" s="307"/>
      <c r="K237" s="307"/>
      <c r="L237" s="307"/>
      <c r="M237" s="307"/>
      <c r="N237" s="307"/>
      <c r="O237" s="307"/>
      <c r="P237" s="307"/>
      <c r="Q237" s="307"/>
      <c r="R237" s="307"/>
      <c r="S237" s="307"/>
      <c r="T237" s="307"/>
      <c r="U237" s="307"/>
      <c r="V237" s="307"/>
      <c r="W237" s="307"/>
      <c r="X237" s="307"/>
      <c r="Y237" s="307"/>
      <c r="Z237" s="307"/>
    </row>
    <row r="238" spans="1:26" ht="15.75">
      <c r="A238" s="243"/>
      <c r="B238" s="308"/>
      <c r="C238" s="307"/>
      <c r="D238" s="241"/>
      <c r="E238" s="243"/>
      <c r="F238" s="241"/>
      <c r="G238" s="307"/>
      <c r="H238" s="307"/>
      <c r="I238" s="307"/>
      <c r="J238" s="307"/>
      <c r="K238" s="307"/>
      <c r="L238" s="307"/>
      <c r="M238" s="307"/>
      <c r="N238" s="307"/>
      <c r="O238" s="307"/>
      <c r="P238" s="307"/>
      <c r="Q238" s="307"/>
      <c r="R238" s="307"/>
      <c r="S238" s="307"/>
      <c r="T238" s="307"/>
      <c r="U238" s="307"/>
      <c r="V238" s="307"/>
      <c r="W238" s="307"/>
      <c r="X238" s="307"/>
      <c r="Y238" s="307"/>
      <c r="Z238" s="307"/>
    </row>
    <row r="239" spans="1:26" ht="15.75">
      <c r="A239" s="243"/>
      <c r="B239" s="308"/>
      <c r="C239" s="307"/>
      <c r="D239" s="241"/>
      <c r="E239" s="243"/>
      <c r="F239" s="241"/>
      <c r="G239" s="307"/>
      <c r="H239" s="307"/>
      <c r="I239" s="307"/>
      <c r="J239" s="307"/>
      <c r="K239" s="307"/>
      <c r="L239" s="307"/>
      <c r="M239" s="307"/>
      <c r="N239" s="307"/>
      <c r="O239" s="307"/>
      <c r="P239" s="307"/>
      <c r="Q239" s="307"/>
      <c r="R239" s="307"/>
      <c r="S239" s="307"/>
      <c r="T239" s="307"/>
      <c r="U239" s="307"/>
      <c r="V239" s="307"/>
      <c r="W239" s="307"/>
      <c r="X239" s="307"/>
      <c r="Y239" s="307"/>
      <c r="Z239" s="307"/>
    </row>
    <row r="240" spans="1:26" ht="15.75">
      <c r="A240" s="243"/>
      <c r="B240" s="308"/>
      <c r="C240" s="307"/>
      <c r="D240" s="241"/>
      <c r="E240" s="243"/>
      <c r="F240" s="241"/>
      <c r="G240" s="307"/>
      <c r="H240" s="307"/>
      <c r="I240" s="307"/>
      <c r="J240" s="307"/>
      <c r="K240" s="307"/>
      <c r="L240" s="307"/>
      <c r="M240" s="307"/>
      <c r="N240" s="307"/>
      <c r="O240" s="307"/>
      <c r="P240" s="307"/>
      <c r="Q240" s="307"/>
      <c r="R240" s="307"/>
      <c r="S240" s="307"/>
      <c r="T240" s="307"/>
      <c r="U240" s="307"/>
      <c r="V240" s="307"/>
      <c r="W240" s="307"/>
      <c r="X240" s="307"/>
      <c r="Y240" s="307"/>
      <c r="Z240" s="307"/>
    </row>
    <row r="241" spans="1:26" ht="15.75">
      <c r="A241" s="243"/>
      <c r="B241" s="308"/>
      <c r="C241" s="307"/>
      <c r="D241" s="241"/>
      <c r="E241" s="243"/>
      <c r="F241" s="241"/>
      <c r="G241" s="307"/>
      <c r="H241" s="307"/>
      <c r="I241" s="307"/>
      <c r="J241" s="307"/>
      <c r="K241" s="307"/>
      <c r="L241" s="307"/>
      <c r="M241" s="307"/>
      <c r="N241" s="307"/>
      <c r="O241" s="307"/>
      <c r="P241" s="307"/>
      <c r="Q241" s="307"/>
      <c r="R241" s="307"/>
      <c r="S241" s="307"/>
      <c r="T241" s="307"/>
      <c r="U241" s="307"/>
      <c r="V241" s="307"/>
      <c r="W241" s="307"/>
      <c r="X241" s="307"/>
      <c r="Y241" s="307"/>
      <c r="Z241" s="307"/>
    </row>
    <row r="242" spans="1:26" ht="15.75">
      <c r="A242" s="243"/>
      <c r="B242" s="308"/>
      <c r="C242" s="307"/>
      <c r="D242" s="241"/>
      <c r="E242" s="243"/>
      <c r="F242" s="241"/>
      <c r="G242" s="307"/>
      <c r="H242" s="307"/>
      <c r="I242" s="307"/>
      <c r="J242" s="307"/>
      <c r="K242" s="307"/>
      <c r="L242" s="307"/>
      <c r="M242" s="307"/>
      <c r="N242" s="307"/>
      <c r="O242" s="307"/>
      <c r="P242" s="307"/>
      <c r="Q242" s="307"/>
      <c r="R242" s="307"/>
      <c r="S242" s="307"/>
      <c r="T242" s="307"/>
      <c r="U242" s="307"/>
      <c r="V242" s="307"/>
      <c r="W242" s="307"/>
      <c r="X242" s="307"/>
      <c r="Y242" s="307"/>
      <c r="Z242" s="307"/>
    </row>
    <row r="243" spans="1:26" ht="15.75">
      <c r="A243" s="243"/>
      <c r="B243" s="308"/>
      <c r="C243" s="307"/>
      <c r="D243" s="241"/>
      <c r="E243" s="243"/>
      <c r="F243" s="241"/>
      <c r="G243" s="307"/>
      <c r="H243" s="307"/>
      <c r="I243" s="307"/>
      <c r="J243" s="307"/>
      <c r="K243" s="307"/>
      <c r="L243" s="307"/>
      <c r="M243" s="307"/>
      <c r="N243" s="307"/>
      <c r="O243" s="307"/>
      <c r="P243" s="307"/>
      <c r="Q243" s="307"/>
      <c r="R243" s="307"/>
      <c r="S243" s="307"/>
      <c r="T243" s="307"/>
      <c r="U243" s="307"/>
      <c r="V243" s="307"/>
      <c r="W243" s="307"/>
      <c r="X243" s="307"/>
      <c r="Y243" s="307"/>
      <c r="Z243" s="307"/>
    </row>
    <row r="244" spans="1:26" ht="15.75">
      <c r="A244" s="243"/>
      <c r="B244" s="308"/>
      <c r="C244" s="307"/>
      <c r="D244" s="241"/>
      <c r="E244" s="243"/>
      <c r="F244" s="241"/>
      <c r="G244" s="307"/>
      <c r="H244" s="307"/>
      <c r="I244" s="307"/>
      <c r="J244" s="307"/>
      <c r="K244" s="307"/>
      <c r="L244" s="307"/>
      <c r="M244" s="307"/>
      <c r="N244" s="307"/>
      <c r="O244" s="307"/>
      <c r="P244" s="307"/>
      <c r="Q244" s="307"/>
      <c r="R244" s="307"/>
      <c r="S244" s="307"/>
      <c r="T244" s="307"/>
      <c r="U244" s="307"/>
      <c r="V244" s="307"/>
      <c r="W244" s="307"/>
      <c r="X244" s="307"/>
      <c r="Y244" s="307"/>
      <c r="Z244" s="307"/>
    </row>
    <row r="245" spans="1:26" ht="15.75">
      <c r="A245" s="243"/>
      <c r="B245" s="308"/>
      <c r="C245" s="307"/>
      <c r="D245" s="241"/>
      <c r="E245" s="243"/>
      <c r="F245" s="241"/>
      <c r="G245" s="307"/>
      <c r="H245" s="307"/>
      <c r="I245" s="307"/>
      <c r="J245" s="307"/>
      <c r="K245" s="307"/>
      <c r="L245" s="307"/>
      <c r="M245" s="307"/>
      <c r="N245" s="307"/>
      <c r="O245" s="307"/>
      <c r="P245" s="307"/>
      <c r="Q245" s="307"/>
      <c r="R245" s="307"/>
      <c r="S245" s="307"/>
      <c r="T245" s="307"/>
      <c r="U245" s="307"/>
      <c r="V245" s="307"/>
      <c r="W245" s="307"/>
      <c r="X245" s="307"/>
      <c r="Y245" s="307"/>
      <c r="Z245" s="307"/>
    </row>
    <row r="246" spans="1:26" ht="15.75">
      <c r="A246" s="243"/>
      <c r="B246" s="308"/>
      <c r="C246" s="307"/>
      <c r="D246" s="241"/>
      <c r="E246" s="243"/>
      <c r="F246" s="241"/>
      <c r="G246" s="307"/>
      <c r="H246" s="307"/>
      <c r="I246" s="307"/>
      <c r="J246" s="307"/>
      <c r="K246" s="307"/>
      <c r="L246" s="307"/>
      <c r="M246" s="307"/>
      <c r="N246" s="307"/>
      <c r="O246" s="307"/>
      <c r="P246" s="307"/>
      <c r="Q246" s="307"/>
      <c r="R246" s="307"/>
      <c r="S246" s="307"/>
      <c r="T246" s="307"/>
      <c r="U246" s="307"/>
      <c r="V246" s="307"/>
      <c r="W246" s="307"/>
      <c r="X246" s="307"/>
      <c r="Y246" s="307"/>
      <c r="Z246" s="307"/>
    </row>
    <row r="247" spans="1:26" ht="15.75">
      <c r="A247" s="243"/>
      <c r="B247" s="308"/>
      <c r="C247" s="307"/>
      <c r="D247" s="241"/>
      <c r="E247" s="243"/>
      <c r="F247" s="241"/>
      <c r="G247" s="307"/>
      <c r="H247" s="307"/>
      <c r="I247" s="307"/>
      <c r="J247" s="307"/>
      <c r="K247" s="307"/>
      <c r="L247" s="307"/>
      <c r="M247" s="307"/>
      <c r="N247" s="307"/>
      <c r="O247" s="307"/>
      <c r="P247" s="307"/>
      <c r="Q247" s="307"/>
      <c r="R247" s="307"/>
      <c r="S247" s="307"/>
      <c r="T247" s="307"/>
      <c r="U247" s="307"/>
      <c r="V247" s="307"/>
      <c r="W247" s="307"/>
      <c r="X247" s="307"/>
      <c r="Y247" s="307"/>
      <c r="Z247" s="307"/>
    </row>
    <row r="248" spans="1:26" ht="15.75">
      <c r="A248" s="243"/>
      <c r="B248" s="308"/>
      <c r="C248" s="307"/>
      <c r="D248" s="241"/>
      <c r="E248" s="243"/>
      <c r="F248" s="241"/>
      <c r="G248" s="307"/>
      <c r="H248" s="307"/>
      <c r="I248" s="307"/>
      <c r="J248" s="307"/>
      <c r="K248" s="307"/>
      <c r="L248" s="307"/>
      <c r="M248" s="307"/>
      <c r="N248" s="307"/>
      <c r="O248" s="307"/>
      <c r="P248" s="307"/>
      <c r="Q248" s="307"/>
      <c r="R248" s="307"/>
      <c r="S248" s="307"/>
      <c r="T248" s="307"/>
      <c r="U248" s="307"/>
      <c r="V248" s="307"/>
      <c r="W248" s="307"/>
      <c r="X248" s="307"/>
      <c r="Y248" s="307"/>
      <c r="Z248" s="307"/>
    </row>
    <row r="249" spans="1:26" ht="15.75">
      <c r="A249" s="243"/>
      <c r="B249" s="308"/>
      <c r="C249" s="307"/>
      <c r="D249" s="241"/>
      <c r="E249" s="243"/>
      <c r="F249" s="241"/>
      <c r="G249" s="307"/>
      <c r="H249" s="307"/>
      <c r="I249" s="307"/>
      <c r="J249" s="307"/>
      <c r="K249" s="307"/>
      <c r="L249" s="307"/>
      <c r="M249" s="307"/>
      <c r="N249" s="307"/>
      <c r="O249" s="307"/>
      <c r="P249" s="307"/>
      <c r="Q249" s="307"/>
      <c r="R249" s="307"/>
      <c r="S249" s="307"/>
      <c r="T249" s="307"/>
      <c r="U249" s="307"/>
      <c r="V249" s="307"/>
      <c r="W249" s="307"/>
      <c r="X249" s="307"/>
      <c r="Y249" s="307"/>
      <c r="Z249" s="307"/>
    </row>
    <row r="250" spans="1:26" ht="15.75">
      <c r="A250" s="243"/>
      <c r="B250" s="308"/>
      <c r="C250" s="307"/>
      <c r="D250" s="241"/>
      <c r="E250" s="243"/>
      <c r="F250" s="241"/>
      <c r="G250" s="307"/>
      <c r="H250" s="307"/>
      <c r="I250" s="307"/>
      <c r="J250" s="307"/>
      <c r="K250" s="307"/>
      <c r="L250" s="307"/>
      <c r="M250" s="307"/>
      <c r="N250" s="307"/>
      <c r="O250" s="307"/>
      <c r="P250" s="307"/>
      <c r="Q250" s="307"/>
      <c r="R250" s="307"/>
      <c r="S250" s="307"/>
      <c r="T250" s="307"/>
      <c r="U250" s="307"/>
      <c r="V250" s="307"/>
      <c r="W250" s="307"/>
      <c r="X250" s="307"/>
      <c r="Y250" s="307"/>
      <c r="Z250" s="307"/>
    </row>
    <row r="251" spans="1:26" ht="15.75">
      <c r="A251" s="243"/>
      <c r="B251" s="308"/>
      <c r="C251" s="307"/>
      <c r="D251" s="241"/>
      <c r="E251" s="243"/>
      <c r="F251" s="241"/>
      <c r="G251" s="307"/>
      <c r="H251" s="307"/>
      <c r="I251" s="307"/>
      <c r="J251" s="307"/>
      <c r="K251" s="307"/>
      <c r="L251" s="307"/>
      <c r="M251" s="307"/>
      <c r="N251" s="307"/>
      <c r="O251" s="307"/>
      <c r="P251" s="307"/>
      <c r="Q251" s="307"/>
      <c r="R251" s="307"/>
      <c r="S251" s="307"/>
      <c r="T251" s="307"/>
      <c r="U251" s="307"/>
      <c r="V251" s="307"/>
      <c r="W251" s="307"/>
      <c r="X251" s="307"/>
      <c r="Y251" s="307"/>
      <c r="Z251" s="307"/>
    </row>
    <row r="252" spans="1:26" ht="15.75">
      <c r="A252" s="243"/>
      <c r="B252" s="308"/>
      <c r="C252" s="307"/>
      <c r="D252" s="241"/>
      <c r="E252" s="243"/>
      <c r="F252" s="241"/>
      <c r="G252" s="307"/>
      <c r="H252" s="307"/>
      <c r="I252" s="307"/>
      <c r="J252" s="307"/>
      <c r="K252" s="307"/>
      <c r="L252" s="307"/>
      <c r="M252" s="307"/>
      <c r="N252" s="307"/>
      <c r="O252" s="307"/>
      <c r="P252" s="307"/>
      <c r="Q252" s="307"/>
      <c r="R252" s="307"/>
      <c r="S252" s="307"/>
      <c r="T252" s="307"/>
      <c r="U252" s="307"/>
      <c r="V252" s="307"/>
      <c r="W252" s="307"/>
      <c r="X252" s="307"/>
      <c r="Y252" s="307"/>
      <c r="Z252" s="307"/>
    </row>
    <row r="253" spans="1:26" ht="15.75">
      <c r="A253" s="243"/>
      <c r="B253" s="308"/>
      <c r="C253" s="307"/>
      <c r="D253" s="241"/>
      <c r="E253" s="243"/>
      <c r="F253" s="241"/>
      <c r="G253" s="307"/>
      <c r="H253" s="307"/>
      <c r="I253" s="307"/>
      <c r="J253" s="307"/>
      <c r="K253" s="307"/>
      <c r="L253" s="307"/>
      <c r="M253" s="307"/>
      <c r="N253" s="307"/>
      <c r="O253" s="307"/>
      <c r="P253" s="307"/>
      <c r="Q253" s="307"/>
      <c r="R253" s="307"/>
      <c r="S253" s="307"/>
      <c r="T253" s="307"/>
      <c r="U253" s="307"/>
      <c r="V253" s="307"/>
      <c r="W253" s="307"/>
      <c r="X253" s="307"/>
      <c r="Y253" s="307"/>
      <c r="Z253" s="307"/>
    </row>
    <row r="254" spans="1:26" ht="15.75">
      <c r="A254" s="243"/>
      <c r="B254" s="308"/>
      <c r="C254" s="307"/>
      <c r="D254" s="241"/>
      <c r="E254" s="243"/>
      <c r="F254" s="241"/>
      <c r="G254" s="307"/>
      <c r="H254" s="307"/>
      <c r="I254" s="307"/>
      <c r="J254" s="307"/>
      <c r="K254" s="307"/>
      <c r="L254" s="307"/>
      <c r="M254" s="307"/>
      <c r="N254" s="307"/>
      <c r="O254" s="307"/>
      <c r="P254" s="307"/>
      <c r="Q254" s="307"/>
      <c r="R254" s="307"/>
      <c r="S254" s="307"/>
      <c r="T254" s="307"/>
      <c r="U254" s="307"/>
      <c r="V254" s="307"/>
      <c r="W254" s="307"/>
      <c r="X254" s="307"/>
      <c r="Y254" s="307"/>
      <c r="Z254" s="307"/>
    </row>
    <row r="255" spans="1:26" ht="15.75">
      <c r="A255" s="243"/>
      <c r="B255" s="308"/>
      <c r="C255" s="307"/>
      <c r="D255" s="241"/>
      <c r="E255" s="243"/>
      <c r="F255" s="241"/>
      <c r="G255" s="307"/>
      <c r="H255" s="307"/>
      <c r="I255" s="307"/>
      <c r="J255" s="307"/>
      <c r="K255" s="307"/>
      <c r="L255" s="307"/>
      <c r="M255" s="307"/>
      <c r="N255" s="307"/>
      <c r="O255" s="307"/>
      <c r="P255" s="307"/>
      <c r="Q255" s="307"/>
      <c r="R255" s="307"/>
      <c r="S255" s="307"/>
      <c r="T255" s="307"/>
      <c r="U255" s="307"/>
      <c r="V255" s="307"/>
      <c r="W255" s="307"/>
      <c r="X255" s="307"/>
      <c r="Y255" s="307"/>
      <c r="Z255" s="307"/>
    </row>
    <row r="256" spans="1:26" ht="15.75">
      <c r="A256" s="243"/>
      <c r="B256" s="308"/>
      <c r="C256" s="307"/>
      <c r="D256" s="241"/>
      <c r="E256" s="243"/>
      <c r="F256" s="241"/>
      <c r="G256" s="307"/>
      <c r="H256" s="307"/>
      <c r="I256" s="307"/>
      <c r="J256" s="307"/>
      <c r="K256" s="307"/>
      <c r="L256" s="307"/>
      <c r="M256" s="307"/>
      <c r="N256" s="307"/>
      <c r="O256" s="307"/>
      <c r="P256" s="307"/>
      <c r="Q256" s="307"/>
      <c r="R256" s="307"/>
      <c r="S256" s="307"/>
      <c r="T256" s="307"/>
      <c r="U256" s="307"/>
      <c r="V256" s="307"/>
      <c r="W256" s="307"/>
      <c r="X256" s="307"/>
      <c r="Y256" s="307"/>
      <c r="Z256" s="307"/>
    </row>
    <row r="257" spans="1:26" ht="15.75">
      <c r="A257" s="243"/>
      <c r="B257" s="308"/>
      <c r="C257" s="307"/>
      <c r="D257" s="241"/>
      <c r="E257" s="243"/>
      <c r="F257" s="241"/>
      <c r="G257" s="307"/>
      <c r="H257" s="307"/>
      <c r="I257" s="307"/>
      <c r="J257" s="307"/>
      <c r="K257" s="307"/>
      <c r="L257" s="307"/>
      <c r="M257" s="307"/>
      <c r="N257" s="307"/>
      <c r="O257" s="307"/>
      <c r="P257" s="307"/>
      <c r="Q257" s="307"/>
      <c r="R257" s="307"/>
      <c r="S257" s="307"/>
      <c r="T257" s="307"/>
      <c r="U257" s="307"/>
      <c r="V257" s="307"/>
      <c r="W257" s="307"/>
      <c r="X257" s="307"/>
      <c r="Y257" s="307"/>
      <c r="Z257" s="307"/>
    </row>
    <row r="258" spans="1:26" ht="15.75">
      <c r="A258" s="243"/>
      <c r="B258" s="308"/>
      <c r="C258" s="307"/>
      <c r="D258" s="241"/>
      <c r="E258" s="243"/>
      <c r="F258" s="241"/>
      <c r="G258" s="307"/>
      <c r="H258" s="307"/>
      <c r="I258" s="307"/>
      <c r="J258" s="307"/>
      <c r="K258" s="307"/>
      <c r="L258" s="307"/>
      <c r="M258" s="307"/>
      <c r="N258" s="307"/>
      <c r="O258" s="307"/>
      <c r="P258" s="307"/>
      <c r="Q258" s="307"/>
      <c r="R258" s="307"/>
      <c r="S258" s="307"/>
      <c r="T258" s="307"/>
      <c r="U258" s="307"/>
      <c r="V258" s="307"/>
      <c r="W258" s="307"/>
      <c r="X258" s="307"/>
      <c r="Y258" s="307"/>
      <c r="Z258" s="307"/>
    </row>
    <row r="259" spans="1:26" ht="15.75">
      <c r="A259" s="243"/>
      <c r="B259" s="308"/>
      <c r="C259" s="307"/>
      <c r="D259" s="241"/>
      <c r="E259" s="243"/>
      <c r="F259" s="241"/>
      <c r="G259" s="307"/>
      <c r="H259" s="307"/>
      <c r="I259" s="307"/>
      <c r="J259" s="307"/>
      <c r="K259" s="307"/>
      <c r="L259" s="307"/>
      <c r="M259" s="307"/>
      <c r="N259" s="307"/>
      <c r="O259" s="307"/>
      <c r="P259" s="307"/>
      <c r="Q259" s="307"/>
      <c r="R259" s="307"/>
      <c r="S259" s="307"/>
      <c r="T259" s="307"/>
      <c r="U259" s="307"/>
      <c r="V259" s="307"/>
      <c r="W259" s="307"/>
      <c r="X259" s="307"/>
      <c r="Y259" s="307"/>
      <c r="Z259" s="307"/>
    </row>
    <row r="260" spans="1:26" ht="15.75">
      <c r="A260" s="243"/>
      <c r="B260" s="308"/>
      <c r="C260" s="307"/>
      <c r="D260" s="241"/>
      <c r="E260" s="243"/>
      <c r="F260" s="241"/>
      <c r="G260" s="307"/>
      <c r="H260" s="307"/>
      <c r="I260" s="307"/>
      <c r="J260" s="307"/>
      <c r="K260" s="307"/>
      <c r="L260" s="307"/>
      <c r="M260" s="307"/>
      <c r="N260" s="307"/>
      <c r="O260" s="307"/>
      <c r="P260" s="307"/>
      <c r="Q260" s="307"/>
      <c r="R260" s="307"/>
      <c r="S260" s="307"/>
      <c r="T260" s="307"/>
      <c r="U260" s="307"/>
      <c r="V260" s="307"/>
      <c r="W260" s="307"/>
      <c r="X260" s="307"/>
      <c r="Y260" s="307"/>
      <c r="Z260" s="307"/>
    </row>
    <row r="261" spans="1:26" ht="15.75">
      <c r="A261" s="243"/>
      <c r="B261" s="308"/>
      <c r="C261" s="307"/>
      <c r="D261" s="241"/>
      <c r="E261" s="243"/>
      <c r="F261" s="241"/>
      <c r="G261" s="307"/>
      <c r="H261" s="307"/>
      <c r="I261" s="307"/>
      <c r="J261" s="307"/>
      <c r="K261" s="307"/>
      <c r="L261" s="307"/>
      <c r="M261" s="307"/>
      <c r="N261" s="307"/>
      <c r="O261" s="307"/>
      <c r="P261" s="307"/>
      <c r="Q261" s="307"/>
      <c r="R261" s="307"/>
      <c r="S261" s="307"/>
      <c r="T261" s="307"/>
      <c r="U261" s="307"/>
      <c r="V261" s="307"/>
      <c r="W261" s="307"/>
      <c r="X261" s="307"/>
      <c r="Y261" s="307"/>
      <c r="Z261" s="307"/>
    </row>
    <row r="262" spans="1:26" ht="15.75">
      <c r="A262" s="243"/>
      <c r="B262" s="308"/>
      <c r="C262" s="307"/>
      <c r="D262" s="241"/>
      <c r="E262" s="243"/>
      <c r="F262" s="241"/>
      <c r="G262" s="307"/>
      <c r="H262" s="307"/>
      <c r="I262" s="307"/>
      <c r="J262" s="307"/>
      <c r="K262" s="307"/>
      <c r="L262" s="307"/>
      <c r="M262" s="307"/>
      <c r="N262" s="307"/>
      <c r="O262" s="307"/>
      <c r="P262" s="307"/>
      <c r="Q262" s="307"/>
      <c r="R262" s="307"/>
      <c r="S262" s="307"/>
      <c r="T262" s="307"/>
      <c r="U262" s="307"/>
      <c r="V262" s="307"/>
      <c r="W262" s="307"/>
      <c r="X262" s="307"/>
      <c r="Y262" s="307"/>
      <c r="Z262" s="307"/>
    </row>
    <row r="263" spans="1:26" ht="15.75">
      <c r="A263" s="243"/>
      <c r="B263" s="308"/>
      <c r="C263" s="307"/>
      <c r="D263" s="241"/>
      <c r="E263" s="243"/>
      <c r="F263" s="241"/>
      <c r="G263" s="307"/>
      <c r="H263" s="307"/>
      <c r="I263" s="307"/>
      <c r="J263" s="307"/>
      <c r="K263" s="307"/>
      <c r="L263" s="307"/>
      <c r="M263" s="307"/>
      <c r="N263" s="307"/>
      <c r="O263" s="307"/>
      <c r="P263" s="307"/>
      <c r="Q263" s="307"/>
      <c r="R263" s="307"/>
      <c r="S263" s="307"/>
      <c r="T263" s="307"/>
      <c r="U263" s="307"/>
      <c r="V263" s="307"/>
      <c r="W263" s="307"/>
      <c r="X263" s="307"/>
      <c r="Y263" s="307"/>
      <c r="Z263" s="307"/>
    </row>
    <row r="264" spans="1:26" ht="15.75">
      <c r="A264" s="243"/>
      <c r="B264" s="308"/>
      <c r="C264" s="307"/>
      <c r="D264" s="241"/>
      <c r="E264" s="243"/>
      <c r="F264" s="241"/>
      <c r="G264" s="307"/>
      <c r="H264" s="307"/>
      <c r="I264" s="307"/>
      <c r="J264" s="307"/>
      <c r="K264" s="307"/>
      <c r="L264" s="307"/>
      <c r="M264" s="307"/>
      <c r="N264" s="307"/>
      <c r="O264" s="307"/>
      <c r="P264" s="307"/>
      <c r="Q264" s="307"/>
      <c r="R264" s="307"/>
      <c r="S264" s="307"/>
      <c r="T264" s="307"/>
      <c r="U264" s="307"/>
      <c r="V264" s="307"/>
      <c r="W264" s="307"/>
      <c r="X264" s="307"/>
      <c r="Y264" s="307"/>
      <c r="Z264" s="307"/>
    </row>
    <row r="265" spans="1:26" ht="15.75">
      <c r="A265" s="243"/>
      <c r="B265" s="308"/>
      <c r="C265" s="307"/>
      <c r="D265" s="241"/>
      <c r="E265" s="243"/>
      <c r="F265" s="241"/>
      <c r="G265" s="307"/>
      <c r="H265" s="307"/>
      <c r="I265" s="307"/>
      <c r="J265" s="307"/>
      <c r="K265" s="307"/>
      <c r="L265" s="307"/>
      <c r="M265" s="307"/>
      <c r="N265" s="307"/>
      <c r="O265" s="307"/>
      <c r="P265" s="307"/>
      <c r="Q265" s="307"/>
      <c r="R265" s="307"/>
      <c r="S265" s="307"/>
      <c r="T265" s="307"/>
      <c r="U265" s="307"/>
      <c r="V265" s="307"/>
      <c r="W265" s="307"/>
      <c r="X265" s="307"/>
      <c r="Y265" s="307"/>
      <c r="Z265" s="307"/>
    </row>
    <row r="266" spans="1:26" ht="15.75">
      <c r="A266" s="243"/>
      <c r="B266" s="308"/>
      <c r="C266" s="307"/>
      <c r="D266" s="241"/>
      <c r="E266" s="243"/>
      <c r="F266" s="241"/>
      <c r="G266" s="307"/>
      <c r="H266" s="307"/>
      <c r="I266" s="307"/>
      <c r="J266" s="307"/>
      <c r="K266" s="307"/>
      <c r="L266" s="307"/>
      <c r="M266" s="307"/>
      <c r="N266" s="307"/>
      <c r="O266" s="307"/>
      <c r="P266" s="307"/>
      <c r="Q266" s="307"/>
      <c r="R266" s="307"/>
      <c r="S266" s="307"/>
      <c r="T266" s="307"/>
      <c r="U266" s="307"/>
      <c r="V266" s="307"/>
      <c r="W266" s="307"/>
      <c r="X266" s="307"/>
      <c r="Y266" s="307"/>
      <c r="Z266" s="307"/>
    </row>
    <row r="267" spans="1:26" ht="15.75">
      <c r="A267" s="243"/>
      <c r="B267" s="308"/>
      <c r="C267" s="307"/>
      <c r="D267" s="241"/>
      <c r="E267" s="243"/>
      <c r="F267" s="241"/>
      <c r="G267" s="307"/>
      <c r="H267" s="307"/>
      <c r="I267" s="307"/>
      <c r="J267" s="307"/>
      <c r="K267" s="307"/>
      <c r="L267" s="307"/>
      <c r="M267" s="307"/>
      <c r="N267" s="307"/>
      <c r="O267" s="307"/>
      <c r="P267" s="307"/>
      <c r="Q267" s="307"/>
      <c r="R267" s="307"/>
      <c r="S267" s="307"/>
      <c r="T267" s="307"/>
      <c r="U267" s="307"/>
      <c r="V267" s="307"/>
      <c r="W267" s="307"/>
      <c r="X267" s="307"/>
      <c r="Y267" s="307"/>
      <c r="Z267" s="307"/>
    </row>
    <row r="268" spans="1:26" ht="15.75">
      <c r="A268" s="243"/>
      <c r="B268" s="308"/>
      <c r="C268" s="307"/>
      <c r="D268" s="241"/>
      <c r="E268" s="243"/>
      <c r="F268" s="241"/>
      <c r="G268" s="307"/>
      <c r="H268" s="307"/>
      <c r="I268" s="307"/>
      <c r="J268" s="307"/>
      <c r="K268" s="307"/>
      <c r="L268" s="307"/>
      <c r="M268" s="307"/>
      <c r="N268" s="307"/>
      <c r="O268" s="307"/>
      <c r="P268" s="307"/>
      <c r="Q268" s="307"/>
      <c r="R268" s="307"/>
      <c r="S268" s="307"/>
      <c r="T268" s="307"/>
      <c r="U268" s="307"/>
      <c r="V268" s="307"/>
      <c r="W268" s="307"/>
      <c r="X268" s="307"/>
      <c r="Y268" s="307"/>
      <c r="Z268" s="307"/>
    </row>
    <row r="269" spans="1:26" ht="15.75">
      <c r="A269" s="243"/>
      <c r="B269" s="308"/>
      <c r="C269" s="307"/>
      <c r="D269" s="241"/>
      <c r="E269" s="243"/>
      <c r="F269" s="241"/>
      <c r="G269" s="307"/>
      <c r="H269" s="307"/>
      <c r="I269" s="307"/>
      <c r="J269" s="307"/>
      <c r="K269" s="307"/>
      <c r="L269" s="307"/>
      <c r="M269" s="307"/>
      <c r="N269" s="307"/>
      <c r="O269" s="307"/>
      <c r="P269" s="307"/>
      <c r="Q269" s="307"/>
      <c r="R269" s="307"/>
      <c r="S269" s="307"/>
      <c r="T269" s="307"/>
      <c r="U269" s="307"/>
      <c r="V269" s="307"/>
      <c r="W269" s="307"/>
      <c r="X269" s="307"/>
      <c r="Y269" s="307"/>
      <c r="Z269" s="307"/>
    </row>
    <row r="270" spans="1:26" ht="15.75">
      <c r="A270" s="243"/>
      <c r="B270" s="308"/>
      <c r="C270" s="307"/>
      <c r="D270" s="241"/>
      <c r="E270" s="243"/>
      <c r="F270" s="241"/>
      <c r="G270" s="307"/>
      <c r="H270" s="307"/>
      <c r="I270" s="307"/>
      <c r="J270" s="307"/>
      <c r="K270" s="307"/>
      <c r="L270" s="307"/>
      <c r="M270" s="307"/>
      <c r="N270" s="307"/>
      <c r="O270" s="307"/>
      <c r="P270" s="307"/>
      <c r="Q270" s="307"/>
      <c r="R270" s="307"/>
      <c r="S270" s="307"/>
      <c r="T270" s="307"/>
      <c r="U270" s="307"/>
      <c r="V270" s="307"/>
      <c r="W270" s="307"/>
      <c r="X270" s="307"/>
      <c r="Y270" s="307"/>
      <c r="Z270" s="307"/>
    </row>
    <row r="271" spans="1:26" ht="15.75">
      <c r="A271" s="243"/>
      <c r="B271" s="308"/>
      <c r="C271" s="307"/>
      <c r="D271" s="241"/>
      <c r="E271" s="243"/>
      <c r="F271" s="241"/>
      <c r="G271" s="307"/>
      <c r="H271" s="307"/>
      <c r="I271" s="307"/>
      <c r="J271" s="307"/>
      <c r="K271" s="307"/>
      <c r="L271" s="307"/>
      <c r="M271" s="307"/>
      <c r="N271" s="307"/>
      <c r="O271" s="307"/>
      <c r="P271" s="307"/>
      <c r="Q271" s="307"/>
      <c r="R271" s="307"/>
      <c r="S271" s="307"/>
      <c r="T271" s="307"/>
      <c r="U271" s="307"/>
      <c r="V271" s="307"/>
      <c r="W271" s="307"/>
      <c r="X271" s="307"/>
      <c r="Y271" s="307"/>
      <c r="Z271" s="307"/>
    </row>
    <row r="272" spans="1:26" ht="15.75">
      <c r="A272" s="243"/>
      <c r="B272" s="308"/>
      <c r="C272" s="307"/>
      <c r="D272" s="241"/>
      <c r="E272" s="243"/>
      <c r="F272" s="241"/>
      <c r="G272" s="307"/>
      <c r="H272" s="307"/>
      <c r="I272" s="307"/>
      <c r="J272" s="307"/>
      <c r="K272" s="307"/>
      <c r="L272" s="307"/>
      <c r="M272" s="307"/>
      <c r="N272" s="307"/>
      <c r="O272" s="307"/>
      <c r="P272" s="307"/>
      <c r="Q272" s="307"/>
      <c r="R272" s="307"/>
      <c r="S272" s="307"/>
      <c r="T272" s="307"/>
      <c r="U272" s="307"/>
      <c r="V272" s="307"/>
      <c r="W272" s="307"/>
      <c r="X272" s="307"/>
      <c r="Y272" s="307"/>
      <c r="Z272" s="307"/>
    </row>
    <row r="273" spans="1:26" ht="15.75">
      <c r="A273" s="243"/>
      <c r="B273" s="308"/>
      <c r="C273" s="307"/>
      <c r="D273" s="241"/>
      <c r="E273" s="243"/>
      <c r="F273" s="241"/>
      <c r="G273" s="307"/>
      <c r="H273" s="307"/>
      <c r="I273" s="307"/>
      <c r="J273" s="307"/>
      <c r="K273" s="307"/>
      <c r="L273" s="307"/>
      <c r="M273" s="307"/>
      <c r="N273" s="307"/>
      <c r="O273" s="307"/>
      <c r="P273" s="307"/>
      <c r="Q273" s="307"/>
      <c r="R273" s="307"/>
      <c r="S273" s="307"/>
      <c r="T273" s="307"/>
      <c r="U273" s="307"/>
      <c r="V273" s="307"/>
      <c r="W273" s="307"/>
      <c r="X273" s="307"/>
      <c r="Y273" s="307"/>
      <c r="Z273" s="307"/>
    </row>
    <row r="274" spans="1:26" ht="15.75">
      <c r="A274" s="243"/>
      <c r="B274" s="308"/>
      <c r="C274" s="307"/>
      <c r="D274" s="241"/>
      <c r="E274" s="243"/>
      <c r="F274" s="241"/>
      <c r="G274" s="307"/>
      <c r="H274" s="307"/>
      <c r="I274" s="307"/>
      <c r="J274" s="307"/>
      <c r="K274" s="307"/>
      <c r="L274" s="307"/>
      <c r="M274" s="307"/>
      <c r="N274" s="307"/>
      <c r="O274" s="307"/>
      <c r="P274" s="307"/>
      <c r="Q274" s="307"/>
      <c r="R274" s="307"/>
      <c r="S274" s="307"/>
      <c r="T274" s="307"/>
      <c r="U274" s="307"/>
      <c r="V274" s="307"/>
      <c r="W274" s="307"/>
      <c r="X274" s="307"/>
      <c r="Y274" s="307"/>
      <c r="Z274" s="307"/>
    </row>
    <row r="275" spans="1:26" ht="15.75">
      <c r="A275" s="243"/>
      <c r="B275" s="308"/>
      <c r="C275" s="307"/>
      <c r="D275" s="241"/>
      <c r="E275" s="243"/>
      <c r="F275" s="241"/>
      <c r="G275" s="307"/>
      <c r="H275" s="307"/>
      <c r="I275" s="307"/>
      <c r="J275" s="307"/>
      <c r="K275" s="307"/>
      <c r="L275" s="307"/>
      <c r="M275" s="307"/>
      <c r="N275" s="307"/>
      <c r="O275" s="307"/>
      <c r="P275" s="307"/>
      <c r="Q275" s="307"/>
      <c r="R275" s="307"/>
      <c r="S275" s="307"/>
      <c r="T275" s="307"/>
      <c r="U275" s="307"/>
      <c r="V275" s="307"/>
      <c r="W275" s="307"/>
      <c r="X275" s="307"/>
      <c r="Y275" s="307"/>
      <c r="Z275" s="307"/>
    </row>
    <row r="276" spans="1:26" ht="15.75">
      <c r="A276" s="243"/>
      <c r="B276" s="308"/>
      <c r="C276" s="307"/>
      <c r="D276" s="241"/>
      <c r="E276" s="243"/>
      <c r="F276" s="241"/>
      <c r="G276" s="307"/>
      <c r="H276" s="307"/>
      <c r="I276" s="307"/>
      <c r="J276" s="307"/>
      <c r="K276" s="307"/>
      <c r="L276" s="307"/>
      <c r="M276" s="307"/>
      <c r="N276" s="307"/>
      <c r="O276" s="307"/>
      <c r="P276" s="307"/>
      <c r="Q276" s="307"/>
      <c r="R276" s="307"/>
      <c r="S276" s="307"/>
      <c r="T276" s="307"/>
      <c r="U276" s="307"/>
      <c r="V276" s="307"/>
      <c r="W276" s="307"/>
      <c r="X276" s="307"/>
      <c r="Y276" s="307"/>
      <c r="Z276" s="307"/>
    </row>
    <row r="277" spans="1:26" ht="15.75">
      <c r="A277" s="243"/>
      <c r="B277" s="308"/>
      <c r="C277" s="307"/>
      <c r="D277" s="241"/>
      <c r="E277" s="243"/>
      <c r="F277" s="241"/>
      <c r="G277" s="307"/>
      <c r="H277" s="307"/>
      <c r="I277" s="307"/>
      <c r="J277" s="307"/>
      <c r="K277" s="307"/>
      <c r="L277" s="307"/>
      <c r="M277" s="307"/>
      <c r="N277" s="307"/>
      <c r="O277" s="307"/>
      <c r="P277" s="307"/>
      <c r="Q277" s="307"/>
      <c r="R277" s="307"/>
      <c r="S277" s="307"/>
      <c r="T277" s="307"/>
      <c r="U277" s="307"/>
      <c r="V277" s="307"/>
      <c r="W277" s="307"/>
      <c r="X277" s="307"/>
      <c r="Y277" s="307"/>
      <c r="Z277" s="307"/>
    </row>
    <row r="278" spans="1:26" ht="15.75">
      <c r="A278" s="243"/>
      <c r="B278" s="308"/>
      <c r="C278" s="307"/>
      <c r="D278" s="241"/>
      <c r="E278" s="243"/>
      <c r="F278" s="241"/>
      <c r="G278" s="307"/>
      <c r="H278" s="307"/>
      <c r="I278" s="307"/>
      <c r="J278" s="307"/>
      <c r="K278" s="307"/>
      <c r="L278" s="307"/>
      <c r="M278" s="307"/>
      <c r="N278" s="307"/>
      <c r="O278" s="307"/>
      <c r="P278" s="307"/>
      <c r="Q278" s="307"/>
      <c r="R278" s="307"/>
      <c r="S278" s="307"/>
      <c r="T278" s="307"/>
      <c r="U278" s="307"/>
      <c r="V278" s="307"/>
      <c r="W278" s="307"/>
      <c r="X278" s="307"/>
      <c r="Y278" s="307"/>
      <c r="Z278" s="307"/>
    </row>
    <row r="279" spans="1:26" ht="15.75">
      <c r="A279" s="243"/>
      <c r="B279" s="308"/>
      <c r="C279" s="307"/>
      <c r="D279" s="241"/>
      <c r="E279" s="243"/>
      <c r="F279" s="241"/>
      <c r="G279" s="307"/>
      <c r="H279" s="307"/>
      <c r="I279" s="307"/>
      <c r="J279" s="307"/>
      <c r="K279" s="307"/>
      <c r="L279" s="307"/>
      <c r="M279" s="307"/>
      <c r="N279" s="307"/>
      <c r="O279" s="307"/>
      <c r="P279" s="307"/>
      <c r="Q279" s="307"/>
      <c r="R279" s="307"/>
      <c r="S279" s="307"/>
      <c r="T279" s="307"/>
      <c r="U279" s="307"/>
      <c r="V279" s="307"/>
      <c r="W279" s="307"/>
      <c r="X279" s="307"/>
      <c r="Y279" s="307"/>
      <c r="Z279" s="307"/>
    </row>
    <row r="280" spans="1:26" ht="15.75">
      <c r="A280" s="243"/>
      <c r="B280" s="308"/>
      <c r="C280" s="307"/>
      <c r="D280" s="241"/>
      <c r="E280" s="243"/>
      <c r="F280" s="241"/>
      <c r="G280" s="307"/>
      <c r="H280" s="307"/>
      <c r="I280" s="307"/>
      <c r="J280" s="307"/>
      <c r="K280" s="307"/>
      <c r="L280" s="307"/>
      <c r="M280" s="307"/>
      <c r="N280" s="307"/>
      <c r="O280" s="307"/>
      <c r="P280" s="307"/>
      <c r="Q280" s="307"/>
      <c r="R280" s="307"/>
      <c r="S280" s="307"/>
      <c r="T280" s="307"/>
      <c r="U280" s="307"/>
      <c r="V280" s="307"/>
      <c r="W280" s="307"/>
      <c r="X280" s="307"/>
      <c r="Y280" s="307"/>
      <c r="Z280" s="307"/>
    </row>
    <row r="281" spans="1:26" ht="15.75">
      <c r="A281" s="243"/>
      <c r="B281" s="308"/>
      <c r="C281" s="307"/>
      <c r="D281" s="241"/>
      <c r="E281" s="243"/>
      <c r="F281" s="241"/>
      <c r="G281" s="307"/>
      <c r="H281" s="307"/>
      <c r="I281" s="307"/>
      <c r="J281" s="307"/>
      <c r="K281" s="307"/>
      <c r="L281" s="307"/>
      <c r="M281" s="307"/>
      <c r="N281" s="307"/>
      <c r="O281" s="307"/>
      <c r="P281" s="307"/>
      <c r="Q281" s="307"/>
      <c r="R281" s="307"/>
      <c r="S281" s="307"/>
      <c r="T281" s="307"/>
      <c r="U281" s="307"/>
      <c r="V281" s="307"/>
      <c r="W281" s="307"/>
      <c r="X281" s="307"/>
      <c r="Y281" s="307"/>
      <c r="Z281" s="307"/>
    </row>
    <row r="282" spans="1:26" ht="15.75">
      <c r="A282" s="243"/>
      <c r="B282" s="308"/>
      <c r="C282" s="307"/>
      <c r="D282" s="241"/>
      <c r="E282" s="243"/>
      <c r="F282" s="241"/>
      <c r="G282" s="307"/>
      <c r="H282" s="307"/>
      <c r="I282" s="307"/>
      <c r="J282" s="307"/>
      <c r="K282" s="307"/>
      <c r="L282" s="307"/>
      <c r="M282" s="307"/>
      <c r="N282" s="307"/>
      <c r="O282" s="307"/>
      <c r="P282" s="307"/>
      <c r="Q282" s="307"/>
      <c r="R282" s="307"/>
      <c r="S282" s="307"/>
      <c r="T282" s="307"/>
      <c r="U282" s="307"/>
      <c r="V282" s="307"/>
      <c r="W282" s="307"/>
      <c r="X282" s="307"/>
      <c r="Y282" s="307"/>
      <c r="Z282" s="307"/>
    </row>
    <row r="283" spans="1:26" ht="15.75">
      <c r="A283" s="243"/>
      <c r="B283" s="308"/>
      <c r="C283" s="307"/>
      <c r="D283" s="241"/>
      <c r="E283" s="243"/>
      <c r="F283" s="241"/>
      <c r="G283" s="307"/>
      <c r="H283" s="307"/>
      <c r="I283" s="307"/>
      <c r="J283" s="307"/>
      <c r="K283" s="307"/>
      <c r="L283" s="307"/>
      <c r="M283" s="307"/>
      <c r="N283" s="307"/>
      <c r="O283" s="307"/>
      <c r="P283" s="307"/>
      <c r="Q283" s="307"/>
      <c r="R283" s="307"/>
      <c r="S283" s="307"/>
      <c r="T283" s="307"/>
      <c r="U283" s="307"/>
      <c r="V283" s="307"/>
      <c r="W283" s="307"/>
      <c r="X283" s="307"/>
      <c r="Y283" s="307"/>
      <c r="Z283" s="307"/>
    </row>
    <row r="284" spans="1:26" ht="15.75">
      <c r="A284" s="243"/>
      <c r="B284" s="308"/>
      <c r="C284" s="307"/>
      <c r="D284" s="241"/>
      <c r="E284" s="243"/>
      <c r="F284" s="241"/>
      <c r="G284" s="307"/>
      <c r="H284" s="307"/>
      <c r="I284" s="307"/>
      <c r="J284" s="307"/>
      <c r="K284" s="307"/>
      <c r="L284" s="307"/>
      <c r="M284" s="307"/>
      <c r="N284" s="307"/>
      <c r="O284" s="307"/>
      <c r="P284" s="307"/>
      <c r="Q284" s="307"/>
      <c r="R284" s="307"/>
      <c r="S284" s="307"/>
      <c r="T284" s="307"/>
      <c r="U284" s="307"/>
      <c r="V284" s="307"/>
      <c r="W284" s="307"/>
      <c r="X284" s="307"/>
      <c r="Y284" s="307"/>
      <c r="Z284" s="307"/>
    </row>
    <row r="285" spans="1:26" ht="15.75">
      <c r="A285" s="243"/>
      <c r="B285" s="308"/>
      <c r="C285" s="307"/>
      <c r="D285" s="241"/>
      <c r="E285" s="243"/>
      <c r="F285" s="241"/>
      <c r="G285" s="307"/>
      <c r="H285" s="307"/>
      <c r="I285" s="307"/>
      <c r="J285" s="307"/>
      <c r="K285" s="307"/>
      <c r="L285" s="307"/>
      <c r="M285" s="307"/>
      <c r="N285" s="307"/>
      <c r="O285" s="307"/>
      <c r="P285" s="307"/>
      <c r="Q285" s="307"/>
      <c r="R285" s="307"/>
      <c r="S285" s="307"/>
      <c r="T285" s="307"/>
      <c r="U285" s="307"/>
      <c r="V285" s="307"/>
      <c r="W285" s="307"/>
      <c r="X285" s="307"/>
      <c r="Y285" s="307"/>
      <c r="Z285" s="307"/>
    </row>
    <row r="286" spans="1:26" ht="15.75">
      <c r="A286" s="243"/>
      <c r="B286" s="308"/>
      <c r="C286" s="307"/>
      <c r="D286" s="241"/>
      <c r="E286" s="243"/>
      <c r="F286" s="241"/>
      <c r="G286" s="307"/>
      <c r="H286" s="307"/>
      <c r="I286" s="307"/>
      <c r="J286" s="307"/>
      <c r="K286" s="307"/>
      <c r="L286" s="307"/>
      <c r="M286" s="307"/>
      <c r="N286" s="307"/>
      <c r="O286" s="307"/>
      <c r="P286" s="307"/>
      <c r="Q286" s="307"/>
      <c r="R286" s="307"/>
      <c r="S286" s="307"/>
      <c r="T286" s="307"/>
      <c r="U286" s="307"/>
      <c r="V286" s="307"/>
      <c r="W286" s="307"/>
      <c r="X286" s="307"/>
      <c r="Y286" s="307"/>
      <c r="Z286" s="307"/>
    </row>
    <row r="287" spans="1:26" ht="15.75">
      <c r="A287" s="243"/>
      <c r="B287" s="308"/>
      <c r="C287" s="307"/>
      <c r="D287" s="241"/>
      <c r="E287" s="243"/>
      <c r="F287" s="241"/>
      <c r="G287" s="307"/>
      <c r="H287" s="307"/>
      <c r="I287" s="307"/>
      <c r="J287" s="307"/>
      <c r="K287" s="307"/>
      <c r="L287" s="307"/>
      <c r="M287" s="307"/>
      <c r="N287" s="307"/>
      <c r="O287" s="307"/>
      <c r="P287" s="307"/>
      <c r="Q287" s="307"/>
      <c r="R287" s="307"/>
      <c r="S287" s="307"/>
      <c r="T287" s="307"/>
      <c r="U287" s="307"/>
      <c r="V287" s="307"/>
      <c r="W287" s="307"/>
      <c r="X287" s="307"/>
      <c r="Y287" s="307"/>
      <c r="Z287" s="307"/>
    </row>
    <row r="288" spans="1:26" ht="15.75">
      <c r="A288" s="243"/>
      <c r="B288" s="308"/>
      <c r="C288" s="307"/>
      <c r="D288" s="241"/>
      <c r="E288" s="243"/>
      <c r="F288" s="241"/>
      <c r="G288" s="307"/>
      <c r="H288" s="307"/>
      <c r="I288" s="307"/>
      <c r="J288" s="307"/>
      <c r="K288" s="307"/>
      <c r="L288" s="307"/>
      <c r="M288" s="307"/>
      <c r="N288" s="307"/>
      <c r="O288" s="307"/>
      <c r="P288" s="307"/>
      <c r="Q288" s="307"/>
      <c r="R288" s="307"/>
      <c r="S288" s="307"/>
      <c r="T288" s="307"/>
      <c r="U288" s="307"/>
      <c r="V288" s="307"/>
      <c r="W288" s="307"/>
      <c r="X288" s="307"/>
      <c r="Y288" s="307"/>
      <c r="Z288" s="307"/>
    </row>
    <row r="289" spans="1:26" ht="15.75">
      <c r="A289" s="243"/>
      <c r="B289" s="308"/>
      <c r="C289" s="307"/>
      <c r="D289" s="241"/>
      <c r="E289" s="243"/>
      <c r="F289" s="241"/>
      <c r="G289" s="307"/>
      <c r="H289" s="307"/>
      <c r="I289" s="307"/>
      <c r="J289" s="307"/>
      <c r="K289" s="307"/>
      <c r="L289" s="307"/>
      <c r="M289" s="307"/>
      <c r="N289" s="307"/>
      <c r="O289" s="307"/>
      <c r="P289" s="307"/>
      <c r="Q289" s="307"/>
      <c r="R289" s="307"/>
      <c r="S289" s="307"/>
      <c r="T289" s="307"/>
      <c r="U289" s="307"/>
      <c r="V289" s="307"/>
      <c r="W289" s="307"/>
      <c r="X289" s="307"/>
      <c r="Y289" s="307"/>
      <c r="Z289" s="307"/>
    </row>
    <row r="290" spans="1:26" ht="15.75">
      <c r="A290" s="243"/>
      <c r="B290" s="308"/>
      <c r="C290" s="307"/>
      <c r="D290" s="241"/>
      <c r="E290" s="243"/>
      <c r="F290" s="241"/>
      <c r="G290" s="307"/>
      <c r="H290" s="307"/>
      <c r="I290" s="307"/>
      <c r="J290" s="307"/>
      <c r="K290" s="307"/>
      <c r="L290" s="307"/>
      <c r="M290" s="307"/>
      <c r="N290" s="307"/>
      <c r="O290" s="307"/>
      <c r="P290" s="307"/>
      <c r="Q290" s="307"/>
      <c r="R290" s="307"/>
      <c r="S290" s="307"/>
      <c r="T290" s="307"/>
      <c r="U290" s="307"/>
      <c r="V290" s="307"/>
      <c r="W290" s="307"/>
      <c r="X290" s="307"/>
      <c r="Y290" s="307"/>
      <c r="Z290" s="307"/>
    </row>
    <row r="291" spans="1:26" ht="15.75">
      <c r="A291" s="243"/>
      <c r="B291" s="308"/>
      <c r="C291" s="307"/>
      <c r="D291" s="241"/>
      <c r="E291" s="243"/>
      <c r="F291" s="241"/>
      <c r="G291" s="307"/>
      <c r="H291" s="307"/>
      <c r="I291" s="307"/>
      <c r="J291" s="307"/>
      <c r="K291" s="307"/>
      <c r="L291" s="307"/>
      <c r="M291" s="307"/>
      <c r="N291" s="307"/>
      <c r="O291" s="307"/>
      <c r="P291" s="307"/>
      <c r="Q291" s="307"/>
      <c r="R291" s="307"/>
      <c r="S291" s="307"/>
      <c r="T291" s="307"/>
      <c r="U291" s="307"/>
      <c r="V291" s="307"/>
      <c r="W291" s="307"/>
      <c r="X291" s="307"/>
      <c r="Y291" s="307"/>
      <c r="Z291" s="307"/>
    </row>
    <row r="292" spans="1:26" ht="15.75">
      <c r="A292" s="243"/>
      <c r="B292" s="308"/>
      <c r="C292" s="307"/>
      <c r="D292" s="241"/>
      <c r="E292" s="243"/>
      <c r="F292" s="241"/>
      <c r="G292" s="307"/>
      <c r="H292" s="307"/>
      <c r="I292" s="307"/>
      <c r="J292" s="307"/>
      <c r="K292" s="307"/>
      <c r="L292" s="307"/>
      <c r="M292" s="307"/>
      <c r="N292" s="307"/>
      <c r="O292" s="307"/>
      <c r="P292" s="307"/>
      <c r="Q292" s="307"/>
      <c r="R292" s="307"/>
      <c r="S292" s="307"/>
      <c r="T292" s="307"/>
      <c r="U292" s="307"/>
      <c r="V292" s="307"/>
      <c r="W292" s="307"/>
      <c r="X292" s="307"/>
      <c r="Y292" s="307"/>
      <c r="Z292" s="307"/>
    </row>
    <row r="293" spans="1:26" ht="15.75">
      <c r="A293" s="243"/>
      <c r="B293" s="308"/>
      <c r="C293" s="307"/>
      <c r="D293" s="241"/>
      <c r="E293" s="243"/>
      <c r="F293" s="241"/>
      <c r="G293" s="307"/>
      <c r="H293" s="307"/>
      <c r="I293" s="307"/>
      <c r="J293" s="307"/>
      <c r="K293" s="307"/>
      <c r="L293" s="307"/>
      <c r="M293" s="307"/>
      <c r="N293" s="307"/>
      <c r="O293" s="307"/>
      <c r="P293" s="307"/>
      <c r="Q293" s="307"/>
      <c r="R293" s="307"/>
      <c r="S293" s="307"/>
      <c r="T293" s="307"/>
      <c r="U293" s="307"/>
      <c r="V293" s="307"/>
      <c r="W293" s="307"/>
      <c r="X293" s="307"/>
      <c r="Y293" s="307"/>
      <c r="Z293" s="307"/>
    </row>
    <row r="294" spans="1:26" ht="15.75">
      <c r="A294" s="243"/>
      <c r="B294" s="308"/>
      <c r="C294" s="307"/>
      <c r="D294" s="241"/>
      <c r="E294" s="243"/>
      <c r="F294" s="241"/>
      <c r="G294" s="307"/>
      <c r="H294" s="307"/>
      <c r="I294" s="307"/>
      <c r="J294" s="307"/>
      <c r="K294" s="307"/>
      <c r="L294" s="307"/>
      <c r="M294" s="307"/>
      <c r="N294" s="307"/>
      <c r="O294" s="307"/>
      <c r="P294" s="307"/>
      <c r="Q294" s="307"/>
      <c r="R294" s="307"/>
      <c r="S294" s="307"/>
      <c r="T294" s="307"/>
      <c r="U294" s="307"/>
      <c r="V294" s="307"/>
      <c r="W294" s="307"/>
      <c r="X294" s="307"/>
      <c r="Y294" s="307"/>
      <c r="Z294" s="307"/>
    </row>
    <row r="295" spans="1:26" ht="15.75">
      <c r="A295" s="243"/>
      <c r="B295" s="308"/>
      <c r="C295" s="307"/>
      <c r="D295" s="241"/>
      <c r="E295" s="243"/>
      <c r="F295" s="241"/>
      <c r="G295" s="307"/>
      <c r="H295" s="307"/>
      <c r="I295" s="307"/>
      <c r="J295" s="307"/>
      <c r="K295" s="307"/>
      <c r="L295" s="307"/>
      <c r="M295" s="307"/>
      <c r="N295" s="307"/>
      <c r="O295" s="307"/>
      <c r="P295" s="307"/>
      <c r="Q295" s="307"/>
      <c r="R295" s="307"/>
      <c r="S295" s="307"/>
      <c r="T295" s="307"/>
      <c r="U295" s="307"/>
      <c r="V295" s="307"/>
      <c r="W295" s="307"/>
      <c r="X295" s="307"/>
      <c r="Y295" s="307"/>
      <c r="Z295" s="307"/>
    </row>
    <row r="296" spans="1:26" ht="15.75">
      <c r="A296" s="243"/>
      <c r="B296" s="308"/>
      <c r="C296" s="307"/>
      <c r="D296" s="241"/>
      <c r="E296" s="243"/>
      <c r="F296" s="241"/>
      <c r="G296" s="307"/>
      <c r="H296" s="307"/>
      <c r="I296" s="307"/>
      <c r="J296" s="307"/>
      <c r="K296" s="307"/>
      <c r="L296" s="307"/>
      <c r="M296" s="307"/>
      <c r="N296" s="307"/>
      <c r="O296" s="307"/>
      <c r="P296" s="307"/>
      <c r="Q296" s="307"/>
      <c r="R296" s="307"/>
      <c r="S296" s="307"/>
      <c r="T296" s="307"/>
      <c r="U296" s="307"/>
      <c r="V296" s="307"/>
      <c r="W296" s="307"/>
      <c r="X296" s="307"/>
      <c r="Y296" s="307"/>
      <c r="Z296" s="307"/>
    </row>
    <row r="297" spans="1:26" ht="15.75">
      <c r="A297" s="243"/>
      <c r="B297" s="308"/>
      <c r="C297" s="307"/>
      <c r="D297" s="241"/>
      <c r="E297" s="243"/>
      <c r="F297" s="241"/>
      <c r="G297" s="307"/>
      <c r="H297" s="307"/>
      <c r="I297" s="307"/>
      <c r="J297" s="307"/>
      <c r="K297" s="307"/>
      <c r="L297" s="307"/>
      <c r="M297" s="307"/>
      <c r="N297" s="307"/>
      <c r="O297" s="307"/>
      <c r="P297" s="307"/>
      <c r="Q297" s="307"/>
      <c r="R297" s="307"/>
      <c r="S297" s="307"/>
      <c r="T297" s="307"/>
      <c r="U297" s="307"/>
      <c r="V297" s="307"/>
      <c r="W297" s="307"/>
      <c r="X297" s="307"/>
      <c r="Y297" s="307"/>
      <c r="Z297" s="307"/>
    </row>
    <row r="298" spans="1:26" ht="15.75">
      <c r="A298" s="243"/>
      <c r="B298" s="308"/>
      <c r="C298" s="307"/>
      <c r="D298" s="241"/>
      <c r="E298" s="243"/>
      <c r="F298" s="241"/>
      <c r="G298" s="307"/>
      <c r="H298" s="307"/>
      <c r="I298" s="307"/>
      <c r="J298" s="307"/>
      <c r="K298" s="307"/>
      <c r="L298" s="307"/>
      <c r="M298" s="307"/>
      <c r="N298" s="307"/>
      <c r="O298" s="307"/>
      <c r="P298" s="307"/>
      <c r="Q298" s="307"/>
      <c r="R298" s="307"/>
      <c r="S298" s="307"/>
      <c r="T298" s="307"/>
      <c r="U298" s="307"/>
      <c r="V298" s="307"/>
      <c r="W298" s="307"/>
      <c r="X298" s="307"/>
      <c r="Y298" s="307"/>
      <c r="Z298" s="307"/>
    </row>
    <row r="299" spans="1:26" ht="15.75">
      <c r="A299" s="243"/>
      <c r="B299" s="308"/>
      <c r="C299" s="307"/>
      <c r="D299" s="241"/>
      <c r="E299" s="243"/>
      <c r="F299" s="241"/>
      <c r="G299" s="307"/>
      <c r="H299" s="307"/>
      <c r="I299" s="307"/>
      <c r="J299" s="307"/>
      <c r="K299" s="307"/>
      <c r="L299" s="307"/>
      <c r="M299" s="307"/>
      <c r="N299" s="307"/>
      <c r="O299" s="307"/>
      <c r="P299" s="307"/>
      <c r="Q299" s="307"/>
      <c r="R299" s="307"/>
      <c r="S299" s="307"/>
      <c r="T299" s="307"/>
      <c r="U299" s="307"/>
      <c r="V299" s="307"/>
      <c r="W299" s="307"/>
      <c r="X299" s="307"/>
      <c r="Y299" s="307"/>
      <c r="Z299" s="307"/>
    </row>
    <row r="300" spans="1:26" ht="15.75">
      <c r="A300" s="243"/>
      <c r="B300" s="308"/>
      <c r="C300" s="307"/>
      <c r="D300" s="241"/>
      <c r="E300" s="243"/>
      <c r="F300" s="241"/>
      <c r="G300" s="307"/>
      <c r="H300" s="307"/>
      <c r="I300" s="307"/>
      <c r="J300" s="307"/>
      <c r="K300" s="307"/>
      <c r="L300" s="307"/>
      <c r="M300" s="307"/>
      <c r="N300" s="307"/>
      <c r="O300" s="307"/>
      <c r="P300" s="307"/>
      <c r="Q300" s="307"/>
      <c r="R300" s="307"/>
      <c r="S300" s="307"/>
      <c r="T300" s="307"/>
      <c r="U300" s="307"/>
      <c r="V300" s="307"/>
      <c r="W300" s="307"/>
      <c r="X300" s="307"/>
      <c r="Y300" s="307"/>
      <c r="Z300" s="307"/>
    </row>
    <row r="301" spans="1:26" ht="15.75">
      <c r="A301" s="243"/>
      <c r="B301" s="308"/>
      <c r="C301" s="307"/>
      <c r="D301" s="241"/>
      <c r="E301" s="243"/>
      <c r="F301" s="241"/>
      <c r="G301" s="307"/>
      <c r="H301" s="307"/>
      <c r="I301" s="307"/>
      <c r="J301" s="307"/>
      <c r="K301" s="307"/>
      <c r="L301" s="307"/>
      <c r="M301" s="307"/>
      <c r="N301" s="307"/>
      <c r="O301" s="307"/>
      <c r="P301" s="307"/>
      <c r="Q301" s="307"/>
      <c r="R301" s="307"/>
      <c r="S301" s="307"/>
      <c r="T301" s="307"/>
      <c r="U301" s="307"/>
      <c r="V301" s="307"/>
      <c r="W301" s="307"/>
      <c r="X301" s="307"/>
      <c r="Y301" s="307"/>
      <c r="Z301" s="307"/>
    </row>
    <row r="302" spans="1:26" ht="15.75">
      <c r="A302" s="243"/>
      <c r="B302" s="308"/>
      <c r="C302" s="307"/>
      <c r="D302" s="241"/>
      <c r="E302" s="243"/>
      <c r="F302" s="241"/>
      <c r="G302" s="307"/>
      <c r="H302" s="307"/>
      <c r="I302" s="307"/>
      <c r="J302" s="307"/>
      <c r="K302" s="307"/>
      <c r="L302" s="307"/>
      <c r="M302" s="307"/>
      <c r="N302" s="307"/>
      <c r="O302" s="307"/>
      <c r="P302" s="307"/>
      <c r="Q302" s="307"/>
      <c r="R302" s="307"/>
      <c r="S302" s="307"/>
      <c r="T302" s="307"/>
      <c r="U302" s="307"/>
      <c r="V302" s="307"/>
      <c r="W302" s="307"/>
      <c r="X302" s="307"/>
      <c r="Y302" s="307"/>
      <c r="Z302" s="307"/>
    </row>
    <row r="303" spans="1:26" ht="15.75">
      <c r="A303" s="243"/>
      <c r="B303" s="308"/>
      <c r="C303" s="307"/>
      <c r="D303" s="241"/>
      <c r="E303" s="243"/>
      <c r="F303" s="241"/>
      <c r="G303" s="307"/>
      <c r="H303" s="307"/>
      <c r="I303" s="307"/>
      <c r="J303" s="307"/>
      <c r="K303" s="307"/>
      <c r="L303" s="307"/>
      <c r="M303" s="307"/>
      <c r="N303" s="307"/>
      <c r="O303" s="307"/>
      <c r="P303" s="307"/>
      <c r="Q303" s="307"/>
      <c r="R303" s="307"/>
      <c r="S303" s="307"/>
      <c r="T303" s="307"/>
      <c r="U303" s="307"/>
      <c r="V303" s="307"/>
      <c r="W303" s="307"/>
      <c r="X303" s="307"/>
      <c r="Y303" s="307"/>
      <c r="Z303" s="307"/>
    </row>
    <row r="304" spans="1:26" ht="15.75">
      <c r="A304" s="243"/>
      <c r="B304" s="308"/>
      <c r="C304" s="307"/>
      <c r="D304" s="241"/>
      <c r="E304" s="243"/>
      <c r="F304" s="241"/>
      <c r="G304" s="307"/>
      <c r="H304" s="307"/>
      <c r="I304" s="307"/>
      <c r="J304" s="307"/>
      <c r="K304" s="307"/>
      <c r="L304" s="307"/>
      <c r="M304" s="307"/>
      <c r="N304" s="307"/>
      <c r="O304" s="307"/>
      <c r="P304" s="307"/>
      <c r="Q304" s="307"/>
      <c r="R304" s="307"/>
      <c r="S304" s="307"/>
      <c r="T304" s="307"/>
      <c r="U304" s="307"/>
      <c r="V304" s="307"/>
      <c r="W304" s="307"/>
      <c r="X304" s="307"/>
      <c r="Y304" s="307"/>
      <c r="Z304" s="307"/>
    </row>
    <row r="305" spans="1:26" ht="15.75">
      <c r="A305" s="243"/>
      <c r="B305" s="308"/>
      <c r="C305" s="307"/>
      <c r="D305" s="241"/>
      <c r="E305" s="243"/>
      <c r="F305" s="241"/>
      <c r="G305" s="307"/>
      <c r="H305" s="307"/>
      <c r="I305" s="307"/>
      <c r="J305" s="307"/>
      <c r="K305" s="307"/>
      <c r="L305" s="307"/>
      <c r="M305" s="307"/>
      <c r="N305" s="307"/>
      <c r="O305" s="307"/>
      <c r="P305" s="307"/>
      <c r="Q305" s="307"/>
      <c r="R305" s="307"/>
      <c r="S305" s="307"/>
      <c r="T305" s="307"/>
      <c r="U305" s="307"/>
      <c r="V305" s="307"/>
      <c r="W305" s="307"/>
      <c r="X305" s="307"/>
      <c r="Y305" s="307"/>
      <c r="Z305" s="307"/>
    </row>
    <row r="306" spans="1:26" ht="15.75">
      <c r="A306" s="243"/>
      <c r="B306" s="308"/>
      <c r="C306" s="307"/>
      <c r="D306" s="241"/>
      <c r="E306" s="243"/>
      <c r="F306" s="241"/>
      <c r="G306" s="307"/>
      <c r="H306" s="307"/>
      <c r="I306" s="307"/>
      <c r="J306" s="307"/>
      <c r="K306" s="307"/>
      <c r="L306" s="307"/>
      <c r="M306" s="307"/>
      <c r="N306" s="307"/>
      <c r="O306" s="307"/>
      <c r="P306" s="307"/>
      <c r="Q306" s="307"/>
      <c r="R306" s="307"/>
      <c r="S306" s="307"/>
      <c r="T306" s="307"/>
      <c r="U306" s="307"/>
      <c r="V306" s="307"/>
      <c r="W306" s="307"/>
      <c r="X306" s="307"/>
      <c r="Y306" s="307"/>
      <c r="Z306" s="307"/>
    </row>
    <row r="307" spans="1:26" ht="15.75">
      <c r="A307" s="243"/>
      <c r="B307" s="308"/>
      <c r="C307" s="307"/>
      <c r="D307" s="241"/>
      <c r="E307" s="243"/>
      <c r="F307" s="241"/>
      <c r="G307" s="307"/>
      <c r="H307" s="307"/>
      <c r="I307" s="307"/>
      <c r="J307" s="307"/>
      <c r="K307" s="307"/>
      <c r="L307" s="307"/>
      <c r="M307" s="307"/>
      <c r="N307" s="307"/>
      <c r="O307" s="307"/>
      <c r="P307" s="307"/>
      <c r="Q307" s="307"/>
      <c r="R307" s="307"/>
      <c r="S307" s="307"/>
      <c r="T307" s="307"/>
      <c r="U307" s="307"/>
      <c r="V307" s="307"/>
      <c r="W307" s="307"/>
      <c r="X307" s="307"/>
      <c r="Y307" s="307"/>
      <c r="Z307" s="307"/>
    </row>
    <row r="308" spans="1:26" ht="15.75">
      <c r="A308" s="243"/>
      <c r="B308" s="308"/>
      <c r="C308" s="307"/>
      <c r="D308" s="241"/>
      <c r="E308" s="243"/>
      <c r="F308" s="241"/>
      <c r="G308" s="307"/>
      <c r="H308" s="307"/>
      <c r="I308" s="307"/>
      <c r="J308" s="307"/>
      <c r="K308" s="307"/>
      <c r="L308" s="307"/>
      <c r="M308" s="307"/>
      <c r="N308" s="307"/>
      <c r="O308" s="307"/>
      <c r="P308" s="307"/>
      <c r="Q308" s="307"/>
      <c r="R308" s="307"/>
      <c r="S308" s="307"/>
      <c r="T308" s="307"/>
      <c r="U308" s="307"/>
      <c r="V308" s="307"/>
      <c r="W308" s="307"/>
      <c r="X308" s="307"/>
      <c r="Y308" s="307"/>
      <c r="Z308" s="307"/>
    </row>
    <row r="309" spans="1:26" ht="15.75">
      <c r="A309" s="243"/>
      <c r="B309" s="308"/>
      <c r="C309" s="307"/>
      <c r="D309" s="241"/>
      <c r="E309" s="243"/>
      <c r="F309" s="241"/>
      <c r="G309" s="307"/>
      <c r="H309" s="307"/>
      <c r="I309" s="307"/>
      <c r="J309" s="307"/>
      <c r="K309" s="307"/>
      <c r="L309" s="307"/>
      <c r="M309" s="307"/>
      <c r="N309" s="307"/>
      <c r="O309" s="307"/>
      <c r="P309" s="307"/>
      <c r="Q309" s="307"/>
      <c r="R309" s="307"/>
      <c r="S309" s="307"/>
      <c r="T309" s="307"/>
      <c r="U309" s="307"/>
      <c r="V309" s="307"/>
      <c r="W309" s="307"/>
      <c r="X309" s="307"/>
      <c r="Y309" s="307"/>
      <c r="Z309" s="307"/>
    </row>
    <row r="310" spans="1:26" ht="15.75">
      <c r="A310" s="243"/>
      <c r="B310" s="308"/>
      <c r="C310" s="307"/>
      <c r="D310" s="241"/>
      <c r="E310" s="243"/>
      <c r="F310" s="241"/>
      <c r="G310" s="307"/>
      <c r="H310" s="307"/>
      <c r="I310" s="307"/>
      <c r="J310" s="307"/>
      <c r="K310" s="307"/>
      <c r="L310" s="307"/>
      <c r="M310" s="307"/>
      <c r="N310" s="307"/>
      <c r="O310" s="307"/>
      <c r="P310" s="307"/>
      <c r="Q310" s="307"/>
      <c r="R310" s="307"/>
      <c r="S310" s="307"/>
      <c r="T310" s="307"/>
      <c r="U310" s="307"/>
      <c r="V310" s="307"/>
      <c r="W310" s="307"/>
      <c r="X310" s="307"/>
      <c r="Y310" s="307"/>
      <c r="Z310" s="307"/>
    </row>
    <row r="311" spans="1:26" ht="15.75">
      <c r="A311" s="243"/>
      <c r="B311" s="308"/>
      <c r="C311" s="307"/>
      <c r="D311" s="241"/>
      <c r="E311" s="243"/>
      <c r="F311" s="241"/>
      <c r="G311" s="307"/>
      <c r="H311" s="307"/>
      <c r="I311" s="307"/>
      <c r="J311" s="307"/>
      <c r="K311" s="307"/>
      <c r="L311" s="307"/>
      <c r="M311" s="307"/>
      <c r="N311" s="307"/>
      <c r="O311" s="307"/>
      <c r="P311" s="307"/>
      <c r="Q311" s="307"/>
      <c r="R311" s="307"/>
      <c r="S311" s="307"/>
      <c r="T311" s="307"/>
      <c r="U311" s="307"/>
      <c r="V311" s="307"/>
      <c r="W311" s="307"/>
      <c r="X311" s="307"/>
      <c r="Y311" s="307"/>
      <c r="Z311" s="307"/>
    </row>
    <row r="312" spans="1:26" ht="15.75">
      <c r="A312" s="243"/>
      <c r="B312" s="308"/>
      <c r="C312" s="307"/>
      <c r="D312" s="241"/>
      <c r="E312" s="243"/>
      <c r="F312" s="241"/>
      <c r="G312" s="307"/>
      <c r="H312" s="307"/>
      <c r="I312" s="307"/>
      <c r="J312" s="307"/>
      <c r="K312" s="307"/>
      <c r="L312" s="307"/>
      <c r="M312" s="307"/>
      <c r="N312" s="307"/>
      <c r="O312" s="307"/>
      <c r="P312" s="307"/>
      <c r="Q312" s="307"/>
      <c r="R312" s="307"/>
      <c r="S312" s="307"/>
      <c r="T312" s="307"/>
      <c r="U312" s="307"/>
      <c r="V312" s="307"/>
      <c r="W312" s="307"/>
      <c r="X312" s="307"/>
      <c r="Y312" s="307"/>
      <c r="Z312" s="307"/>
    </row>
    <row r="313" spans="1:26" ht="15.75">
      <c r="A313" s="243"/>
      <c r="B313" s="308"/>
      <c r="C313" s="307"/>
      <c r="D313" s="241"/>
      <c r="E313" s="243"/>
      <c r="F313" s="241"/>
      <c r="G313" s="307"/>
      <c r="H313" s="307"/>
      <c r="I313" s="307"/>
      <c r="J313" s="307"/>
      <c r="K313" s="307"/>
      <c r="L313" s="307"/>
      <c r="M313" s="307"/>
      <c r="N313" s="307"/>
      <c r="O313" s="307"/>
      <c r="P313" s="307"/>
      <c r="Q313" s="307"/>
      <c r="R313" s="307"/>
      <c r="S313" s="307"/>
      <c r="T313" s="307"/>
      <c r="U313" s="307"/>
      <c r="V313" s="307"/>
      <c r="W313" s="307"/>
      <c r="X313" s="307"/>
      <c r="Y313" s="307"/>
      <c r="Z313" s="307"/>
    </row>
    <row r="314" spans="1:26" ht="15.75">
      <c r="A314" s="243"/>
      <c r="B314" s="308"/>
      <c r="C314" s="307"/>
      <c r="D314" s="241"/>
      <c r="E314" s="243"/>
      <c r="F314" s="241"/>
      <c r="G314" s="307"/>
      <c r="H314" s="307"/>
      <c r="I314" s="307"/>
      <c r="J314" s="307"/>
      <c r="K314" s="307"/>
      <c r="L314" s="307"/>
      <c r="M314" s="307"/>
      <c r="N314" s="307"/>
      <c r="O314" s="307"/>
      <c r="P314" s="307"/>
      <c r="Q314" s="307"/>
      <c r="R314" s="307"/>
      <c r="S314" s="307"/>
      <c r="T314" s="307"/>
      <c r="U314" s="307"/>
      <c r="V314" s="307"/>
      <c r="W314" s="307"/>
      <c r="X314" s="307"/>
      <c r="Y314" s="307"/>
      <c r="Z314" s="307"/>
    </row>
    <row r="315" spans="1:26" ht="15.75">
      <c r="A315" s="243"/>
      <c r="B315" s="308"/>
      <c r="C315" s="307"/>
      <c r="D315" s="241"/>
      <c r="E315" s="243"/>
      <c r="F315" s="241"/>
      <c r="G315" s="307"/>
      <c r="H315" s="307"/>
      <c r="I315" s="307"/>
      <c r="J315" s="307"/>
      <c r="K315" s="307"/>
      <c r="L315" s="307"/>
      <c r="M315" s="307"/>
      <c r="N315" s="307"/>
      <c r="O315" s="307"/>
      <c r="P315" s="307"/>
      <c r="Q315" s="307"/>
      <c r="R315" s="307"/>
      <c r="S315" s="307"/>
      <c r="T315" s="307"/>
      <c r="U315" s="307"/>
      <c r="V315" s="307"/>
      <c r="W315" s="307"/>
      <c r="X315" s="307"/>
      <c r="Y315" s="307"/>
      <c r="Z315" s="307"/>
    </row>
    <row r="316" spans="1:26" ht="15.75">
      <c r="A316" s="243"/>
      <c r="B316" s="308"/>
      <c r="C316" s="307"/>
      <c r="D316" s="241"/>
      <c r="E316" s="243"/>
      <c r="F316" s="241"/>
      <c r="G316" s="307"/>
      <c r="H316" s="307"/>
      <c r="I316" s="307"/>
      <c r="J316" s="307"/>
      <c r="K316" s="307"/>
      <c r="L316" s="307"/>
      <c r="M316" s="307"/>
      <c r="N316" s="307"/>
      <c r="O316" s="307"/>
      <c r="P316" s="307"/>
      <c r="Q316" s="307"/>
      <c r="R316" s="307"/>
      <c r="S316" s="307"/>
      <c r="T316" s="307"/>
      <c r="U316" s="307"/>
      <c r="V316" s="307"/>
      <c r="W316" s="307"/>
      <c r="X316" s="307"/>
      <c r="Y316" s="307"/>
      <c r="Z316" s="307"/>
    </row>
    <row r="317" spans="1:26" ht="15.75">
      <c r="A317" s="243"/>
      <c r="B317" s="308"/>
      <c r="C317" s="307"/>
      <c r="D317" s="241"/>
      <c r="E317" s="243"/>
      <c r="F317" s="241"/>
      <c r="G317" s="307"/>
      <c r="H317" s="307"/>
      <c r="I317" s="307"/>
      <c r="J317" s="307"/>
      <c r="K317" s="307"/>
      <c r="L317" s="307"/>
      <c r="M317" s="307"/>
      <c r="N317" s="307"/>
      <c r="O317" s="307"/>
      <c r="P317" s="307"/>
      <c r="Q317" s="307"/>
      <c r="R317" s="307"/>
      <c r="S317" s="307"/>
      <c r="T317" s="307"/>
      <c r="U317" s="307"/>
      <c r="V317" s="307"/>
      <c r="W317" s="307"/>
      <c r="X317" s="307"/>
      <c r="Y317" s="307"/>
      <c r="Z317" s="307"/>
    </row>
    <row r="318" spans="1:26" ht="15.75">
      <c r="A318" s="243"/>
      <c r="B318" s="308"/>
      <c r="C318" s="307"/>
      <c r="D318" s="241"/>
      <c r="E318" s="243"/>
      <c r="F318" s="241"/>
      <c r="G318" s="307"/>
      <c r="H318" s="307"/>
      <c r="I318" s="307"/>
      <c r="J318" s="307"/>
      <c r="K318" s="307"/>
      <c r="L318" s="307"/>
      <c r="M318" s="307"/>
      <c r="N318" s="307"/>
      <c r="O318" s="307"/>
      <c r="P318" s="307"/>
      <c r="Q318" s="307"/>
      <c r="R318" s="307"/>
      <c r="S318" s="307"/>
      <c r="T318" s="307"/>
      <c r="U318" s="307"/>
      <c r="V318" s="307"/>
      <c r="W318" s="307"/>
      <c r="X318" s="307"/>
      <c r="Y318" s="307"/>
      <c r="Z318" s="307"/>
    </row>
    <row r="319" spans="1:26" ht="15.75">
      <c r="A319" s="243"/>
      <c r="B319" s="308"/>
      <c r="C319" s="307"/>
      <c r="D319" s="241"/>
      <c r="E319" s="243"/>
      <c r="F319" s="241"/>
      <c r="G319" s="307"/>
      <c r="H319" s="307"/>
      <c r="I319" s="307"/>
      <c r="J319" s="307"/>
      <c r="K319" s="307"/>
      <c r="L319" s="307"/>
      <c r="M319" s="307"/>
      <c r="N319" s="307"/>
      <c r="O319" s="307"/>
      <c r="P319" s="307"/>
      <c r="Q319" s="307"/>
      <c r="R319" s="307"/>
      <c r="S319" s="307"/>
      <c r="T319" s="307"/>
      <c r="U319" s="307"/>
      <c r="V319" s="307"/>
      <c r="W319" s="307"/>
      <c r="X319" s="307"/>
      <c r="Y319" s="307"/>
      <c r="Z319" s="307"/>
    </row>
    <row r="320" spans="1:26" ht="15.75">
      <c r="A320" s="243"/>
      <c r="B320" s="308"/>
      <c r="C320" s="307"/>
      <c r="D320" s="241"/>
      <c r="E320" s="243"/>
      <c r="F320" s="241"/>
      <c r="G320" s="307"/>
      <c r="H320" s="307"/>
      <c r="I320" s="307"/>
      <c r="J320" s="307"/>
      <c r="K320" s="307"/>
      <c r="L320" s="307"/>
      <c r="M320" s="307"/>
      <c r="N320" s="307"/>
      <c r="O320" s="307"/>
      <c r="P320" s="307"/>
      <c r="Q320" s="307"/>
      <c r="R320" s="307"/>
      <c r="S320" s="307"/>
      <c r="T320" s="307"/>
      <c r="U320" s="307"/>
      <c r="V320" s="307"/>
      <c r="W320" s="307"/>
      <c r="X320" s="307"/>
      <c r="Y320" s="307"/>
      <c r="Z320" s="307"/>
    </row>
    <row r="321" spans="1:26" ht="15.75">
      <c r="A321" s="243"/>
      <c r="B321" s="308"/>
      <c r="C321" s="307"/>
      <c r="D321" s="241"/>
      <c r="E321" s="243"/>
      <c r="F321" s="241"/>
      <c r="G321" s="307"/>
      <c r="H321" s="307"/>
      <c r="I321" s="307"/>
      <c r="J321" s="307"/>
      <c r="K321" s="307"/>
      <c r="L321" s="307"/>
      <c r="M321" s="307"/>
      <c r="N321" s="307"/>
      <c r="O321" s="307"/>
      <c r="P321" s="307"/>
      <c r="Q321" s="307"/>
      <c r="R321" s="307"/>
      <c r="S321" s="307"/>
      <c r="T321" s="307"/>
      <c r="U321" s="307"/>
      <c r="V321" s="307"/>
      <c r="W321" s="307"/>
      <c r="X321" s="307"/>
      <c r="Y321" s="307"/>
      <c r="Z321" s="307"/>
    </row>
    <row r="322" spans="1:26" ht="15.75">
      <c r="A322" s="243"/>
      <c r="B322" s="308"/>
      <c r="C322" s="307"/>
      <c r="D322" s="241"/>
      <c r="E322" s="243"/>
      <c r="F322" s="241"/>
      <c r="G322" s="307"/>
      <c r="H322" s="307"/>
      <c r="I322" s="307"/>
      <c r="J322" s="307"/>
      <c r="K322" s="307"/>
      <c r="L322" s="307"/>
      <c r="M322" s="307"/>
      <c r="N322" s="307"/>
      <c r="O322" s="307"/>
      <c r="P322" s="307"/>
      <c r="Q322" s="307"/>
      <c r="R322" s="307"/>
      <c r="S322" s="307"/>
      <c r="T322" s="307"/>
      <c r="U322" s="307"/>
      <c r="V322" s="307"/>
      <c r="W322" s="307"/>
      <c r="X322" s="307"/>
      <c r="Y322" s="307"/>
      <c r="Z322" s="307"/>
    </row>
    <row r="323" spans="1:26" ht="15.75">
      <c r="A323" s="243"/>
      <c r="B323" s="308"/>
      <c r="C323" s="307"/>
      <c r="D323" s="241"/>
      <c r="E323" s="243"/>
      <c r="F323" s="241"/>
      <c r="G323" s="307"/>
      <c r="H323" s="307"/>
      <c r="I323" s="307"/>
      <c r="J323" s="307"/>
      <c r="K323" s="307"/>
      <c r="L323" s="307"/>
      <c r="M323" s="307"/>
      <c r="N323" s="307"/>
      <c r="O323" s="307"/>
      <c r="P323" s="307"/>
      <c r="Q323" s="307"/>
      <c r="R323" s="307"/>
      <c r="S323" s="307"/>
      <c r="T323" s="307"/>
      <c r="U323" s="307"/>
      <c r="V323" s="307"/>
      <c r="W323" s="307"/>
      <c r="X323" s="307"/>
      <c r="Y323" s="307"/>
      <c r="Z323" s="307"/>
    </row>
    <row r="324" spans="1:26" ht="15.75">
      <c r="A324" s="243"/>
      <c r="B324" s="308"/>
      <c r="C324" s="307"/>
      <c r="D324" s="241"/>
      <c r="E324" s="243"/>
      <c r="F324" s="241"/>
      <c r="G324" s="307"/>
      <c r="H324" s="307"/>
      <c r="I324" s="307"/>
      <c r="J324" s="307"/>
      <c r="K324" s="307"/>
      <c r="L324" s="307"/>
      <c r="M324" s="307"/>
      <c r="N324" s="307"/>
      <c r="O324" s="307"/>
      <c r="P324" s="307"/>
      <c r="Q324" s="307"/>
      <c r="R324" s="307"/>
      <c r="S324" s="307"/>
      <c r="T324" s="307"/>
      <c r="U324" s="307"/>
      <c r="V324" s="307"/>
      <c r="W324" s="307"/>
      <c r="X324" s="307"/>
      <c r="Y324" s="307"/>
      <c r="Z324" s="307"/>
    </row>
    <row r="325" spans="1:26" ht="15.75">
      <c r="A325" s="243"/>
      <c r="B325" s="308"/>
      <c r="C325" s="307"/>
      <c r="D325" s="241"/>
      <c r="E325" s="243"/>
      <c r="F325" s="241"/>
      <c r="G325" s="307"/>
      <c r="H325" s="307"/>
      <c r="I325" s="307"/>
      <c r="J325" s="307"/>
      <c r="K325" s="307"/>
      <c r="L325" s="307"/>
      <c r="M325" s="307"/>
      <c r="N325" s="307"/>
      <c r="O325" s="307"/>
      <c r="P325" s="307"/>
      <c r="Q325" s="307"/>
      <c r="R325" s="307"/>
      <c r="S325" s="307"/>
      <c r="T325" s="307"/>
      <c r="U325" s="307"/>
      <c r="V325" s="307"/>
      <c r="W325" s="307"/>
      <c r="X325" s="307"/>
      <c r="Y325" s="307"/>
      <c r="Z325" s="307"/>
    </row>
    <row r="326" spans="1:26" ht="15.75">
      <c r="A326" s="243"/>
      <c r="B326" s="308"/>
      <c r="C326" s="307"/>
      <c r="D326" s="241"/>
      <c r="E326" s="243"/>
      <c r="F326" s="241"/>
      <c r="G326" s="307"/>
      <c r="H326" s="307"/>
      <c r="I326" s="307"/>
      <c r="J326" s="307"/>
      <c r="K326" s="307"/>
      <c r="L326" s="307"/>
      <c r="M326" s="307"/>
      <c r="N326" s="307"/>
      <c r="O326" s="307"/>
      <c r="P326" s="307"/>
      <c r="Q326" s="307"/>
      <c r="R326" s="307"/>
      <c r="S326" s="307"/>
      <c r="T326" s="307"/>
      <c r="U326" s="307"/>
      <c r="V326" s="307"/>
      <c r="W326" s="307"/>
      <c r="X326" s="307"/>
      <c r="Y326" s="307"/>
      <c r="Z326" s="307"/>
    </row>
    <row r="327" spans="1:26" ht="15.75">
      <c r="A327" s="243"/>
      <c r="B327" s="308"/>
      <c r="C327" s="307"/>
      <c r="D327" s="241"/>
      <c r="E327" s="243"/>
      <c r="F327" s="241"/>
      <c r="G327" s="307"/>
      <c r="H327" s="307"/>
      <c r="I327" s="307"/>
      <c r="J327" s="307"/>
      <c r="K327" s="307"/>
      <c r="L327" s="307"/>
      <c r="M327" s="307"/>
      <c r="N327" s="307"/>
      <c r="O327" s="307"/>
      <c r="P327" s="307"/>
      <c r="Q327" s="307"/>
      <c r="R327" s="307"/>
      <c r="S327" s="307"/>
      <c r="T327" s="307"/>
      <c r="U327" s="307"/>
      <c r="V327" s="307"/>
      <c r="W327" s="307"/>
      <c r="X327" s="307"/>
      <c r="Y327" s="307"/>
      <c r="Z327" s="307"/>
    </row>
    <row r="328" spans="1:26" ht="15.75">
      <c r="A328" s="243"/>
      <c r="B328" s="308"/>
      <c r="C328" s="307"/>
      <c r="D328" s="241"/>
      <c r="E328" s="243"/>
      <c r="F328" s="241"/>
      <c r="G328" s="307"/>
      <c r="H328" s="307"/>
      <c r="I328" s="307"/>
      <c r="J328" s="307"/>
      <c r="K328" s="307"/>
      <c r="L328" s="307"/>
      <c r="M328" s="307"/>
      <c r="N328" s="307"/>
      <c r="O328" s="307"/>
      <c r="P328" s="307"/>
      <c r="Q328" s="307"/>
      <c r="R328" s="307"/>
      <c r="S328" s="307"/>
      <c r="T328" s="307"/>
      <c r="U328" s="307"/>
      <c r="V328" s="307"/>
      <c r="W328" s="307"/>
      <c r="X328" s="307"/>
      <c r="Y328" s="307"/>
      <c r="Z328" s="307"/>
    </row>
    <row r="329" spans="1:26" ht="15.75">
      <c r="A329" s="243"/>
      <c r="B329" s="308"/>
      <c r="C329" s="307"/>
      <c r="D329" s="241"/>
      <c r="E329" s="243"/>
      <c r="F329" s="241"/>
      <c r="G329" s="307"/>
      <c r="H329" s="307"/>
      <c r="I329" s="307"/>
      <c r="J329" s="307"/>
      <c r="K329" s="307"/>
      <c r="L329" s="307"/>
      <c r="M329" s="307"/>
      <c r="N329" s="307"/>
      <c r="O329" s="307"/>
      <c r="P329" s="307"/>
      <c r="Q329" s="307"/>
      <c r="R329" s="307"/>
      <c r="S329" s="307"/>
      <c r="T329" s="307"/>
      <c r="U329" s="307"/>
      <c r="V329" s="307"/>
      <c r="W329" s="307"/>
      <c r="X329" s="307"/>
      <c r="Y329" s="307"/>
      <c r="Z329" s="307"/>
    </row>
    <row r="330" spans="1:26" ht="15.75">
      <c r="A330" s="243"/>
      <c r="B330" s="308"/>
      <c r="C330" s="307"/>
      <c r="D330" s="241"/>
      <c r="E330" s="243"/>
      <c r="F330" s="241"/>
      <c r="G330" s="307"/>
      <c r="H330" s="307"/>
      <c r="I330" s="307"/>
      <c r="J330" s="307"/>
      <c r="K330" s="307"/>
      <c r="L330" s="307"/>
      <c r="M330" s="307"/>
      <c r="N330" s="307"/>
      <c r="O330" s="307"/>
      <c r="P330" s="307"/>
      <c r="Q330" s="307"/>
      <c r="R330" s="307"/>
      <c r="S330" s="307"/>
      <c r="T330" s="307"/>
      <c r="U330" s="307"/>
      <c r="V330" s="307"/>
      <c r="W330" s="307"/>
      <c r="X330" s="307"/>
      <c r="Y330" s="307"/>
      <c r="Z330" s="307"/>
    </row>
    <row r="331" spans="1:26" ht="15.75">
      <c r="A331" s="243"/>
      <c r="B331" s="308"/>
      <c r="C331" s="307"/>
      <c r="D331" s="241"/>
      <c r="E331" s="243"/>
      <c r="F331" s="241"/>
      <c r="G331" s="307"/>
      <c r="H331" s="307"/>
      <c r="I331" s="307"/>
      <c r="J331" s="307"/>
      <c r="K331" s="307"/>
      <c r="L331" s="307"/>
      <c r="M331" s="307"/>
      <c r="N331" s="307"/>
      <c r="O331" s="307"/>
      <c r="P331" s="307"/>
      <c r="Q331" s="307"/>
      <c r="R331" s="307"/>
      <c r="S331" s="307"/>
      <c r="T331" s="307"/>
      <c r="U331" s="307"/>
      <c r="V331" s="307"/>
      <c r="W331" s="307"/>
      <c r="X331" s="307"/>
      <c r="Y331" s="307"/>
      <c r="Z331" s="307"/>
    </row>
    <row r="332" spans="1:26" ht="15.75">
      <c r="A332" s="243"/>
      <c r="B332" s="308"/>
      <c r="C332" s="307"/>
      <c r="D332" s="241"/>
      <c r="E332" s="243"/>
      <c r="F332" s="241"/>
      <c r="G332" s="307"/>
      <c r="H332" s="307"/>
      <c r="I332" s="307"/>
      <c r="J332" s="307"/>
      <c r="K332" s="307"/>
      <c r="L332" s="307"/>
      <c r="M332" s="307"/>
      <c r="N332" s="307"/>
      <c r="O332" s="307"/>
      <c r="P332" s="307"/>
      <c r="Q332" s="307"/>
      <c r="R332" s="307"/>
      <c r="S332" s="307"/>
      <c r="T332" s="307"/>
      <c r="U332" s="307"/>
      <c r="V332" s="307"/>
      <c r="W332" s="307"/>
      <c r="X332" s="307"/>
      <c r="Y332" s="307"/>
      <c r="Z332" s="307"/>
    </row>
    <row r="333" spans="1:26" ht="15.75">
      <c r="A333" s="243"/>
      <c r="B333" s="308"/>
      <c r="C333" s="307"/>
      <c r="D333" s="241"/>
      <c r="E333" s="243"/>
      <c r="F333" s="241"/>
      <c r="G333" s="307"/>
      <c r="H333" s="307"/>
      <c r="I333" s="307"/>
      <c r="J333" s="307"/>
      <c r="K333" s="307"/>
      <c r="L333" s="307"/>
      <c r="M333" s="307"/>
      <c r="N333" s="307"/>
      <c r="O333" s="307"/>
      <c r="P333" s="307"/>
      <c r="Q333" s="307"/>
      <c r="R333" s="307"/>
      <c r="S333" s="307"/>
      <c r="T333" s="307"/>
      <c r="U333" s="307"/>
      <c r="V333" s="307"/>
      <c r="W333" s="307"/>
      <c r="X333" s="307"/>
      <c r="Y333" s="307"/>
      <c r="Z333" s="307"/>
    </row>
    <row r="334" spans="1:26" ht="15.75">
      <c r="A334" s="243"/>
      <c r="B334" s="308"/>
      <c r="C334" s="307"/>
      <c r="D334" s="241"/>
      <c r="E334" s="243"/>
      <c r="F334" s="241"/>
      <c r="G334" s="307"/>
      <c r="H334" s="307"/>
      <c r="I334" s="307"/>
      <c r="J334" s="307"/>
      <c r="K334" s="307"/>
      <c r="L334" s="307"/>
      <c r="M334" s="307"/>
      <c r="N334" s="307"/>
      <c r="O334" s="307"/>
      <c r="P334" s="307"/>
      <c r="Q334" s="307"/>
      <c r="R334" s="307"/>
      <c r="S334" s="307"/>
      <c r="T334" s="307"/>
      <c r="U334" s="307"/>
      <c r="V334" s="307"/>
      <c r="W334" s="307"/>
      <c r="X334" s="307"/>
      <c r="Y334" s="307"/>
      <c r="Z334" s="307"/>
    </row>
    <row r="335" spans="1:26" ht="15.75">
      <c r="A335" s="243"/>
      <c r="B335" s="308"/>
      <c r="C335" s="307"/>
      <c r="D335" s="241"/>
      <c r="E335" s="243"/>
      <c r="F335" s="241"/>
      <c r="G335" s="307"/>
      <c r="H335" s="307"/>
      <c r="I335" s="307"/>
      <c r="J335" s="307"/>
      <c r="K335" s="307"/>
      <c r="L335" s="307"/>
      <c r="M335" s="307"/>
      <c r="N335" s="307"/>
      <c r="O335" s="307"/>
      <c r="P335" s="307"/>
      <c r="Q335" s="307"/>
      <c r="R335" s="307"/>
      <c r="S335" s="307"/>
      <c r="T335" s="307"/>
      <c r="U335" s="307"/>
      <c r="V335" s="307"/>
      <c r="W335" s="307"/>
      <c r="X335" s="307"/>
      <c r="Y335" s="307"/>
      <c r="Z335" s="307"/>
    </row>
    <row r="336" spans="1:26" ht="15.75">
      <c r="A336" s="243"/>
      <c r="B336" s="308"/>
      <c r="C336" s="307"/>
      <c r="D336" s="241"/>
      <c r="E336" s="243"/>
      <c r="F336" s="241"/>
      <c r="G336" s="307"/>
      <c r="H336" s="307"/>
      <c r="I336" s="307"/>
      <c r="J336" s="307"/>
      <c r="K336" s="307"/>
      <c r="L336" s="307"/>
      <c r="M336" s="307"/>
      <c r="N336" s="307"/>
      <c r="O336" s="307"/>
      <c r="P336" s="307"/>
      <c r="Q336" s="307"/>
      <c r="R336" s="307"/>
      <c r="S336" s="307"/>
      <c r="T336" s="307"/>
      <c r="U336" s="307"/>
      <c r="V336" s="307"/>
      <c r="W336" s="307"/>
      <c r="X336" s="307"/>
      <c r="Y336" s="307"/>
      <c r="Z336" s="307"/>
    </row>
    <row r="337" spans="1:26" ht="15.75">
      <c r="A337" s="243"/>
      <c r="B337" s="308"/>
      <c r="C337" s="307"/>
      <c r="D337" s="241"/>
      <c r="E337" s="243"/>
      <c r="F337" s="241"/>
      <c r="G337" s="307"/>
      <c r="H337" s="307"/>
      <c r="I337" s="307"/>
      <c r="J337" s="307"/>
      <c r="K337" s="307"/>
      <c r="L337" s="307"/>
      <c r="M337" s="307"/>
      <c r="N337" s="307"/>
      <c r="O337" s="307"/>
      <c r="P337" s="307"/>
      <c r="Q337" s="307"/>
      <c r="R337" s="307"/>
      <c r="S337" s="307"/>
      <c r="T337" s="307"/>
      <c r="U337" s="307"/>
      <c r="V337" s="307"/>
      <c r="W337" s="307"/>
      <c r="X337" s="307"/>
      <c r="Y337" s="307"/>
      <c r="Z337" s="307"/>
    </row>
    <row r="338" spans="1:26" ht="15.75">
      <c r="A338" s="243"/>
      <c r="B338" s="308"/>
      <c r="C338" s="307"/>
      <c r="D338" s="241"/>
      <c r="E338" s="243"/>
      <c r="F338" s="241"/>
      <c r="G338" s="307"/>
      <c r="H338" s="307"/>
      <c r="I338" s="307"/>
      <c r="J338" s="307"/>
      <c r="K338" s="307"/>
      <c r="L338" s="307"/>
      <c r="M338" s="307"/>
      <c r="N338" s="307"/>
      <c r="O338" s="307"/>
      <c r="P338" s="307"/>
      <c r="Q338" s="307"/>
      <c r="R338" s="307"/>
      <c r="S338" s="307"/>
      <c r="T338" s="307"/>
      <c r="U338" s="307"/>
      <c r="V338" s="307"/>
      <c r="W338" s="307"/>
      <c r="X338" s="307"/>
      <c r="Y338" s="307"/>
      <c r="Z338" s="307"/>
    </row>
    <row r="339" spans="1:26" ht="15.75">
      <c r="A339" s="243"/>
      <c r="B339" s="308"/>
      <c r="C339" s="307"/>
      <c r="D339" s="241"/>
      <c r="E339" s="243"/>
      <c r="F339" s="241"/>
      <c r="G339" s="307"/>
      <c r="H339" s="307"/>
      <c r="I339" s="307"/>
      <c r="J339" s="307"/>
      <c r="K339" s="307"/>
      <c r="L339" s="307"/>
      <c r="M339" s="307"/>
      <c r="N339" s="307"/>
      <c r="O339" s="307"/>
      <c r="P339" s="307"/>
      <c r="Q339" s="307"/>
      <c r="R339" s="307"/>
      <c r="S339" s="307"/>
      <c r="T339" s="307"/>
      <c r="U339" s="307"/>
      <c r="V339" s="307"/>
      <c r="W339" s="307"/>
      <c r="X339" s="307"/>
      <c r="Y339" s="307"/>
      <c r="Z339" s="307"/>
    </row>
    <row r="340" spans="1:26" ht="15.75">
      <c r="A340" s="243"/>
      <c r="B340" s="308"/>
      <c r="C340" s="307"/>
      <c r="D340" s="241"/>
      <c r="E340" s="243"/>
      <c r="F340" s="241"/>
      <c r="G340" s="307"/>
      <c r="H340" s="307"/>
      <c r="I340" s="307"/>
      <c r="J340" s="307"/>
      <c r="K340" s="307"/>
      <c r="L340" s="307"/>
      <c r="M340" s="307"/>
      <c r="N340" s="307"/>
      <c r="O340" s="307"/>
      <c r="P340" s="307"/>
      <c r="Q340" s="307"/>
      <c r="R340" s="307"/>
      <c r="S340" s="307"/>
      <c r="T340" s="307"/>
      <c r="U340" s="307"/>
      <c r="V340" s="307"/>
      <c r="W340" s="307"/>
      <c r="X340" s="307"/>
      <c r="Y340" s="307"/>
      <c r="Z340" s="307"/>
    </row>
    <row r="341" spans="1:26" ht="15.75">
      <c r="A341" s="243"/>
      <c r="B341" s="308"/>
      <c r="C341" s="307"/>
      <c r="D341" s="241"/>
      <c r="E341" s="243"/>
      <c r="F341" s="241"/>
      <c r="G341" s="307"/>
      <c r="H341" s="307"/>
      <c r="I341" s="307"/>
      <c r="J341" s="307"/>
      <c r="K341" s="307"/>
      <c r="L341" s="307"/>
      <c r="M341" s="307"/>
      <c r="N341" s="307"/>
      <c r="O341" s="307"/>
      <c r="P341" s="307"/>
      <c r="Q341" s="307"/>
      <c r="R341" s="307"/>
      <c r="S341" s="307"/>
      <c r="T341" s="307"/>
      <c r="U341" s="307"/>
      <c r="V341" s="307"/>
      <c r="W341" s="307"/>
      <c r="X341" s="307"/>
      <c r="Y341" s="307"/>
      <c r="Z341" s="307"/>
    </row>
    <row r="342" spans="1:26" ht="15.75">
      <c r="A342" s="243"/>
      <c r="B342" s="308"/>
      <c r="C342" s="307"/>
      <c r="D342" s="241"/>
      <c r="E342" s="243"/>
      <c r="F342" s="241"/>
      <c r="G342" s="307"/>
      <c r="H342" s="307"/>
      <c r="I342" s="307"/>
      <c r="J342" s="307"/>
      <c r="K342" s="307"/>
      <c r="L342" s="307"/>
      <c r="M342" s="307"/>
      <c r="N342" s="307"/>
      <c r="O342" s="307"/>
      <c r="P342" s="307"/>
      <c r="Q342" s="307"/>
      <c r="R342" s="307"/>
      <c r="S342" s="307"/>
      <c r="T342" s="307"/>
      <c r="U342" s="307"/>
      <c r="V342" s="307"/>
      <c r="W342" s="307"/>
      <c r="X342" s="307"/>
      <c r="Y342" s="307"/>
      <c r="Z342" s="307"/>
    </row>
    <row r="343" spans="1:26" ht="15.75">
      <c r="A343" s="243"/>
      <c r="B343" s="308"/>
      <c r="C343" s="307"/>
      <c r="D343" s="241"/>
      <c r="E343" s="243"/>
      <c r="F343" s="241"/>
      <c r="G343" s="307"/>
      <c r="H343" s="307"/>
      <c r="I343" s="307"/>
      <c r="J343" s="307"/>
      <c r="K343" s="307"/>
      <c r="L343" s="307"/>
      <c r="M343" s="307"/>
      <c r="N343" s="307"/>
      <c r="O343" s="307"/>
      <c r="P343" s="307"/>
      <c r="Q343" s="307"/>
      <c r="R343" s="307"/>
      <c r="S343" s="307"/>
      <c r="T343" s="307"/>
      <c r="U343" s="307"/>
      <c r="V343" s="307"/>
      <c r="W343" s="307"/>
      <c r="X343" s="307"/>
      <c r="Y343" s="307"/>
      <c r="Z343" s="307"/>
    </row>
    <row r="344" spans="1:26" ht="15.75">
      <c r="A344" s="243"/>
      <c r="B344" s="308"/>
      <c r="C344" s="307"/>
      <c r="D344" s="241"/>
      <c r="E344" s="243"/>
      <c r="F344" s="241"/>
      <c r="G344" s="307"/>
      <c r="H344" s="307"/>
      <c r="I344" s="307"/>
      <c r="J344" s="307"/>
      <c r="K344" s="307"/>
      <c r="L344" s="307"/>
      <c r="M344" s="307"/>
      <c r="N344" s="307"/>
      <c r="O344" s="307"/>
      <c r="P344" s="307"/>
      <c r="Q344" s="307"/>
      <c r="R344" s="307"/>
      <c r="S344" s="307"/>
      <c r="T344" s="307"/>
      <c r="U344" s="307"/>
      <c r="V344" s="307"/>
      <c r="W344" s="307"/>
      <c r="X344" s="307"/>
      <c r="Y344" s="307"/>
      <c r="Z344" s="307"/>
    </row>
    <row r="345" spans="1:26" ht="15.75">
      <c r="A345" s="243"/>
      <c r="B345" s="308"/>
      <c r="C345" s="307"/>
      <c r="D345" s="241"/>
      <c r="E345" s="243"/>
      <c r="F345" s="241"/>
      <c r="G345" s="307"/>
      <c r="H345" s="307"/>
      <c r="I345" s="307"/>
      <c r="J345" s="307"/>
      <c r="K345" s="307"/>
      <c r="L345" s="307"/>
      <c r="M345" s="307"/>
      <c r="N345" s="307"/>
      <c r="O345" s="307"/>
      <c r="P345" s="307"/>
      <c r="Q345" s="307"/>
      <c r="R345" s="307"/>
      <c r="S345" s="307"/>
      <c r="T345" s="307"/>
      <c r="U345" s="307"/>
      <c r="V345" s="307"/>
      <c r="W345" s="307"/>
      <c r="X345" s="307"/>
      <c r="Y345" s="307"/>
      <c r="Z345" s="307"/>
    </row>
    <row r="346" spans="1:26" ht="15.75">
      <c r="A346" s="243"/>
      <c r="B346" s="308"/>
      <c r="C346" s="307"/>
      <c r="D346" s="241"/>
      <c r="E346" s="243"/>
      <c r="F346" s="241"/>
      <c r="G346" s="307"/>
      <c r="H346" s="307"/>
      <c r="I346" s="307"/>
      <c r="J346" s="307"/>
      <c r="K346" s="307"/>
      <c r="L346" s="307"/>
      <c r="M346" s="307"/>
      <c r="N346" s="307"/>
      <c r="O346" s="307"/>
      <c r="P346" s="307"/>
      <c r="Q346" s="307"/>
      <c r="R346" s="307"/>
      <c r="S346" s="307"/>
      <c r="T346" s="307"/>
      <c r="U346" s="307"/>
      <c r="V346" s="307"/>
      <c r="W346" s="307"/>
      <c r="X346" s="307"/>
      <c r="Y346" s="307"/>
      <c r="Z346" s="307"/>
    </row>
    <row r="347" spans="1:26" ht="15.75">
      <c r="A347" s="243"/>
      <c r="B347" s="308"/>
      <c r="C347" s="307"/>
      <c r="D347" s="241"/>
      <c r="E347" s="243"/>
      <c r="F347" s="241"/>
      <c r="G347" s="307"/>
      <c r="H347" s="307"/>
      <c r="I347" s="307"/>
      <c r="J347" s="307"/>
      <c r="K347" s="307"/>
      <c r="L347" s="307"/>
      <c r="M347" s="307"/>
      <c r="N347" s="307"/>
      <c r="O347" s="307"/>
      <c r="P347" s="307"/>
      <c r="Q347" s="307"/>
      <c r="R347" s="307"/>
      <c r="S347" s="307"/>
      <c r="T347" s="307"/>
      <c r="U347" s="307"/>
      <c r="V347" s="307"/>
      <c r="W347" s="307"/>
      <c r="X347" s="307"/>
      <c r="Y347" s="307"/>
      <c r="Z347" s="307"/>
    </row>
    <row r="348" spans="1:26" ht="15.75">
      <c r="A348" s="243"/>
      <c r="B348" s="308"/>
      <c r="C348" s="307"/>
      <c r="D348" s="241"/>
      <c r="E348" s="243"/>
      <c r="F348" s="241"/>
      <c r="G348" s="307"/>
      <c r="H348" s="307"/>
      <c r="I348" s="307"/>
      <c r="J348" s="307"/>
      <c r="K348" s="307"/>
      <c r="L348" s="307"/>
      <c r="M348" s="307"/>
      <c r="N348" s="307"/>
      <c r="O348" s="307"/>
      <c r="P348" s="307"/>
      <c r="Q348" s="307"/>
      <c r="R348" s="307"/>
      <c r="S348" s="307"/>
      <c r="T348" s="307"/>
      <c r="U348" s="307"/>
      <c r="V348" s="307"/>
      <c r="W348" s="307"/>
      <c r="X348" s="307"/>
      <c r="Y348" s="307"/>
      <c r="Z348" s="307"/>
    </row>
    <row r="349" spans="1:26" ht="15.75">
      <c r="A349" s="243"/>
      <c r="B349" s="308"/>
      <c r="C349" s="307"/>
      <c r="D349" s="241"/>
      <c r="E349" s="243"/>
      <c r="F349" s="241"/>
      <c r="G349" s="307"/>
      <c r="H349" s="307"/>
      <c r="I349" s="307"/>
      <c r="J349" s="307"/>
      <c r="K349" s="307"/>
      <c r="L349" s="307"/>
      <c r="M349" s="307"/>
      <c r="N349" s="307"/>
      <c r="O349" s="307"/>
      <c r="P349" s="307"/>
      <c r="Q349" s="307"/>
      <c r="R349" s="307"/>
      <c r="S349" s="307"/>
      <c r="T349" s="307"/>
      <c r="U349" s="307"/>
      <c r="V349" s="307"/>
      <c r="W349" s="307"/>
      <c r="X349" s="307"/>
      <c r="Y349" s="307"/>
      <c r="Z349" s="307"/>
    </row>
    <row r="350" spans="1:26" ht="15.75">
      <c r="A350" s="243"/>
      <c r="B350" s="308"/>
      <c r="C350" s="307"/>
      <c r="D350" s="241"/>
      <c r="E350" s="243"/>
      <c r="F350" s="241"/>
      <c r="G350" s="307"/>
      <c r="H350" s="307"/>
      <c r="I350" s="307"/>
      <c r="J350" s="307"/>
      <c r="K350" s="307"/>
      <c r="L350" s="307"/>
      <c r="M350" s="307"/>
      <c r="N350" s="307"/>
      <c r="O350" s="307"/>
      <c r="P350" s="307"/>
      <c r="Q350" s="307"/>
      <c r="R350" s="307"/>
      <c r="S350" s="307"/>
      <c r="T350" s="307"/>
      <c r="U350" s="307"/>
      <c r="V350" s="307"/>
      <c r="W350" s="307"/>
      <c r="X350" s="307"/>
      <c r="Y350" s="307"/>
      <c r="Z350" s="307"/>
    </row>
    <row r="351" spans="1:26" ht="15.75">
      <c r="A351" s="243"/>
      <c r="B351" s="308"/>
      <c r="C351" s="307"/>
      <c r="D351" s="241"/>
      <c r="E351" s="243"/>
      <c r="F351" s="241"/>
      <c r="G351" s="307"/>
      <c r="H351" s="307"/>
      <c r="I351" s="307"/>
      <c r="J351" s="307"/>
      <c r="K351" s="307"/>
      <c r="L351" s="307"/>
      <c r="M351" s="307"/>
      <c r="N351" s="307"/>
      <c r="O351" s="307"/>
      <c r="P351" s="307"/>
      <c r="Q351" s="307"/>
      <c r="R351" s="307"/>
      <c r="S351" s="307"/>
      <c r="T351" s="307"/>
      <c r="U351" s="307"/>
      <c r="V351" s="307"/>
      <c r="W351" s="307"/>
      <c r="X351" s="307"/>
      <c r="Y351" s="307"/>
      <c r="Z351" s="307"/>
    </row>
    <row r="352" spans="1:26" ht="15.75">
      <c r="A352" s="243"/>
      <c r="B352" s="308"/>
      <c r="C352" s="307"/>
      <c r="D352" s="241"/>
      <c r="E352" s="243"/>
      <c r="F352" s="241"/>
      <c r="G352" s="307"/>
      <c r="H352" s="307"/>
      <c r="I352" s="307"/>
      <c r="J352" s="307"/>
      <c r="K352" s="307"/>
      <c r="L352" s="307"/>
      <c r="M352" s="307"/>
      <c r="N352" s="307"/>
      <c r="O352" s="307"/>
      <c r="P352" s="307"/>
      <c r="Q352" s="307"/>
      <c r="R352" s="307"/>
      <c r="S352" s="307"/>
      <c r="T352" s="307"/>
      <c r="U352" s="307"/>
      <c r="V352" s="307"/>
      <c r="W352" s="307"/>
      <c r="X352" s="307"/>
      <c r="Y352" s="307"/>
      <c r="Z352" s="307"/>
    </row>
    <row r="353" spans="1:26" ht="15.75">
      <c r="A353" s="243"/>
      <c r="B353" s="308"/>
      <c r="C353" s="307"/>
      <c r="D353" s="241"/>
      <c r="E353" s="243"/>
      <c r="F353" s="241"/>
      <c r="G353" s="307"/>
      <c r="H353" s="307"/>
      <c r="I353" s="307"/>
      <c r="J353" s="307"/>
      <c r="K353" s="307"/>
      <c r="L353" s="307"/>
      <c r="M353" s="307"/>
      <c r="N353" s="307"/>
      <c r="O353" s="307"/>
      <c r="P353" s="307"/>
      <c r="Q353" s="307"/>
      <c r="R353" s="307"/>
      <c r="S353" s="307"/>
      <c r="T353" s="307"/>
      <c r="U353" s="307"/>
      <c r="V353" s="307"/>
      <c r="W353" s="307"/>
      <c r="X353" s="307"/>
      <c r="Y353" s="307"/>
      <c r="Z353" s="307"/>
    </row>
    <row r="354" spans="1:26" ht="15.75">
      <c r="A354" s="243"/>
      <c r="B354" s="308"/>
      <c r="C354" s="307"/>
      <c r="D354" s="241"/>
      <c r="E354" s="243"/>
      <c r="F354" s="241"/>
      <c r="G354" s="307"/>
      <c r="H354" s="307"/>
      <c r="I354" s="307"/>
      <c r="J354" s="307"/>
      <c r="K354" s="307"/>
      <c r="L354" s="307"/>
      <c r="M354" s="307"/>
      <c r="N354" s="307"/>
      <c r="O354" s="307"/>
      <c r="P354" s="307"/>
      <c r="Q354" s="307"/>
      <c r="R354" s="307"/>
      <c r="S354" s="307"/>
      <c r="T354" s="307"/>
      <c r="U354" s="307"/>
      <c r="V354" s="307"/>
      <c r="W354" s="307"/>
      <c r="X354" s="307"/>
      <c r="Y354" s="307"/>
      <c r="Z354" s="307"/>
    </row>
    <row r="355" spans="1:26" ht="15.75">
      <c r="A355" s="243"/>
      <c r="B355" s="308"/>
      <c r="C355" s="307"/>
      <c r="D355" s="241"/>
      <c r="E355" s="243"/>
      <c r="F355" s="241"/>
      <c r="G355" s="307"/>
      <c r="H355" s="307"/>
      <c r="I355" s="307"/>
      <c r="J355" s="307"/>
      <c r="K355" s="307"/>
      <c r="L355" s="307"/>
      <c r="M355" s="307"/>
      <c r="N355" s="307"/>
      <c r="O355" s="307"/>
      <c r="P355" s="307"/>
      <c r="Q355" s="307"/>
      <c r="R355" s="307"/>
      <c r="S355" s="307"/>
      <c r="T355" s="307"/>
      <c r="U355" s="307"/>
      <c r="V355" s="307"/>
      <c r="W355" s="307"/>
      <c r="X355" s="307"/>
      <c r="Y355" s="307"/>
      <c r="Z355" s="307"/>
    </row>
    <row r="356" spans="1:26" ht="15.75">
      <c r="A356" s="243"/>
      <c r="B356" s="308"/>
      <c r="C356" s="307"/>
      <c r="D356" s="241"/>
      <c r="E356" s="243"/>
      <c r="F356" s="241"/>
      <c r="G356" s="307"/>
      <c r="H356" s="307"/>
      <c r="I356" s="307"/>
      <c r="J356" s="307"/>
      <c r="K356" s="307"/>
      <c r="L356" s="307"/>
      <c r="M356" s="307"/>
      <c r="N356" s="307"/>
      <c r="O356" s="307"/>
      <c r="P356" s="307"/>
      <c r="Q356" s="307"/>
      <c r="R356" s="307"/>
      <c r="S356" s="307"/>
      <c r="T356" s="307"/>
      <c r="U356" s="307"/>
      <c r="V356" s="307"/>
      <c r="W356" s="307"/>
      <c r="X356" s="307"/>
      <c r="Y356" s="307"/>
      <c r="Z356" s="307"/>
    </row>
    <row r="357" spans="1:26" ht="15.75">
      <c r="A357" s="243"/>
      <c r="B357" s="308"/>
      <c r="C357" s="307"/>
      <c r="D357" s="241"/>
      <c r="E357" s="243"/>
      <c r="F357" s="241"/>
      <c r="G357" s="307"/>
      <c r="H357" s="307"/>
      <c r="I357" s="307"/>
      <c r="J357" s="307"/>
      <c r="K357" s="307"/>
      <c r="L357" s="307"/>
      <c r="M357" s="307"/>
      <c r="N357" s="307"/>
      <c r="O357" s="307"/>
      <c r="P357" s="307"/>
      <c r="Q357" s="307"/>
      <c r="R357" s="307"/>
      <c r="S357" s="307"/>
      <c r="T357" s="307"/>
      <c r="U357" s="307"/>
      <c r="V357" s="307"/>
      <c r="W357" s="307"/>
      <c r="X357" s="307"/>
      <c r="Y357" s="307"/>
      <c r="Z357" s="307"/>
    </row>
    <row r="358" spans="1:26" ht="15.75">
      <c r="A358" s="243"/>
      <c r="B358" s="308"/>
      <c r="C358" s="307"/>
      <c r="D358" s="241"/>
      <c r="E358" s="243"/>
      <c r="F358" s="241"/>
      <c r="G358" s="307"/>
      <c r="H358" s="307"/>
      <c r="I358" s="307"/>
      <c r="J358" s="307"/>
      <c r="K358" s="307"/>
      <c r="L358" s="307"/>
      <c r="M358" s="307"/>
      <c r="N358" s="307"/>
      <c r="O358" s="307"/>
      <c r="P358" s="307"/>
      <c r="Q358" s="307"/>
      <c r="R358" s="307"/>
      <c r="S358" s="307"/>
      <c r="T358" s="307"/>
      <c r="U358" s="307"/>
      <c r="V358" s="307"/>
      <c r="W358" s="307"/>
      <c r="X358" s="307"/>
      <c r="Y358" s="307"/>
      <c r="Z358" s="307"/>
    </row>
    <row r="359" spans="1:26" ht="15.75">
      <c r="A359" s="243"/>
      <c r="B359" s="308"/>
      <c r="C359" s="307"/>
      <c r="D359" s="241"/>
      <c r="E359" s="243"/>
      <c r="F359" s="241"/>
      <c r="G359" s="307"/>
      <c r="H359" s="307"/>
      <c r="I359" s="307"/>
      <c r="J359" s="307"/>
      <c r="K359" s="307"/>
      <c r="L359" s="307"/>
      <c r="M359" s="307"/>
      <c r="N359" s="307"/>
      <c r="O359" s="307"/>
      <c r="P359" s="307"/>
      <c r="Q359" s="307"/>
      <c r="R359" s="307"/>
      <c r="S359" s="307"/>
      <c r="T359" s="307"/>
      <c r="U359" s="307"/>
      <c r="V359" s="307"/>
      <c r="W359" s="307"/>
      <c r="X359" s="307"/>
      <c r="Y359" s="307"/>
      <c r="Z359" s="307"/>
    </row>
    <row r="360" spans="1:26" ht="15.75">
      <c r="A360" s="243"/>
      <c r="B360" s="308"/>
      <c r="C360" s="307"/>
      <c r="D360" s="241"/>
      <c r="E360" s="243"/>
      <c r="F360" s="241"/>
      <c r="G360" s="307"/>
      <c r="H360" s="307"/>
      <c r="I360" s="307"/>
      <c r="J360" s="307"/>
      <c r="K360" s="307"/>
      <c r="L360" s="307"/>
      <c r="M360" s="307"/>
      <c r="N360" s="307"/>
      <c r="O360" s="307"/>
      <c r="P360" s="307"/>
      <c r="Q360" s="307"/>
      <c r="R360" s="307"/>
      <c r="S360" s="307"/>
      <c r="T360" s="307"/>
      <c r="U360" s="307"/>
      <c r="V360" s="307"/>
      <c r="W360" s="307"/>
      <c r="X360" s="307"/>
      <c r="Y360" s="307"/>
      <c r="Z360" s="307"/>
    </row>
    <row r="361" spans="1:26" ht="15.75">
      <c r="A361" s="243"/>
      <c r="B361" s="308"/>
      <c r="C361" s="307"/>
      <c r="D361" s="241"/>
      <c r="E361" s="243"/>
      <c r="F361" s="241"/>
      <c r="G361" s="307"/>
      <c r="H361" s="307"/>
      <c r="I361" s="307"/>
      <c r="J361" s="307"/>
      <c r="K361" s="307"/>
      <c r="L361" s="307"/>
      <c r="M361" s="307"/>
      <c r="N361" s="307"/>
      <c r="O361" s="307"/>
      <c r="P361" s="307"/>
      <c r="Q361" s="307"/>
      <c r="R361" s="307"/>
      <c r="S361" s="307"/>
      <c r="T361" s="307"/>
      <c r="U361" s="307"/>
      <c r="V361" s="307"/>
      <c r="W361" s="307"/>
      <c r="X361" s="307"/>
      <c r="Y361" s="307"/>
      <c r="Z361" s="307"/>
    </row>
    <row r="362" spans="1:26" ht="15.75">
      <c r="A362" s="243"/>
      <c r="B362" s="308"/>
      <c r="C362" s="307"/>
      <c r="D362" s="241"/>
      <c r="E362" s="243"/>
      <c r="F362" s="241"/>
      <c r="G362" s="307"/>
      <c r="H362" s="307"/>
      <c r="I362" s="307"/>
      <c r="J362" s="307"/>
      <c r="K362" s="307"/>
      <c r="L362" s="307"/>
      <c r="M362" s="307"/>
      <c r="N362" s="307"/>
      <c r="O362" s="307"/>
      <c r="P362" s="307"/>
      <c r="Q362" s="307"/>
      <c r="R362" s="307"/>
      <c r="S362" s="307"/>
      <c r="T362" s="307"/>
      <c r="U362" s="307"/>
      <c r="V362" s="307"/>
      <c r="W362" s="307"/>
      <c r="X362" s="307"/>
      <c r="Y362" s="307"/>
      <c r="Z362" s="307"/>
    </row>
    <row r="363" spans="1:26" ht="15.75">
      <c r="A363" s="243"/>
      <c r="B363" s="308"/>
      <c r="C363" s="307"/>
      <c r="D363" s="241"/>
      <c r="E363" s="243"/>
      <c r="F363" s="241"/>
      <c r="G363" s="307"/>
      <c r="H363" s="307"/>
      <c r="I363" s="307"/>
      <c r="J363" s="307"/>
      <c r="K363" s="307"/>
      <c r="L363" s="307"/>
      <c r="M363" s="307"/>
      <c r="N363" s="307"/>
      <c r="O363" s="307"/>
      <c r="P363" s="307"/>
      <c r="Q363" s="307"/>
      <c r="R363" s="307"/>
      <c r="S363" s="307"/>
      <c r="T363" s="307"/>
      <c r="U363" s="307"/>
      <c r="V363" s="307"/>
      <c r="W363" s="307"/>
      <c r="X363" s="307"/>
      <c r="Y363" s="307"/>
      <c r="Z363" s="307"/>
    </row>
    <row r="364" spans="1:26" ht="15.75">
      <c r="A364" s="243"/>
      <c r="B364" s="308"/>
      <c r="C364" s="307"/>
      <c r="D364" s="241"/>
      <c r="E364" s="243"/>
      <c r="F364" s="241"/>
      <c r="G364" s="307"/>
      <c r="H364" s="307"/>
      <c r="I364" s="307"/>
      <c r="J364" s="307"/>
      <c r="K364" s="307"/>
      <c r="L364" s="307"/>
      <c r="M364" s="307"/>
      <c r="N364" s="307"/>
      <c r="O364" s="307"/>
      <c r="P364" s="307"/>
      <c r="Q364" s="307"/>
      <c r="R364" s="307"/>
      <c r="S364" s="307"/>
      <c r="T364" s="307"/>
      <c r="U364" s="307"/>
      <c r="V364" s="307"/>
      <c r="W364" s="307"/>
      <c r="X364" s="307"/>
      <c r="Y364" s="307"/>
      <c r="Z364" s="307"/>
    </row>
    <row r="365" spans="1:26" ht="15.75">
      <c r="A365" s="243"/>
      <c r="B365" s="308"/>
      <c r="C365" s="307"/>
      <c r="D365" s="241"/>
      <c r="E365" s="243"/>
      <c r="F365" s="241"/>
      <c r="G365" s="307"/>
      <c r="H365" s="307"/>
      <c r="I365" s="307"/>
      <c r="J365" s="307"/>
      <c r="K365" s="307"/>
      <c r="L365" s="307"/>
      <c r="M365" s="307"/>
      <c r="N365" s="307"/>
      <c r="O365" s="307"/>
      <c r="P365" s="307"/>
      <c r="Q365" s="307"/>
      <c r="R365" s="307"/>
      <c r="S365" s="307"/>
      <c r="T365" s="307"/>
      <c r="U365" s="307"/>
      <c r="V365" s="307"/>
      <c r="W365" s="307"/>
      <c r="X365" s="307"/>
      <c r="Y365" s="307"/>
      <c r="Z365" s="307"/>
    </row>
    <row r="366" spans="1:26" ht="15.75">
      <c r="A366" s="243"/>
      <c r="B366" s="308"/>
      <c r="C366" s="307"/>
      <c r="D366" s="241"/>
      <c r="E366" s="243"/>
      <c r="F366" s="241"/>
      <c r="G366" s="307"/>
      <c r="H366" s="307"/>
      <c r="I366" s="307"/>
      <c r="J366" s="307"/>
      <c r="K366" s="307"/>
      <c r="L366" s="307"/>
      <c r="M366" s="307"/>
      <c r="N366" s="307"/>
      <c r="O366" s="307"/>
      <c r="P366" s="307"/>
      <c r="Q366" s="307"/>
      <c r="R366" s="307"/>
      <c r="S366" s="307"/>
      <c r="T366" s="307"/>
      <c r="U366" s="307"/>
      <c r="V366" s="307"/>
      <c r="W366" s="307"/>
      <c r="X366" s="307"/>
      <c r="Y366" s="307"/>
      <c r="Z366" s="307"/>
    </row>
    <row r="367" spans="1:26" ht="15.75">
      <c r="A367" s="243"/>
      <c r="B367" s="308"/>
      <c r="C367" s="307"/>
      <c r="D367" s="241"/>
      <c r="E367" s="243"/>
      <c r="F367" s="241"/>
      <c r="G367" s="307"/>
      <c r="H367" s="307"/>
      <c r="I367" s="307"/>
      <c r="J367" s="307"/>
      <c r="K367" s="307"/>
      <c r="L367" s="307"/>
      <c r="M367" s="307"/>
      <c r="N367" s="307"/>
      <c r="O367" s="307"/>
      <c r="P367" s="307"/>
      <c r="Q367" s="307"/>
      <c r="R367" s="307"/>
      <c r="S367" s="307"/>
      <c r="T367" s="307"/>
      <c r="U367" s="307"/>
      <c r="V367" s="307"/>
      <c r="W367" s="307"/>
      <c r="X367" s="307"/>
      <c r="Y367" s="307"/>
      <c r="Z367" s="307"/>
    </row>
    <row r="368" spans="1:26" ht="15.75">
      <c r="A368" s="243"/>
      <c r="B368" s="308"/>
      <c r="C368" s="307"/>
      <c r="D368" s="241"/>
      <c r="E368" s="243"/>
      <c r="F368" s="241"/>
      <c r="G368" s="307"/>
      <c r="H368" s="307"/>
      <c r="I368" s="307"/>
      <c r="J368" s="307"/>
      <c r="K368" s="307"/>
      <c r="L368" s="307"/>
      <c r="M368" s="307"/>
      <c r="N368" s="307"/>
      <c r="O368" s="307"/>
      <c r="P368" s="307"/>
      <c r="Q368" s="307"/>
      <c r="R368" s="307"/>
      <c r="S368" s="307"/>
      <c r="T368" s="307"/>
      <c r="U368" s="307"/>
      <c r="V368" s="307"/>
      <c r="W368" s="307"/>
      <c r="X368" s="307"/>
      <c r="Y368" s="307"/>
      <c r="Z368" s="307"/>
    </row>
    <row r="369" spans="1:26" ht="15.75">
      <c r="A369" s="243"/>
      <c r="B369" s="308"/>
      <c r="C369" s="307"/>
      <c r="D369" s="241"/>
      <c r="E369" s="243"/>
      <c r="F369" s="241"/>
      <c r="G369" s="307"/>
      <c r="H369" s="307"/>
      <c r="I369" s="307"/>
      <c r="J369" s="307"/>
      <c r="K369" s="307"/>
      <c r="L369" s="307"/>
      <c r="M369" s="307"/>
      <c r="N369" s="307"/>
      <c r="O369" s="307"/>
      <c r="P369" s="307"/>
      <c r="Q369" s="307"/>
      <c r="R369" s="307"/>
      <c r="S369" s="307"/>
      <c r="T369" s="307"/>
      <c r="U369" s="307"/>
      <c r="V369" s="307"/>
      <c r="W369" s="307"/>
      <c r="X369" s="307"/>
      <c r="Y369" s="307"/>
      <c r="Z369" s="307"/>
    </row>
    <row r="370" spans="1:26" ht="15.75">
      <c r="A370" s="243"/>
      <c r="B370" s="308"/>
      <c r="C370" s="307"/>
      <c r="D370" s="241"/>
      <c r="E370" s="243"/>
      <c r="F370" s="241"/>
      <c r="G370" s="307"/>
      <c r="H370" s="307"/>
      <c r="I370" s="307"/>
      <c r="J370" s="307"/>
      <c r="K370" s="307"/>
      <c r="L370" s="307"/>
      <c r="M370" s="307"/>
      <c r="N370" s="307"/>
      <c r="O370" s="307"/>
      <c r="P370" s="307"/>
      <c r="Q370" s="307"/>
      <c r="R370" s="307"/>
      <c r="S370" s="307"/>
      <c r="T370" s="307"/>
      <c r="U370" s="307"/>
      <c r="V370" s="307"/>
      <c r="W370" s="307"/>
      <c r="X370" s="307"/>
      <c r="Y370" s="307"/>
      <c r="Z370" s="307"/>
    </row>
    <row r="371" spans="1:26" ht="15.75">
      <c r="A371" s="243"/>
      <c r="B371" s="308"/>
      <c r="C371" s="307"/>
      <c r="D371" s="241"/>
      <c r="E371" s="243"/>
      <c r="F371" s="241"/>
      <c r="G371" s="307"/>
      <c r="H371" s="307"/>
      <c r="I371" s="307"/>
      <c r="J371" s="307"/>
      <c r="K371" s="307"/>
      <c r="L371" s="307"/>
      <c r="M371" s="307"/>
      <c r="N371" s="307"/>
      <c r="O371" s="307"/>
      <c r="P371" s="307"/>
      <c r="Q371" s="307"/>
      <c r="R371" s="307"/>
      <c r="S371" s="307"/>
      <c r="T371" s="307"/>
      <c r="U371" s="307"/>
      <c r="V371" s="307"/>
      <c r="W371" s="307"/>
      <c r="X371" s="307"/>
      <c r="Y371" s="307"/>
      <c r="Z371" s="307"/>
    </row>
    <row r="372" spans="1:26" ht="15.75">
      <c r="A372" s="243"/>
      <c r="B372" s="308"/>
      <c r="C372" s="307"/>
      <c r="D372" s="241"/>
      <c r="E372" s="243"/>
      <c r="F372" s="241"/>
      <c r="G372" s="307"/>
      <c r="H372" s="307"/>
      <c r="I372" s="307"/>
      <c r="J372" s="307"/>
      <c r="K372" s="307"/>
      <c r="L372" s="307"/>
      <c r="M372" s="307"/>
      <c r="N372" s="307"/>
      <c r="O372" s="307"/>
      <c r="P372" s="307"/>
      <c r="Q372" s="307"/>
      <c r="R372" s="307"/>
      <c r="S372" s="307"/>
      <c r="T372" s="307"/>
      <c r="U372" s="307"/>
      <c r="V372" s="307"/>
      <c r="W372" s="307"/>
      <c r="X372" s="307"/>
      <c r="Y372" s="307"/>
      <c r="Z372" s="307"/>
    </row>
    <row r="373" spans="1:26" ht="15.75">
      <c r="A373" s="243"/>
      <c r="B373" s="308"/>
      <c r="C373" s="307"/>
      <c r="D373" s="241"/>
      <c r="E373" s="243"/>
      <c r="F373" s="241"/>
      <c r="G373" s="307"/>
      <c r="H373" s="307"/>
      <c r="I373" s="307"/>
      <c r="J373" s="307"/>
      <c r="K373" s="307"/>
      <c r="L373" s="307"/>
      <c r="M373" s="307"/>
      <c r="N373" s="307"/>
      <c r="O373" s="307"/>
      <c r="P373" s="307"/>
      <c r="Q373" s="307"/>
      <c r="R373" s="307"/>
      <c r="S373" s="307"/>
      <c r="T373" s="307"/>
      <c r="U373" s="307"/>
      <c r="V373" s="307"/>
      <c r="W373" s="307"/>
      <c r="X373" s="307"/>
      <c r="Y373" s="307"/>
      <c r="Z373" s="307"/>
    </row>
    <row r="374" spans="1:26" ht="15.75">
      <c r="A374" s="243"/>
      <c r="B374" s="308"/>
      <c r="C374" s="307"/>
      <c r="D374" s="241"/>
      <c r="E374" s="243"/>
      <c r="F374" s="241"/>
      <c r="G374" s="307"/>
      <c r="H374" s="307"/>
      <c r="I374" s="307"/>
      <c r="J374" s="307"/>
      <c r="K374" s="307"/>
      <c r="L374" s="307"/>
      <c r="M374" s="307"/>
      <c r="N374" s="307"/>
      <c r="O374" s="307"/>
      <c r="P374" s="307"/>
      <c r="Q374" s="307"/>
      <c r="R374" s="307"/>
      <c r="S374" s="307"/>
      <c r="T374" s="307"/>
      <c r="U374" s="307"/>
      <c r="V374" s="307"/>
      <c r="W374" s="307"/>
      <c r="X374" s="307"/>
      <c r="Y374" s="307"/>
      <c r="Z374" s="307"/>
    </row>
    <row r="375" spans="1:26" ht="15.75">
      <c r="A375" s="243"/>
      <c r="B375" s="308"/>
      <c r="C375" s="307"/>
      <c r="D375" s="241"/>
      <c r="E375" s="243"/>
      <c r="F375" s="241"/>
      <c r="G375" s="307"/>
      <c r="H375" s="307"/>
      <c r="I375" s="307"/>
      <c r="J375" s="307"/>
      <c r="K375" s="307"/>
      <c r="L375" s="307"/>
      <c r="M375" s="307"/>
      <c r="N375" s="307"/>
      <c r="O375" s="307"/>
      <c r="P375" s="307"/>
      <c r="Q375" s="307"/>
      <c r="R375" s="307"/>
      <c r="S375" s="307"/>
      <c r="T375" s="307"/>
      <c r="U375" s="307"/>
      <c r="V375" s="307"/>
      <c r="W375" s="307"/>
      <c r="X375" s="307"/>
      <c r="Y375" s="307"/>
      <c r="Z375" s="307"/>
    </row>
    <row r="376" spans="1:26" ht="15.75">
      <c r="A376" s="243"/>
      <c r="B376" s="308"/>
      <c r="C376" s="307"/>
      <c r="D376" s="241"/>
      <c r="E376" s="243"/>
      <c r="F376" s="241"/>
      <c r="G376" s="307"/>
      <c r="H376" s="307"/>
      <c r="I376" s="307"/>
      <c r="J376" s="307"/>
      <c r="K376" s="307"/>
      <c r="L376" s="307"/>
      <c r="M376" s="307"/>
      <c r="N376" s="307"/>
      <c r="O376" s="307"/>
      <c r="P376" s="307"/>
      <c r="Q376" s="307"/>
      <c r="R376" s="307"/>
      <c r="S376" s="307"/>
      <c r="T376" s="307"/>
      <c r="U376" s="307"/>
      <c r="V376" s="307"/>
      <c r="W376" s="307"/>
      <c r="X376" s="307"/>
      <c r="Y376" s="307"/>
      <c r="Z376" s="307"/>
    </row>
    <row r="377" spans="1:26" ht="15.75">
      <c r="A377" s="243"/>
      <c r="B377" s="308"/>
      <c r="C377" s="307"/>
      <c r="D377" s="241"/>
      <c r="E377" s="243"/>
      <c r="F377" s="241"/>
      <c r="G377" s="307"/>
      <c r="H377" s="307"/>
      <c r="I377" s="307"/>
      <c r="J377" s="307"/>
      <c r="K377" s="307"/>
      <c r="L377" s="307"/>
      <c r="M377" s="307"/>
      <c r="N377" s="307"/>
      <c r="O377" s="307"/>
      <c r="P377" s="307"/>
      <c r="Q377" s="307"/>
      <c r="R377" s="307"/>
      <c r="S377" s="307"/>
      <c r="T377" s="307"/>
      <c r="U377" s="307"/>
      <c r="V377" s="307"/>
      <c r="W377" s="307"/>
      <c r="X377" s="307"/>
      <c r="Y377" s="307"/>
      <c r="Z377" s="307"/>
    </row>
    <row r="378" spans="1:26" ht="15.75">
      <c r="A378" s="243"/>
      <c r="B378" s="308"/>
      <c r="C378" s="307"/>
      <c r="D378" s="241"/>
      <c r="E378" s="243"/>
      <c r="F378" s="241"/>
      <c r="G378" s="307"/>
      <c r="H378" s="307"/>
      <c r="I378" s="307"/>
      <c r="J378" s="307"/>
      <c r="K378" s="307"/>
      <c r="L378" s="307"/>
      <c r="M378" s="307"/>
      <c r="N378" s="307"/>
      <c r="O378" s="307"/>
      <c r="P378" s="307"/>
      <c r="Q378" s="307"/>
      <c r="R378" s="307"/>
      <c r="S378" s="307"/>
      <c r="T378" s="307"/>
      <c r="U378" s="307"/>
      <c r="V378" s="307"/>
      <c r="W378" s="307"/>
      <c r="X378" s="307"/>
      <c r="Y378" s="307"/>
      <c r="Z378" s="307"/>
    </row>
    <row r="379" spans="1:26" ht="15.75">
      <c r="A379" s="243"/>
      <c r="B379" s="308"/>
      <c r="C379" s="307"/>
      <c r="D379" s="241"/>
      <c r="E379" s="243"/>
      <c r="F379" s="241"/>
      <c r="G379" s="307"/>
      <c r="H379" s="307"/>
      <c r="I379" s="307"/>
      <c r="J379" s="307"/>
      <c r="K379" s="307"/>
      <c r="L379" s="307"/>
      <c r="M379" s="307"/>
      <c r="N379" s="307"/>
      <c r="O379" s="307"/>
      <c r="P379" s="307"/>
      <c r="Q379" s="307"/>
      <c r="R379" s="307"/>
      <c r="S379" s="307"/>
      <c r="T379" s="307"/>
      <c r="U379" s="307"/>
      <c r="V379" s="307"/>
      <c r="W379" s="307"/>
      <c r="X379" s="307"/>
      <c r="Y379" s="307"/>
      <c r="Z379" s="307"/>
    </row>
    <row r="380" spans="1:26" ht="15.75">
      <c r="A380" s="243"/>
      <c r="B380" s="308"/>
      <c r="C380" s="307"/>
      <c r="D380" s="241"/>
      <c r="E380" s="243"/>
      <c r="F380" s="241"/>
      <c r="G380" s="307"/>
      <c r="H380" s="307"/>
      <c r="I380" s="307"/>
      <c r="J380" s="307"/>
      <c r="K380" s="307"/>
      <c r="L380" s="307"/>
      <c r="M380" s="307"/>
      <c r="N380" s="307"/>
      <c r="O380" s="307"/>
      <c r="P380" s="307"/>
      <c r="Q380" s="307"/>
      <c r="R380" s="307"/>
      <c r="S380" s="307"/>
      <c r="T380" s="307"/>
      <c r="U380" s="307"/>
      <c r="V380" s="307"/>
      <c r="W380" s="307"/>
      <c r="X380" s="307"/>
      <c r="Y380" s="307"/>
      <c r="Z380" s="307"/>
    </row>
    <row r="381" spans="1:26" ht="15.75">
      <c r="A381" s="243"/>
      <c r="B381" s="308"/>
      <c r="C381" s="307"/>
      <c r="D381" s="241"/>
      <c r="E381" s="243"/>
      <c r="F381" s="241"/>
      <c r="G381" s="307"/>
      <c r="H381" s="307"/>
      <c r="I381" s="307"/>
      <c r="J381" s="307"/>
      <c r="K381" s="307"/>
      <c r="L381" s="307"/>
      <c r="M381" s="307"/>
      <c r="N381" s="307"/>
      <c r="O381" s="307"/>
      <c r="P381" s="307"/>
      <c r="Q381" s="307"/>
      <c r="R381" s="307"/>
      <c r="S381" s="307"/>
      <c r="T381" s="307"/>
      <c r="U381" s="307"/>
      <c r="V381" s="307"/>
      <c r="W381" s="307"/>
      <c r="X381" s="307"/>
      <c r="Y381" s="307"/>
      <c r="Z381" s="307"/>
    </row>
    <row r="382" spans="1:26" ht="15.75">
      <c r="A382" s="243"/>
      <c r="B382" s="308"/>
      <c r="C382" s="307"/>
      <c r="D382" s="241"/>
      <c r="E382" s="243"/>
      <c r="F382" s="241"/>
      <c r="G382" s="307"/>
      <c r="H382" s="307"/>
      <c r="I382" s="307"/>
      <c r="J382" s="307"/>
      <c r="K382" s="307"/>
      <c r="L382" s="307"/>
      <c r="M382" s="307"/>
      <c r="N382" s="307"/>
      <c r="O382" s="307"/>
      <c r="P382" s="307"/>
      <c r="Q382" s="307"/>
      <c r="R382" s="307"/>
      <c r="S382" s="307"/>
      <c r="T382" s="307"/>
      <c r="U382" s="307"/>
      <c r="V382" s="307"/>
      <c r="W382" s="307"/>
      <c r="X382" s="307"/>
      <c r="Y382" s="307"/>
      <c r="Z382" s="307"/>
    </row>
    <row r="383" spans="1:26" ht="15.75">
      <c r="A383" s="243"/>
      <c r="B383" s="308"/>
      <c r="C383" s="307"/>
      <c r="D383" s="241"/>
      <c r="E383" s="243"/>
      <c r="F383" s="241"/>
      <c r="G383" s="307"/>
      <c r="H383" s="307"/>
      <c r="I383" s="307"/>
      <c r="J383" s="307"/>
      <c r="K383" s="307"/>
      <c r="L383" s="307"/>
      <c r="M383" s="307"/>
      <c r="N383" s="307"/>
      <c r="O383" s="307"/>
      <c r="P383" s="307"/>
      <c r="Q383" s="307"/>
      <c r="R383" s="307"/>
      <c r="S383" s="307"/>
      <c r="T383" s="307"/>
      <c r="U383" s="307"/>
      <c r="V383" s="307"/>
      <c r="W383" s="307"/>
      <c r="X383" s="307"/>
      <c r="Y383" s="307"/>
      <c r="Z383" s="307"/>
    </row>
    <row r="384" spans="1:26" ht="15.75">
      <c r="A384" s="243"/>
      <c r="B384" s="308"/>
      <c r="C384" s="307"/>
      <c r="D384" s="241"/>
      <c r="E384" s="243"/>
      <c r="F384" s="241"/>
      <c r="G384" s="307"/>
      <c r="H384" s="307"/>
      <c r="I384" s="307"/>
      <c r="J384" s="307"/>
      <c r="K384" s="307"/>
      <c r="L384" s="307"/>
      <c r="M384" s="307"/>
      <c r="N384" s="307"/>
      <c r="O384" s="307"/>
      <c r="P384" s="307"/>
      <c r="Q384" s="307"/>
      <c r="R384" s="307"/>
      <c r="S384" s="307"/>
      <c r="T384" s="307"/>
      <c r="U384" s="307"/>
      <c r="V384" s="307"/>
      <c r="W384" s="307"/>
      <c r="X384" s="307"/>
      <c r="Y384" s="307"/>
      <c r="Z384" s="307"/>
    </row>
    <row r="385" spans="1:26" ht="15.75">
      <c r="A385" s="243"/>
      <c r="B385" s="308"/>
      <c r="C385" s="307"/>
      <c r="D385" s="241"/>
      <c r="E385" s="243"/>
      <c r="F385" s="241"/>
      <c r="G385" s="307"/>
      <c r="H385" s="307"/>
      <c r="I385" s="307"/>
      <c r="J385" s="307"/>
      <c r="K385" s="307"/>
      <c r="L385" s="307"/>
      <c r="M385" s="307"/>
      <c r="N385" s="307"/>
      <c r="O385" s="307"/>
      <c r="P385" s="307"/>
      <c r="Q385" s="307"/>
      <c r="R385" s="307"/>
      <c r="S385" s="307"/>
      <c r="T385" s="307"/>
      <c r="U385" s="307"/>
      <c r="V385" s="307"/>
      <c r="W385" s="307"/>
      <c r="X385" s="307"/>
      <c r="Y385" s="307"/>
      <c r="Z385" s="307"/>
    </row>
    <row r="386" spans="1:26" ht="15.75">
      <c r="A386" s="243"/>
      <c r="B386" s="308"/>
      <c r="C386" s="307"/>
      <c r="D386" s="241"/>
      <c r="E386" s="243"/>
      <c r="F386" s="241"/>
      <c r="G386" s="307"/>
      <c r="H386" s="307"/>
      <c r="I386" s="307"/>
      <c r="J386" s="307"/>
      <c r="K386" s="307"/>
      <c r="L386" s="307"/>
      <c r="M386" s="307"/>
      <c r="N386" s="307"/>
      <c r="O386" s="307"/>
      <c r="P386" s="307"/>
      <c r="Q386" s="307"/>
      <c r="R386" s="307"/>
      <c r="S386" s="307"/>
      <c r="T386" s="307"/>
      <c r="U386" s="307"/>
      <c r="V386" s="307"/>
      <c r="W386" s="307"/>
      <c r="X386" s="307"/>
      <c r="Y386" s="307"/>
      <c r="Z386" s="307"/>
    </row>
    <row r="387" spans="1:26" ht="15.75">
      <c r="A387" s="243"/>
      <c r="B387" s="308"/>
      <c r="C387" s="307"/>
      <c r="D387" s="241"/>
      <c r="E387" s="243"/>
      <c r="F387" s="241"/>
      <c r="G387" s="307"/>
      <c r="H387" s="307"/>
      <c r="I387" s="307"/>
      <c r="J387" s="307"/>
      <c r="K387" s="307"/>
      <c r="L387" s="307"/>
      <c r="M387" s="307"/>
      <c r="N387" s="307"/>
      <c r="O387" s="307"/>
      <c r="P387" s="307"/>
      <c r="Q387" s="307"/>
      <c r="R387" s="307"/>
      <c r="S387" s="307"/>
      <c r="T387" s="307"/>
      <c r="U387" s="307"/>
      <c r="V387" s="307"/>
      <c r="W387" s="307"/>
      <c r="X387" s="307"/>
      <c r="Y387" s="307"/>
      <c r="Z387" s="307"/>
    </row>
    <row r="388" spans="1:26" ht="15.75">
      <c r="A388" s="243"/>
      <c r="B388" s="308"/>
      <c r="C388" s="307"/>
      <c r="D388" s="241"/>
      <c r="E388" s="243"/>
      <c r="F388" s="241"/>
      <c r="G388" s="307"/>
      <c r="H388" s="307"/>
      <c r="I388" s="307"/>
      <c r="J388" s="307"/>
      <c r="K388" s="307"/>
      <c r="L388" s="307"/>
      <c r="M388" s="307"/>
      <c r="N388" s="307"/>
      <c r="O388" s="307"/>
      <c r="P388" s="307"/>
      <c r="Q388" s="307"/>
      <c r="R388" s="307"/>
      <c r="S388" s="307"/>
      <c r="T388" s="307"/>
      <c r="U388" s="307"/>
      <c r="V388" s="307"/>
      <c r="W388" s="307"/>
      <c r="X388" s="307"/>
      <c r="Y388" s="307"/>
      <c r="Z388" s="307"/>
    </row>
    <row r="389" spans="1:26" ht="15.75">
      <c r="A389" s="243"/>
      <c r="B389" s="308"/>
      <c r="C389" s="307"/>
      <c r="D389" s="241"/>
      <c r="E389" s="243"/>
      <c r="F389" s="241"/>
      <c r="G389" s="307"/>
      <c r="H389" s="307"/>
      <c r="I389" s="307"/>
      <c r="J389" s="307"/>
      <c r="K389" s="307"/>
      <c r="L389" s="307"/>
      <c r="M389" s="307"/>
      <c r="N389" s="307"/>
      <c r="O389" s="307"/>
      <c r="P389" s="307"/>
      <c r="Q389" s="307"/>
      <c r="R389" s="307"/>
      <c r="S389" s="307"/>
      <c r="T389" s="307"/>
      <c r="U389" s="307"/>
      <c r="V389" s="307"/>
      <c r="W389" s="307"/>
      <c r="X389" s="307"/>
      <c r="Y389" s="307"/>
      <c r="Z389" s="307"/>
    </row>
    <row r="390" spans="1:26" ht="15.75">
      <c r="A390" s="243"/>
      <c r="B390" s="308"/>
      <c r="C390" s="307"/>
      <c r="D390" s="241"/>
      <c r="E390" s="243"/>
      <c r="F390" s="241"/>
      <c r="G390" s="307"/>
      <c r="H390" s="307"/>
      <c r="I390" s="307"/>
      <c r="J390" s="307"/>
      <c r="K390" s="307"/>
      <c r="L390" s="307"/>
      <c r="M390" s="307"/>
      <c r="N390" s="307"/>
      <c r="O390" s="307"/>
      <c r="P390" s="307"/>
      <c r="Q390" s="307"/>
      <c r="R390" s="307"/>
      <c r="S390" s="307"/>
      <c r="T390" s="307"/>
      <c r="U390" s="307"/>
      <c r="V390" s="307"/>
      <c r="W390" s="307"/>
      <c r="X390" s="307"/>
      <c r="Y390" s="307"/>
      <c r="Z390" s="307"/>
    </row>
    <row r="391" spans="1:26" ht="15.75">
      <c r="A391" s="243"/>
      <c r="B391" s="308"/>
      <c r="C391" s="307"/>
      <c r="D391" s="241"/>
      <c r="E391" s="243"/>
      <c r="F391" s="241"/>
      <c r="G391" s="307"/>
      <c r="H391" s="307"/>
      <c r="I391" s="307"/>
      <c r="J391" s="307"/>
      <c r="K391" s="307"/>
      <c r="L391" s="307"/>
      <c r="M391" s="307"/>
      <c r="N391" s="307"/>
      <c r="O391" s="307"/>
      <c r="P391" s="307"/>
      <c r="Q391" s="307"/>
      <c r="R391" s="307"/>
      <c r="S391" s="307"/>
      <c r="T391" s="307"/>
      <c r="U391" s="307"/>
      <c r="V391" s="307"/>
      <c r="W391" s="307"/>
      <c r="X391" s="307"/>
      <c r="Y391" s="307"/>
      <c r="Z391" s="307"/>
    </row>
    <row r="392" spans="1:26" ht="15.75">
      <c r="A392" s="243"/>
      <c r="B392" s="308"/>
      <c r="C392" s="307"/>
      <c r="D392" s="241"/>
      <c r="E392" s="243"/>
      <c r="F392" s="241"/>
      <c r="G392" s="307"/>
      <c r="H392" s="307"/>
      <c r="I392" s="307"/>
      <c r="J392" s="307"/>
      <c r="K392" s="307"/>
      <c r="L392" s="307"/>
      <c r="M392" s="307"/>
      <c r="N392" s="307"/>
      <c r="O392" s="307"/>
      <c r="P392" s="307"/>
      <c r="Q392" s="307"/>
      <c r="R392" s="307"/>
      <c r="S392" s="307"/>
      <c r="T392" s="307"/>
      <c r="U392" s="307"/>
      <c r="V392" s="307"/>
      <c r="W392" s="307"/>
      <c r="X392" s="307"/>
      <c r="Y392" s="307"/>
      <c r="Z392" s="307"/>
    </row>
    <row r="393" spans="1:26" ht="15.75">
      <c r="A393" s="243"/>
      <c r="B393" s="308"/>
      <c r="C393" s="307"/>
      <c r="D393" s="241"/>
      <c r="E393" s="243"/>
      <c r="F393" s="241"/>
      <c r="G393" s="307"/>
      <c r="H393" s="307"/>
      <c r="I393" s="307"/>
      <c r="J393" s="307"/>
      <c r="K393" s="307"/>
      <c r="L393" s="307"/>
      <c r="M393" s="307"/>
      <c r="N393" s="307"/>
      <c r="O393" s="307"/>
      <c r="P393" s="307"/>
      <c r="Q393" s="307"/>
      <c r="R393" s="307"/>
      <c r="S393" s="307"/>
      <c r="T393" s="307"/>
      <c r="U393" s="307"/>
      <c r="V393" s="307"/>
      <c r="W393" s="307"/>
      <c r="X393" s="307"/>
      <c r="Y393" s="307"/>
      <c r="Z393" s="307"/>
    </row>
    <row r="394" spans="1:26" ht="15.75">
      <c r="A394" s="243"/>
      <c r="B394" s="308"/>
      <c r="C394" s="307"/>
      <c r="D394" s="241"/>
      <c r="E394" s="243"/>
      <c r="F394" s="241"/>
      <c r="G394" s="307"/>
      <c r="H394" s="307"/>
      <c r="I394" s="307"/>
      <c r="J394" s="307"/>
      <c r="K394" s="307"/>
      <c r="L394" s="307"/>
      <c r="M394" s="307"/>
      <c r="N394" s="307"/>
      <c r="O394" s="307"/>
      <c r="P394" s="307"/>
      <c r="Q394" s="307"/>
      <c r="R394" s="307"/>
      <c r="S394" s="307"/>
      <c r="T394" s="307"/>
      <c r="U394" s="307"/>
      <c r="V394" s="307"/>
      <c r="W394" s="307"/>
      <c r="X394" s="307"/>
      <c r="Y394" s="307"/>
      <c r="Z394" s="307"/>
    </row>
    <row r="395" spans="1:26" ht="15.75">
      <c r="A395" s="243"/>
      <c r="B395" s="308"/>
      <c r="C395" s="307"/>
      <c r="D395" s="241"/>
      <c r="E395" s="243"/>
      <c r="F395" s="241"/>
      <c r="G395" s="307"/>
      <c r="H395" s="307"/>
      <c r="I395" s="307"/>
      <c r="J395" s="307"/>
      <c r="K395" s="307"/>
      <c r="L395" s="307"/>
      <c r="M395" s="307"/>
      <c r="N395" s="307"/>
      <c r="O395" s="307"/>
      <c r="P395" s="307"/>
      <c r="Q395" s="307"/>
      <c r="R395" s="307"/>
      <c r="S395" s="307"/>
      <c r="T395" s="307"/>
      <c r="U395" s="307"/>
      <c r="V395" s="307"/>
      <c r="W395" s="307"/>
      <c r="X395" s="307"/>
      <c r="Y395" s="307"/>
      <c r="Z395" s="307"/>
    </row>
    <row r="396" spans="1:26" ht="15.75">
      <c r="A396" s="243"/>
      <c r="B396" s="308"/>
      <c r="C396" s="307"/>
      <c r="D396" s="241"/>
      <c r="E396" s="243"/>
      <c r="F396" s="241"/>
      <c r="G396" s="307"/>
      <c r="H396" s="307"/>
      <c r="I396" s="307"/>
      <c r="J396" s="307"/>
      <c r="K396" s="307"/>
      <c r="L396" s="307"/>
      <c r="M396" s="307"/>
      <c r="N396" s="307"/>
      <c r="O396" s="307"/>
      <c r="P396" s="307"/>
      <c r="Q396" s="307"/>
      <c r="R396" s="307"/>
      <c r="S396" s="307"/>
      <c r="T396" s="307"/>
      <c r="U396" s="307"/>
      <c r="V396" s="307"/>
      <c r="W396" s="307"/>
      <c r="X396" s="307"/>
      <c r="Y396" s="307"/>
      <c r="Z396" s="307"/>
    </row>
    <row r="397" spans="1:26" ht="15.75">
      <c r="A397" s="243"/>
      <c r="B397" s="308"/>
      <c r="C397" s="307"/>
      <c r="D397" s="241"/>
      <c r="E397" s="243"/>
      <c r="F397" s="241"/>
      <c r="G397" s="307"/>
      <c r="H397" s="307"/>
      <c r="I397" s="307"/>
      <c r="J397" s="307"/>
      <c r="K397" s="307"/>
      <c r="L397" s="307"/>
      <c r="M397" s="307"/>
      <c r="N397" s="307"/>
      <c r="O397" s="307"/>
      <c r="P397" s="307"/>
      <c r="Q397" s="307"/>
      <c r="R397" s="307"/>
      <c r="S397" s="307"/>
      <c r="T397" s="307"/>
      <c r="U397" s="307"/>
      <c r="V397" s="307"/>
      <c r="W397" s="307"/>
      <c r="X397" s="307"/>
      <c r="Y397" s="307"/>
      <c r="Z397" s="307"/>
    </row>
    <row r="398" spans="1:26" ht="15.75">
      <c r="A398" s="243"/>
      <c r="B398" s="308"/>
      <c r="C398" s="307"/>
      <c r="D398" s="241"/>
      <c r="E398" s="243"/>
      <c r="F398" s="241"/>
      <c r="G398" s="307"/>
      <c r="H398" s="307"/>
      <c r="I398" s="307"/>
      <c r="J398" s="307"/>
      <c r="K398" s="307"/>
      <c r="L398" s="307"/>
      <c r="M398" s="307"/>
      <c r="N398" s="307"/>
      <c r="O398" s="307"/>
      <c r="P398" s="307"/>
      <c r="Q398" s="307"/>
      <c r="R398" s="307"/>
      <c r="S398" s="307"/>
      <c r="T398" s="307"/>
      <c r="U398" s="307"/>
      <c r="V398" s="307"/>
      <c r="W398" s="307"/>
      <c r="X398" s="307"/>
      <c r="Y398" s="307"/>
      <c r="Z398" s="307"/>
    </row>
    <row r="399" spans="1:26" ht="15.75">
      <c r="A399" s="243"/>
      <c r="B399" s="308"/>
      <c r="C399" s="307"/>
      <c r="D399" s="241"/>
      <c r="E399" s="243"/>
      <c r="F399" s="241"/>
      <c r="G399" s="307"/>
      <c r="H399" s="307"/>
      <c r="I399" s="307"/>
      <c r="J399" s="307"/>
      <c r="K399" s="307"/>
      <c r="L399" s="307"/>
      <c r="M399" s="307"/>
      <c r="N399" s="307"/>
      <c r="O399" s="307"/>
      <c r="P399" s="307"/>
      <c r="Q399" s="307"/>
      <c r="R399" s="307"/>
      <c r="S399" s="307"/>
      <c r="T399" s="307"/>
      <c r="U399" s="307"/>
      <c r="V399" s="307"/>
      <c r="W399" s="307"/>
      <c r="X399" s="307"/>
      <c r="Y399" s="307"/>
      <c r="Z399" s="307"/>
    </row>
    <row r="400" spans="1:26" ht="15.75">
      <c r="A400" s="243"/>
      <c r="B400" s="308"/>
      <c r="C400" s="307"/>
      <c r="D400" s="241"/>
      <c r="E400" s="243"/>
      <c r="F400" s="241"/>
      <c r="G400" s="307"/>
      <c r="H400" s="307"/>
      <c r="I400" s="307"/>
      <c r="J400" s="307"/>
      <c r="K400" s="307"/>
      <c r="L400" s="307"/>
      <c r="M400" s="307"/>
      <c r="N400" s="307"/>
      <c r="O400" s="307"/>
      <c r="P400" s="307"/>
      <c r="Q400" s="307"/>
      <c r="R400" s="307"/>
      <c r="S400" s="307"/>
      <c r="T400" s="307"/>
      <c r="U400" s="307"/>
      <c r="V400" s="307"/>
      <c r="W400" s="307"/>
      <c r="X400" s="307"/>
      <c r="Y400" s="307"/>
      <c r="Z400" s="307"/>
    </row>
    <row r="401" spans="1:26" ht="15.75">
      <c r="A401" s="243"/>
      <c r="B401" s="308"/>
      <c r="C401" s="307"/>
      <c r="D401" s="241"/>
      <c r="E401" s="243"/>
      <c r="F401" s="241"/>
      <c r="G401" s="307"/>
      <c r="H401" s="307"/>
      <c r="I401" s="307"/>
      <c r="J401" s="307"/>
      <c r="K401" s="307"/>
      <c r="L401" s="307"/>
      <c r="M401" s="307"/>
      <c r="N401" s="307"/>
      <c r="O401" s="307"/>
      <c r="P401" s="307"/>
      <c r="Q401" s="307"/>
      <c r="R401" s="307"/>
      <c r="S401" s="307"/>
      <c r="T401" s="307"/>
      <c r="U401" s="307"/>
      <c r="V401" s="307"/>
      <c r="W401" s="307"/>
      <c r="X401" s="307"/>
      <c r="Y401" s="307"/>
      <c r="Z401" s="307"/>
    </row>
    <row r="402" spans="1:26" ht="15.75">
      <c r="A402" s="243"/>
      <c r="B402" s="308"/>
      <c r="C402" s="307"/>
      <c r="D402" s="241"/>
      <c r="E402" s="243"/>
      <c r="F402" s="241"/>
      <c r="G402" s="307"/>
      <c r="H402" s="307"/>
      <c r="I402" s="307"/>
      <c r="J402" s="307"/>
      <c r="K402" s="307"/>
      <c r="L402" s="307"/>
      <c r="M402" s="307"/>
      <c r="N402" s="307"/>
      <c r="O402" s="307"/>
      <c r="P402" s="307"/>
      <c r="Q402" s="307"/>
      <c r="R402" s="307"/>
      <c r="S402" s="307"/>
      <c r="T402" s="307"/>
      <c r="U402" s="307"/>
      <c r="V402" s="307"/>
      <c r="W402" s="307"/>
      <c r="X402" s="307"/>
      <c r="Y402" s="307"/>
      <c r="Z402" s="307"/>
    </row>
    <row r="403" spans="1:26" ht="15.75">
      <c r="A403" s="243"/>
      <c r="B403" s="308"/>
      <c r="C403" s="307"/>
      <c r="D403" s="241"/>
      <c r="E403" s="243"/>
      <c r="F403" s="241"/>
      <c r="G403" s="307"/>
      <c r="H403" s="307"/>
      <c r="I403" s="307"/>
      <c r="J403" s="307"/>
      <c r="K403" s="307"/>
      <c r="L403" s="307"/>
      <c r="M403" s="307"/>
      <c r="N403" s="307"/>
      <c r="O403" s="307"/>
      <c r="P403" s="307"/>
      <c r="Q403" s="307"/>
      <c r="R403" s="307"/>
      <c r="S403" s="307"/>
      <c r="T403" s="307"/>
      <c r="U403" s="307"/>
      <c r="V403" s="307"/>
      <c r="W403" s="307"/>
      <c r="X403" s="307"/>
      <c r="Y403" s="307"/>
      <c r="Z403" s="307"/>
    </row>
    <row r="404" spans="1:26" ht="15.75">
      <c r="A404" s="243"/>
      <c r="B404" s="308"/>
      <c r="C404" s="307"/>
      <c r="D404" s="241"/>
      <c r="E404" s="243"/>
      <c r="F404" s="241"/>
      <c r="G404" s="307"/>
      <c r="H404" s="307"/>
      <c r="I404" s="307"/>
      <c r="J404" s="307"/>
      <c r="K404" s="307"/>
      <c r="L404" s="307"/>
      <c r="M404" s="307"/>
      <c r="N404" s="307"/>
      <c r="O404" s="307"/>
      <c r="P404" s="307"/>
      <c r="Q404" s="307"/>
      <c r="R404" s="307"/>
      <c r="S404" s="307"/>
      <c r="T404" s="307"/>
      <c r="U404" s="307"/>
      <c r="V404" s="307"/>
      <c r="W404" s="307"/>
      <c r="X404" s="307"/>
      <c r="Y404" s="307"/>
      <c r="Z404" s="307"/>
    </row>
    <row r="405" spans="1:26" ht="15.75">
      <c r="A405" s="243"/>
      <c r="B405" s="308"/>
      <c r="C405" s="307"/>
      <c r="D405" s="241"/>
      <c r="E405" s="243"/>
      <c r="F405" s="241"/>
      <c r="G405" s="307"/>
      <c r="H405" s="307"/>
      <c r="I405" s="307"/>
      <c r="J405" s="307"/>
      <c r="K405" s="307"/>
      <c r="L405" s="307"/>
      <c r="M405" s="307"/>
      <c r="N405" s="307"/>
      <c r="O405" s="307"/>
      <c r="P405" s="307"/>
      <c r="Q405" s="307"/>
      <c r="R405" s="307"/>
      <c r="S405" s="307"/>
      <c r="T405" s="307"/>
      <c r="U405" s="307"/>
      <c r="V405" s="307"/>
      <c r="W405" s="307"/>
      <c r="X405" s="307"/>
      <c r="Y405" s="307"/>
      <c r="Z405" s="307"/>
    </row>
    <row r="406" spans="1:26" ht="15.75">
      <c r="A406" s="243"/>
      <c r="B406" s="308"/>
      <c r="C406" s="307"/>
      <c r="D406" s="241"/>
      <c r="E406" s="243"/>
      <c r="F406" s="241"/>
      <c r="G406" s="307"/>
      <c r="H406" s="307"/>
      <c r="I406" s="307"/>
      <c r="J406" s="307"/>
      <c r="K406" s="307"/>
      <c r="L406" s="307"/>
      <c r="M406" s="307"/>
      <c r="N406" s="307"/>
      <c r="O406" s="307"/>
      <c r="P406" s="307"/>
      <c r="Q406" s="307"/>
      <c r="R406" s="307"/>
      <c r="S406" s="307"/>
      <c r="T406" s="307"/>
      <c r="U406" s="307"/>
      <c r="V406" s="307"/>
      <c r="W406" s="307"/>
      <c r="X406" s="307"/>
      <c r="Y406" s="307"/>
      <c r="Z406" s="307"/>
    </row>
    <row r="407" spans="1:26" ht="15.75">
      <c r="A407" s="243"/>
      <c r="B407" s="308"/>
      <c r="C407" s="307"/>
      <c r="D407" s="241"/>
      <c r="E407" s="243"/>
      <c r="F407" s="241"/>
      <c r="G407" s="307"/>
      <c r="H407" s="307"/>
      <c r="I407" s="307"/>
      <c r="J407" s="307"/>
      <c r="K407" s="307"/>
      <c r="L407" s="307"/>
      <c r="M407" s="307"/>
      <c r="N407" s="307"/>
      <c r="O407" s="307"/>
      <c r="P407" s="307"/>
      <c r="Q407" s="307"/>
      <c r="R407" s="307"/>
      <c r="S407" s="307"/>
      <c r="T407" s="307"/>
      <c r="U407" s="307"/>
      <c r="V407" s="307"/>
      <c r="W407" s="307"/>
      <c r="X407" s="307"/>
      <c r="Y407" s="307"/>
      <c r="Z407" s="307"/>
    </row>
    <row r="408" spans="1:26" ht="15.75">
      <c r="A408" s="243"/>
      <c r="B408" s="308"/>
      <c r="C408" s="307"/>
      <c r="D408" s="241"/>
      <c r="E408" s="243"/>
      <c r="F408" s="241"/>
      <c r="G408" s="307"/>
      <c r="H408" s="307"/>
      <c r="I408" s="307"/>
      <c r="J408" s="307"/>
      <c r="K408" s="307"/>
      <c r="L408" s="307"/>
      <c r="M408" s="307"/>
      <c r="N408" s="307"/>
      <c r="O408" s="307"/>
      <c r="P408" s="307"/>
      <c r="Q408" s="307"/>
      <c r="R408" s="307"/>
      <c r="S408" s="307"/>
      <c r="T408" s="307"/>
      <c r="U408" s="307"/>
      <c r="V408" s="307"/>
      <c r="W408" s="307"/>
      <c r="X408" s="307"/>
      <c r="Y408" s="307"/>
      <c r="Z408" s="307"/>
    </row>
    <row r="409" spans="1:26" ht="15.75">
      <c r="A409" s="243"/>
      <c r="B409" s="308"/>
      <c r="C409" s="307"/>
      <c r="D409" s="241"/>
      <c r="E409" s="243"/>
      <c r="F409" s="241"/>
      <c r="G409" s="307"/>
      <c r="H409" s="307"/>
      <c r="I409" s="307"/>
      <c r="J409" s="307"/>
      <c r="K409" s="307"/>
      <c r="L409" s="307"/>
      <c r="M409" s="307"/>
      <c r="N409" s="307"/>
      <c r="O409" s="307"/>
      <c r="P409" s="307"/>
      <c r="Q409" s="307"/>
      <c r="R409" s="307"/>
      <c r="S409" s="307"/>
      <c r="T409" s="307"/>
      <c r="U409" s="307"/>
      <c r="V409" s="307"/>
      <c r="W409" s="307"/>
      <c r="X409" s="307"/>
      <c r="Y409" s="307"/>
      <c r="Z409" s="307"/>
    </row>
    <row r="410" spans="1:26" ht="15.75">
      <c r="A410" s="243"/>
      <c r="B410" s="308"/>
      <c r="C410" s="307"/>
      <c r="D410" s="241"/>
      <c r="E410" s="243"/>
      <c r="F410" s="241"/>
      <c r="G410" s="307"/>
      <c r="H410" s="307"/>
      <c r="I410" s="307"/>
      <c r="J410" s="307"/>
      <c r="K410" s="307"/>
      <c r="L410" s="307"/>
      <c r="M410" s="307"/>
      <c r="N410" s="307"/>
      <c r="O410" s="307"/>
      <c r="P410" s="307"/>
      <c r="Q410" s="307"/>
      <c r="R410" s="307"/>
      <c r="S410" s="307"/>
      <c r="T410" s="307"/>
      <c r="U410" s="307"/>
      <c r="V410" s="307"/>
      <c r="W410" s="307"/>
      <c r="X410" s="307"/>
      <c r="Y410" s="307"/>
      <c r="Z410" s="307"/>
    </row>
    <row r="411" spans="1:26" ht="15.75">
      <c r="A411" s="243"/>
      <c r="B411" s="308"/>
      <c r="C411" s="307"/>
      <c r="D411" s="241"/>
      <c r="E411" s="243"/>
      <c r="F411" s="241"/>
      <c r="G411" s="307"/>
      <c r="H411" s="307"/>
      <c r="I411" s="307"/>
      <c r="J411" s="307"/>
      <c r="K411" s="307"/>
      <c r="L411" s="307"/>
      <c r="M411" s="307"/>
      <c r="N411" s="307"/>
      <c r="O411" s="307"/>
      <c r="P411" s="307"/>
      <c r="Q411" s="307"/>
      <c r="R411" s="307"/>
      <c r="S411" s="307"/>
      <c r="T411" s="307"/>
      <c r="U411" s="307"/>
      <c r="V411" s="307"/>
      <c r="W411" s="307"/>
      <c r="X411" s="307"/>
      <c r="Y411" s="307"/>
      <c r="Z411" s="307"/>
    </row>
    <row r="412" spans="1:26" ht="15.75">
      <c r="A412" s="243"/>
      <c r="B412" s="308"/>
      <c r="C412" s="307"/>
      <c r="D412" s="241"/>
      <c r="E412" s="243"/>
      <c r="F412" s="241"/>
      <c r="G412" s="307"/>
      <c r="H412" s="307"/>
      <c r="I412" s="307"/>
      <c r="J412" s="307"/>
      <c r="K412" s="307"/>
      <c r="L412" s="307"/>
      <c r="M412" s="307"/>
      <c r="N412" s="307"/>
      <c r="O412" s="307"/>
      <c r="P412" s="307"/>
      <c r="Q412" s="307"/>
      <c r="R412" s="307"/>
      <c r="S412" s="307"/>
      <c r="T412" s="307"/>
      <c r="U412" s="307"/>
      <c r="V412" s="307"/>
      <c r="W412" s="307"/>
      <c r="X412" s="307"/>
      <c r="Y412" s="307"/>
      <c r="Z412" s="307"/>
    </row>
    <row r="413" spans="1:26" ht="15.75">
      <c r="A413" s="243"/>
      <c r="B413" s="308"/>
      <c r="C413" s="307"/>
      <c r="D413" s="241"/>
      <c r="E413" s="243"/>
      <c r="F413" s="241"/>
      <c r="G413" s="307"/>
      <c r="H413" s="307"/>
      <c r="I413" s="307"/>
      <c r="J413" s="307"/>
      <c r="K413" s="307"/>
      <c r="L413" s="307"/>
      <c r="M413" s="307"/>
      <c r="N413" s="307"/>
      <c r="O413" s="307"/>
      <c r="P413" s="307"/>
      <c r="Q413" s="307"/>
      <c r="R413" s="307"/>
      <c r="S413" s="307"/>
      <c r="T413" s="307"/>
      <c r="U413" s="307"/>
      <c r="V413" s="307"/>
      <c r="W413" s="307"/>
      <c r="X413" s="307"/>
      <c r="Y413" s="307"/>
      <c r="Z413" s="307"/>
    </row>
    <row r="414" spans="1:26" ht="15.75">
      <c r="A414" s="243"/>
      <c r="B414" s="308"/>
      <c r="C414" s="307"/>
      <c r="D414" s="241"/>
      <c r="E414" s="243"/>
      <c r="F414" s="241"/>
      <c r="G414" s="307"/>
      <c r="H414" s="307"/>
      <c r="I414" s="307"/>
      <c r="J414" s="307"/>
      <c r="K414" s="307"/>
      <c r="L414" s="307"/>
      <c r="M414" s="307"/>
      <c r="N414" s="307"/>
      <c r="O414" s="307"/>
      <c r="P414" s="307"/>
      <c r="Q414" s="307"/>
      <c r="R414" s="307"/>
      <c r="S414" s="307"/>
      <c r="T414" s="307"/>
      <c r="U414" s="307"/>
      <c r="V414" s="307"/>
      <c r="W414" s="307"/>
      <c r="X414" s="307"/>
      <c r="Y414" s="307"/>
      <c r="Z414" s="307"/>
    </row>
    <row r="415" spans="1:26" ht="15.75">
      <c r="A415" s="243"/>
      <c r="B415" s="308"/>
      <c r="C415" s="307"/>
      <c r="D415" s="241"/>
      <c r="E415" s="243"/>
      <c r="F415" s="241"/>
      <c r="G415" s="307"/>
      <c r="H415" s="307"/>
      <c r="I415" s="307"/>
      <c r="J415" s="307"/>
      <c r="K415" s="307"/>
      <c r="L415" s="307"/>
      <c r="M415" s="307"/>
      <c r="N415" s="307"/>
      <c r="O415" s="307"/>
      <c r="P415" s="307"/>
      <c r="Q415" s="307"/>
      <c r="R415" s="307"/>
      <c r="S415" s="307"/>
      <c r="T415" s="307"/>
      <c r="U415" s="307"/>
      <c r="V415" s="307"/>
      <c r="W415" s="307"/>
      <c r="X415" s="307"/>
      <c r="Y415" s="307"/>
      <c r="Z415" s="307"/>
    </row>
    <row r="416" spans="1:26" ht="15.75">
      <c r="A416" s="243"/>
      <c r="B416" s="308"/>
      <c r="C416" s="307"/>
      <c r="D416" s="241"/>
      <c r="E416" s="243"/>
      <c r="F416" s="241"/>
      <c r="G416" s="307"/>
      <c r="H416" s="307"/>
      <c r="I416" s="307"/>
      <c r="J416" s="307"/>
      <c r="K416" s="307"/>
      <c r="L416" s="307"/>
      <c r="M416" s="307"/>
      <c r="N416" s="307"/>
      <c r="O416" s="307"/>
      <c r="P416" s="307"/>
      <c r="Q416" s="307"/>
      <c r="R416" s="307"/>
      <c r="S416" s="307"/>
      <c r="T416" s="307"/>
      <c r="U416" s="307"/>
      <c r="V416" s="307"/>
      <c r="W416" s="307"/>
      <c r="X416" s="307"/>
      <c r="Y416" s="307"/>
      <c r="Z416" s="307"/>
    </row>
    <row r="417" spans="1:26" ht="15.75">
      <c r="A417" s="243"/>
      <c r="B417" s="308"/>
      <c r="C417" s="307"/>
      <c r="D417" s="241"/>
      <c r="E417" s="243"/>
      <c r="F417" s="241"/>
      <c r="G417" s="307"/>
      <c r="H417" s="307"/>
      <c r="I417" s="307"/>
      <c r="J417" s="307"/>
      <c r="K417" s="307"/>
      <c r="L417" s="307"/>
      <c r="M417" s="307"/>
      <c r="N417" s="307"/>
      <c r="O417" s="307"/>
      <c r="P417" s="307"/>
      <c r="Q417" s="307"/>
      <c r="R417" s="307"/>
      <c r="S417" s="307"/>
      <c r="T417" s="307"/>
      <c r="U417" s="307"/>
      <c r="V417" s="307"/>
      <c r="W417" s="307"/>
      <c r="X417" s="307"/>
      <c r="Y417" s="307"/>
      <c r="Z417" s="307"/>
    </row>
    <row r="418" spans="1:26" ht="15.75">
      <c r="A418" s="243"/>
      <c r="B418" s="308"/>
      <c r="C418" s="307"/>
      <c r="D418" s="241"/>
      <c r="E418" s="243"/>
      <c r="F418" s="241"/>
      <c r="G418" s="307"/>
      <c r="H418" s="307"/>
      <c r="I418" s="307"/>
      <c r="J418" s="307"/>
      <c r="K418" s="307"/>
      <c r="L418" s="307"/>
      <c r="M418" s="307"/>
      <c r="N418" s="307"/>
      <c r="O418" s="307"/>
      <c r="P418" s="307"/>
      <c r="Q418" s="307"/>
      <c r="R418" s="307"/>
      <c r="S418" s="307"/>
      <c r="T418" s="307"/>
      <c r="U418" s="307"/>
      <c r="V418" s="307"/>
      <c r="W418" s="307"/>
      <c r="X418" s="307"/>
      <c r="Y418" s="307"/>
      <c r="Z418" s="307"/>
    </row>
    <row r="419" spans="1:26" ht="15.75">
      <c r="A419" s="243"/>
      <c r="B419" s="308"/>
      <c r="C419" s="307"/>
      <c r="D419" s="241"/>
      <c r="E419" s="243"/>
      <c r="F419" s="241"/>
      <c r="G419" s="307"/>
      <c r="H419" s="307"/>
      <c r="I419" s="307"/>
      <c r="J419" s="307"/>
      <c r="K419" s="307"/>
      <c r="L419" s="307"/>
      <c r="M419" s="307"/>
      <c r="N419" s="307"/>
      <c r="O419" s="307"/>
      <c r="P419" s="307"/>
      <c r="Q419" s="307"/>
      <c r="R419" s="307"/>
      <c r="S419" s="307"/>
      <c r="T419" s="307"/>
      <c r="U419" s="307"/>
      <c r="V419" s="307"/>
      <c r="W419" s="307"/>
      <c r="X419" s="307"/>
      <c r="Y419" s="307"/>
      <c r="Z419" s="307"/>
    </row>
    <row r="420" spans="1:26" ht="15.75">
      <c r="A420" s="243"/>
      <c r="B420" s="308"/>
      <c r="C420" s="307"/>
      <c r="D420" s="241"/>
      <c r="E420" s="243"/>
      <c r="F420" s="241"/>
      <c r="G420" s="307"/>
      <c r="H420" s="307"/>
      <c r="I420" s="307"/>
      <c r="J420" s="307"/>
      <c r="K420" s="307"/>
      <c r="L420" s="307"/>
      <c r="M420" s="307"/>
      <c r="N420" s="307"/>
      <c r="O420" s="307"/>
      <c r="P420" s="307"/>
      <c r="Q420" s="307"/>
      <c r="R420" s="307"/>
      <c r="S420" s="307"/>
      <c r="T420" s="307"/>
      <c r="U420" s="307"/>
      <c r="V420" s="307"/>
      <c r="W420" s="307"/>
      <c r="X420" s="307"/>
      <c r="Y420" s="307"/>
      <c r="Z420" s="307"/>
    </row>
    <row r="421" spans="1:26" ht="15.75">
      <c r="A421" s="243"/>
      <c r="B421" s="308"/>
      <c r="C421" s="307"/>
      <c r="D421" s="241"/>
      <c r="E421" s="243"/>
      <c r="F421" s="241"/>
      <c r="G421" s="307"/>
      <c r="H421" s="307"/>
      <c r="I421" s="307"/>
      <c r="J421" s="307"/>
      <c r="K421" s="307"/>
      <c r="L421" s="307"/>
      <c r="M421" s="307"/>
      <c r="N421" s="307"/>
      <c r="O421" s="307"/>
      <c r="P421" s="307"/>
      <c r="Q421" s="307"/>
      <c r="R421" s="307"/>
      <c r="S421" s="307"/>
      <c r="T421" s="307"/>
      <c r="U421" s="307"/>
      <c r="V421" s="307"/>
      <c r="W421" s="307"/>
      <c r="X421" s="307"/>
      <c r="Y421" s="307"/>
      <c r="Z421" s="307"/>
    </row>
    <row r="422" spans="1:26" ht="15.75">
      <c r="A422" s="243"/>
      <c r="B422" s="308"/>
      <c r="C422" s="307"/>
      <c r="D422" s="241"/>
      <c r="E422" s="243"/>
      <c r="F422" s="241"/>
      <c r="G422" s="307"/>
      <c r="H422" s="307"/>
      <c r="I422" s="307"/>
      <c r="J422" s="307"/>
      <c r="K422" s="307"/>
      <c r="L422" s="307"/>
      <c r="M422" s="307"/>
      <c r="N422" s="307"/>
      <c r="O422" s="307"/>
      <c r="P422" s="307"/>
      <c r="Q422" s="307"/>
      <c r="R422" s="307"/>
      <c r="S422" s="307"/>
      <c r="T422" s="307"/>
      <c r="U422" s="307"/>
      <c r="V422" s="307"/>
      <c r="W422" s="307"/>
      <c r="X422" s="307"/>
      <c r="Y422" s="307"/>
      <c r="Z422" s="307"/>
    </row>
    <row r="423" spans="1:26" ht="15.75">
      <c r="A423" s="243"/>
      <c r="B423" s="308"/>
      <c r="C423" s="307"/>
      <c r="D423" s="241"/>
      <c r="E423" s="243"/>
      <c r="F423" s="241"/>
      <c r="G423" s="307"/>
      <c r="H423" s="307"/>
      <c r="I423" s="307"/>
      <c r="J423" s="307"/>
      <c r="K423" s="307"/>
      <c r="L423" s="307"/>
      <c r="M423" s="307"/>
      <c r="N423" s="307"/>
      <c r="O423" s="307"/>
      <c r="P423" s="307"/>
      <c r="Q423" s="307"/>
      <c r="R423" s="307"/>
      <c r="S423" s="307"/>
      <c r="T423" s="307"/>
      <c r="U423" s="307"/>
      <c r="V423" s="307"/>
      <c r="W423" s="307"/>
      <c r="X423" s="307"/>
      <c r="Y423" s="307"/>
      <c r="Z423" s="307"/>
    </row>
    <row r="424" spans="1:26" ht="15.75">
      <c r="A424" s="243"/>
      <c r="B424" s="308"/>
      <c r="C424" s="307"/>
      <c r="D424" s="241"/>
      <c r="E424" s="243"/>
      <c r="F424" s="241"/>
      <c r="G424" s="307"/>
      <c r="H424" s="307"/>
      <c r="I424" s="307"/>
      <c r="J424" s="307"/>
      <c r="K424" s="307"/>
      <c r="L424" s="307"/>
      <c r="M424" s="307"/>
      <c r="N424" s="307"/>
      <c r="O424" s="307"/>
      <c r="P424" s="307"/>
      <c r="Q424" s="307"/>
      <c r="R424" s="307"/>
      <c r="S424" s="307"/>
      <c r="T424" s="307"/>
      <c r="U424" s="307"/>
      <c r="V424" s="307"/>
      <c r="W424" s="307"/>
      <c r="X424" s="307"/>
      <c r="Y424" s="307"/>
      <c r="Z424" s="307"/>
    </row>
    <row r="425" spans="1:26" ht="15.75">
      <c r="A425" s="243"/>
      <c r="B425" s="308"/>
      <c r="C425" s="307"/>
      <c r="D425" s="241"/>
      <c r="E425" s="243"/>
      <c r="F425" s="241"/>
      <c r="G425" s="307"/>
      <c r="H425" s="307"/>
      <c r="I425" s="307"/>
      <c r="J425" s="307"/>
      <c r="K425" s="307"/>
      <c r="L425" s="307"/>
      <c r="M425" s="307"/>
      <c r="N425" s="307"/>
      <c r="O425" s="307"/>
      <c r="P425" s="307"/>
      <c r="Q425" s="307"/>
      <c r="R425" s="307"/>
      <c r="S425" s="307"/>
      <c r="T425" s="307"/>
      <c r="U425" s="307"/>
      <c r="V425" s="307"/>
      <c r="W425" s="307"/>
      <c r="X425" s="307"/>
      <c r="Y425" s="307"/>
      <c r="Z425" s="307"/>
    </row>
    <row r="426" spans="1:26" ht="15.75">
      <c r="A426" s="243"/>
      <c r="B426" s="308"/>
      <c r="C426" s="307"/>
      <c r="D426" s="241"/>
      <c r="E426" s="243"/>
      <c r="F426" s="241"/>
      <c r="G426" s="307"/>
      <c r="H426" s="307"/>
      <c r="I426" s="307"/>
      <c r="J426" s="307"/>
      <c r="K426" s="307"/>
      <c r="L426" s="307"/>
      <c r="M426" s="307"/>
      <c r="N426" s="307"/>
      <c r="O426" s="307"/>
      <c r="P426" s="307"/>
      <c r="Q426" s="307"/>
      <c r="R426" s="307"/>
      <c r="S426" s="307"/>
      <c r="T426" s="307"/>
      <c r="U426" s="307"/>
      <c r="V426" s="307"/>
      <c r="W426" s="307"/>
      <c r="X426" s="307"/>
      <c r="Y426" s="307"/>
      <c r="Z426" s="307"/>
    </row>
    <row r="427" spans="1:26" ht="15.75">
      <c r="A427" s="243"/>
      <c r="B427" s="308"/>
      <c r="C427" s="307"/>
      <c r="D427" s="241"/>
      <c r="E427" s="243"/>
      <c r="F427" s="241"/>
      <c r="G427" s="307"/>
      <c r="H427" s="307"/>
      <c r="I427" s="307"/>
      <c r="J427" s="307"/>
      <c r="K427" s="307"/>
      <c r="L427" s="307"/>
      <c r="M427" s="307"/>
      <c r="N427" s="307"/>
      <c r="O427" s="307"/>
      <c r="P427" s="307"/>
      <c r="Q427" s="307"/>
      <c r="R427" s="307"/>
      <c r="S427" s="307"/>
      <c r="T427" s="307"/>
      <c r="U427" s="307"/>
      <c r="V427" s="307"/>
      <c r="W427" s="307"/>
      <c r="X427" s="307"/>
      <c r="Y427" s="307"/>
      <c r="Z427" s="307"/>
    </row>
    <row r="428" spans="1:26" ht="15.75">
      <c r="A428" s="243"/>
      <c r="B428" s="308"/>
      <c r="C428" s="307"/>
      <c r="D428" s="241"/>
      <c r="E428" s="243"/>
      <c r="F428" s="241"/>
      <c r="G428" s="307"/>
      <c r="H428" s="307"/>
      <c r="I428" s="307"/>
      <c r="J428" s="307"/>
      <c r="K428" s="307"/>
      <c r="L428" s="307"/>
      <c r="M428" s="307"/>
      <c r="N428" s="307"/>
      <c r="O428" s="307"/>
      <c r="P428" s="307"/>
      <c r="Q428" s="307"/>
      <c r="R428" s="307"/>
      <c r="S428" s="307"/>
      <c r="T428" s="307"/>
      <c r="U428" s="307"/>
      <c r="V428" s="307"/>
      <c r="W428" s="307"/>
      <c r="X428" s="307"/>
      <c r="Y428" s="307"/>
      <c r="Z428" s="307"/>
    </row>
    <row r="429" spans="1:26" ht="15.75">
      <c r="A429" s="243"/>
      <c r="B429" s="308"/>
      <c r="C429" s="307"/>
      <c r="D429" s="241"/>
      <c r="E429" s="243"/>
      <c r="F429" s="241"/>
      <c r="G429" s="307"/>
      <c r="H429" s="307"/>
      <c r="I429" s="307"/>
      <c r="J429" s="307"/>
      <c r="K429" s="307"/>
      <c r="L429" s="307"/>
      <c r="M429" s="307"/>
      <c r="N429" s="307"/>
      <c r="O429" s="307"/>
      <c r="P429" s="307"/>
      <c r="Q429" s="307"/>
      <c r="R429" s="307"/>
      <c r="S429" s="307"/>
      <c r="T429" s="307"/>
      <c r="U429" s="307"/>
      <c r="V429" s="307"/>
      <c r="W429" s="307"/>
      <c r="X429" s="307"/>
      <c r="Y429" s="307"/>
      <c r="Z429" s="307"/>
    </row>
    <row r="430" spans="1:26" ht="15.75">
      <c r="A430" s="243"/>
      <c r="B430" s="308"/>
      <c r="C430" s="307"/>
      <c r="D430" s="241"/>
      <c r="E430" s="243"/>
      <c r="F430" s="241"/>
      <c r="G430" s="307"/>
      <c r="H430" s="307"/>
      <c r="I430" s="307"/>
      <c r="J430" s="307"/>
      <c r="K430" s="307"/>
      <c r="L430" s="307"/>
      <c r="M430" s="307"/>
      <c r="N430" s="307"/>
      <c r="O430" s="307"/>
      <c r="P430" s="307"/>
      <c r="Q430" s="307"/>
      <c r="R430" s="307"/>
      <c r="S430" s="307"/>
      <c r="T430" s="307"/>
      <c r="U430" s="307"/>
      <c r="V430" s="307"/>
      <c r="W430" s="307"/>
      <c r="X430" s="307"/>
      <c r="Y430" s="307"/>
      <c r="Z430" s="307"/>
    </row>
    <row r="431" spans="1:26" ht="15.75">
      <c r="A431" s="243"/>
      <c r="B431" s="308"/>
      <c r="C431" s="307"/>
      <c r="D431" s="241"/>
      <c r="E431" s="243"/>
      <c r="F431" s="241"/>
      <c r="G431" s="307"/>
      <c r="H431" s="307"/>
      <c r="I431" s="307"/>
      <c r="J431" s="307"/>
      <c r="K431" s="307"/>
      <c r="L431" s="307"/>
      <c r="M431" s="307"/>
      <c r="N431" s="307"/>
      <c r="O431" s="307"/>
      <c r="P431" s="307"/>
      <c r="Q431" s="307"/>
      <c r="R431" s="307"/>
      <c r="S431" s="307"/>
      <c r="T431" s="307"/>
      <c r="U431" s="307"/>
      <c r="V431" s="307"/>
      <c r="W431" s="307"/>
      <c r="X431" s="307"/>
      <c r="Y431" s="307"/>
      <c r="Z431" s="307"/>
    </row>
    <row r="432" spans="1:26" ht="15.75">
      <c r="A432" s="243"/>
      <c r="B432" s="308"/>
      <c r="C432" s="307"/>
      <c r="D432" s="241"/>
      <c r="E432" s="243"/>
      <c r="F432" s="241"/>
      <c r="G432" s="307"/>
      <c r="H432" s="307"/>
      <c r="I432" s="307"/>
      <c r="J432" s="307"/>
      <c r="K432" s="307"/>
      <c r="L432" s="307"/>
      <c r="M432" s="307"/>
      <c r="N432" s="307"/>
      <c r="O432" s="307"/>
      <c r="P432" s="307"/>
      <c r="Q432" s="307"/>
      <c r="R432" s="307"/>
      <c r="S432" s="307"/>
      <c r="T432" s="307"/>
      <c r="U432" s="307"/>
      <c r="V432" s="307"/>
      <c r="W432" s="307"/>
      <c r="X432" s="307"/>
      <c r="Y432" s="307"/>
      <c r="Z432" s="307"/>
    </row>
    <row r="433" spans="1:26" ht="15.75">
      <c r="A433" s="243"/>
      <c r="B433" s="308"/>
      <c r="C433" s="307"/>
      <c r="D433" s="241"/>
      <c r="E433" s="243"/>
      <c r="F433" s="241"/>
      <c r="G433" s="307"/>
      <c r="H433" s="307"/>
      <c r="I433" s="307"/>
      <c r="J433" s="307"/>
      <c r="K433" s="307"/>
      <c r="L433" s="307"/>
      <c r="M433" s="307"/>
      <c r="N433" s="307"/>
      <c r="O433" s="307"/>
      <c r="P433" s="307"/>
      <c r="Q433" s="307"/>
      <c r="R433" s="307"/>
      <c r="S433" s="307"/>
      <c r="T433" s="307"/>
      <c r="U433" s="307"/>
      <c r="V433" s="307"/>
      <c r="W433" s="307"/>
      <c r="X433" s="307"/>
      <c r="Y433" s="307"/>
      <c r="Z433" s="307"/>
    </row>
    <row r="434" spans="1:26" ht="15.75">
      <c r="A434" s="243"/>
      <c r="B434" s="308"/>
      <c r="C434" s="307"/>
      <c r="D434" s="241"/>
      <c r="E434" s="243"/>
      <c r="F434" s="241"/>
      <c r="G434" s="307"/>
      <c r="H434" s="307"/>
      <c r="I434" s="307"/>
      <c r="J434" s="307"/>
      <c r="K434" s="307"/>
      <c r="L434" s="307"/>
      <c r="M434" s="307"/>
      <c r="N434" s="307"/>
      <c r="O434" s="307"/>
      <c r="P434" s="307"/>
      <c r="Q434" s="307"/>
      <c r="R434" s="307"/>
      <c r="S434" s="307"/>
      <c r="T434" s="307"/>
      <c r="U434" s="307"/>
      <c r="V434" s="307"/>
      <c r="W434" s="307"/>
      <c r="X434" s="307"/>
      <c r="Y434" s="307"/>
      <c r="Z434" s="307"/>
    </row>
    <row r="435" spans="1:26" ht="15.75">
      <c r="A435" s="243"/>
      <c r="B435" s="308"/>
      <c r="C435" s="307"/>
      <c r="D435" s="241"/>
      <c r="E435" s="243"/>
      <c r="F435" s="241"/>
      <c r="G435" s="307"/>
      <c r="H435" s="307"/>
      <c r="I435" s="307"/>
      <c r="J435" s="307"/>
      <c r="K435" s="307"/>
      <c r="L435" s="307"/>
      <c r="M435" s="307"/>
      <c r="N435" s="307"/>
      <c r="O435" s="307"/>
      <c r="P435" s="307"/>
      <c r="Q435" s="307"/>
      <c r="R435" s="307"/>
      <c r="S435" s="307"/>
      <c r="T435" s="307"/>
      <c r="U435" s="307"/>
      <c r="V435" s="307"/>
      <c r="W435" s="307"/>
      <c r="X435" s="307"/>
      <c r="Y435" s="307"/>
      <c r="Z435" s="307"/>
    </row>
    <row r="436" spans="1:26" ht="15.75">
      <c r="A436" s="243"/>
      <c r="B436" s="308"/>
      <c r="C436" s="307"/>
      <c r="D436" s="241"/>
      <c r="E436" s="243"/>
      <c r="F436" s="241"/>
      <c r="G436" s="307"/>
      <c r="H436" s="307"/>
      <c r="I436" s="307"/>
      <c r="J436" s="307"/>
      <c r="K436" s="307"/>
      <c r="L436" s="307"/>
      <c r="M436" s="307"/>
      <c r="N436" s="307"/>
      <c r="O436" s="307"/>
      <c r="P436" s="307"/>
      <c r="Q436" s="307"/>
      <c r="R436" s="307"/>
      <c r="S436" s="307"/>
      <c r="T436" s="307"/>
      <c r="U436" s="307"/>
      <c r="V436" s="307"/>
      <c r="W436" s="307"/>
      <c r="X436" s="307"/>
      <c r="Y436" s="307"/>
      <c r="Z436" s="307"/>
    </row>
    <row r="437" spans="1:26" ht="15.75">
      <c r="A437" s="243"/>
      <c r="B437" s="308"/>
      <c r="C437" s="307"/>
      <c r="D437" s="241"/>
      <c r="E437" s="243"/>
      <c r="F437" s="241"/>
      <c r="G437" s="307"/>
      <c r="H437" s="307"/>
      <c r="I437" s="307"/>
      <c r="J437" s="307"/>
      <c r="K437" s="307"/>
      <c r="L437" s="307"/>
      <c r="M437" s="307"/>
      <c r="N437" s="307"/>
      <c r="O437" s="307"/>
      <c r="P437" s="307"/>
      <c r="Q437" s="307"/>
      <c r="R437" s="307"/>
      <c r="S437" s="307"/>
      <c r="T437" s="307"/>
      <c r="U437" s="307"/>
      <c r="V437" s="307"/>
      <c r="W437" s="307"/>
      <c r="X437" s="307"/>
      <c r="Y437" s="307"/>
      <c r="Z437" s="307"/>
    </row>
    <row r="438" spans="1:26" ht="15.75">
      <c r="A438" s="243"/>
      <c r="B438" s="308"/>
      <c r="C438" s="307"/>
      <c r="D438" s="241"/>
      <c r="E438" s="243"/>
      <c r="F438" s="241"/>
      <c r="G438" s="307"/>
      <c r="H438" s="307"/>
      <c r="I438" s="307"/>
      <c r="J438" s="307"/>
      <c r="K438" s="307"/>
      <c r="L438" s="307"/>
      <c r="M438" s="307"/>
      <c r="N438" s="307"/>
      <c r="O438" s="307"/>
      <c r="P438" s="307"/>
      <c r="Q438" s="307"/>
      <c r="R438" s="307"/>
      <c r="S438" s="307"/>
      <c r="T438" s="307"/>
      <c r="U438" s="307"/>
      <c r="V438" s="307"/>
      <c r="W438" s="307"/>
      <c r="X438" s="307"/>
      <c r="Y438" s="307"/>
      <c r="Z438" s="307"/>
    </row>
    <row r="439" spans="1:26" ht="15.75">
      <c r="A439" s="243"/>
      <c r="B439" s="308"/>
      <c r="C439" s="307"/>
      <c r="D439" s="241"/>
      <c r="E439" s="243"/>
      <c r="F439" s="241"/>
      <c r="G439" s="307"/>
      <c r="H439" s="307"/>
      <c r="I439" s="307"/>
      <c r="J439" s="307"/>
      <c r="K439" s="307"/>
      <c r="L439" s="307"/>
      <c r="M439" s="307"/>
      <c r="N439" s="307"/>
      <c r="O439" s="307"/>
      <c r="P439" s="307"/>
      <c r="Q439" s="307"/>
      <c r="R439" s="307"/>
      <c r="S439" s="307"/>
      <c r="T439" s="307"/>
      <c r="U439" s="307"/>
      <c r="V439" s="307"/>
      <c r="W439" s="307"/>
      <c r="X439" s="307"/>
      <c r="Y439" s="307"/>
      <c r="Z439" s="307"/>
    </row>
    <row r="440" spans="1:26" ht="15.75">
      <c r="A440" s="243"/>
      <c r="B440" s="308"/>
      <c r="C440" s="307"/>
      <c r="D440" s="241"/>
      <c r="E440" s="243"/>
      <c r="F440" s="241"/>
      <c r="G440" s="307"/>
      <c r="H440" s="307"/>
      <c r="I440" s="307"/>
      <c r="J440" s="307"/>
      <c r="K440" s="307"/>
      <c r="L440" s="307"/>
      <c r="M440" s="307"/>
      <c r="N440" s="307"/>
      <c r="O440" s="307"/>
      <c r="P440" s="307"/>
      <c r="Q440" s="307"/>
      <c r="R440" s="307"/>
      <c r="S440" s="307"/>
      <c r="T440" s="307"/>
      <c r="U440" s="307"/>
      <c r="V440" s="307"/>
      <c r="W440" s="307"/>
      <c r="X440" s="307"/>
      <c r="Y440" s="307"/>
      <c r="Z440" s="307"/>
    </row>
    <row r="441" spans="1:26" ht="15.75">
      <c r="A441" s="243"/>
      <c r="B441" s="308"/>
      <c r="C441" s="307"/>
      <c r="D441" s="241"/>
      <c r="E441" s="243"/>
      <c r="F441" s="241"/>
      <c r="G441" s="307"/>
      <c r="H441" s="307"/>
      <c r="I441" s="307"/>
      <c r="J441" s="307"/>
      <c r="K441" s="307"/>
      <c r="L441" s="307"/>
      <c r="M441" s="307"/>
      <c r="N441" s="307"/>
      <c r="O441" s="307"/>
      <c r="P441" s="307"/>
      <c r="Q441" s="307"/>
      <c r="R441" s="307"/>
      <c r="S441" s="307"/>
      <c r="T441" s="307"/>
      <c r="U441" s="307"/>
      <c r="V441" s="307"/>
      <c r="W441" s="307"/>
      <c r="X441" s="307"/>
      <c r="Y441" s="307"/>
      <c r="Z441" s="307"/>
    </row>
    <row r="442" spans="1:26" ht="15.75">
      <c r="A442" s="243"/>
      <c r="B442" s="308"/>
      <c r="C442" s="307"/>
      <c r="D442" s="241"/>
      <c r="E442" s="243"/>
      <c r="F442" s="241"/>
      <c r="G442" s="307"/>
      <c r="H442" s="307"/>
      <c r="I442" s="307"/>
      <c r="J442" s="307"/>
      <c r="K442" s="307"/>
      <c r="L442" s="307"/>
      <c r="M442" s="307"/>
      <c r="N442" s="307"/>
      <c r="O442" s="307"/>
      <c r="P442" s="307"/>
      <c r="Q442" s="307"/>
      <c r="R442" s="307"/>
      <c r="S442" s="307"/>
      <c r="T442" s="307"/>
      <c r="U442" s="307"/>
      <c r="V442" s="307"/>
      <c r="W442" s="307"/>
      <c r="X442" s="307"/>
      <c r="Y442" s="307"/>
      <c r="Z442" s="307"/>
    </row>
    <row r="443" spans="1:26" ht="15.75">
      <c r="A443" s="243"/>
      <c r="B443" s="308"/>
      <c r="C443" s="307"/>
      <c r="D443" s="241"/>
      <c r="E443" s="243"/>
      <c r="F443" s="241"/>
      <c r="G443" s="307"/>
      <c r="H443" s="307"/>
      <c r="I443" s="307"/>
      <c r="J443" s="307"/>
      <c r="K443" s="307"/>
      <c r="L443" s="307"/>
      <c r="M443" s="307"/>
      <c r="N443" s="307"/>
      <c r="O443" s="307"/>
      <c r="P443" s="307"/>
      <c r="Q443" s="307"/>
      <c r="R443" s="307"/>
      <c r="S443" s="307"/>
      <c r="T443" s="307"/>
      <c r="U443" s="307"/>
      <c r="V443" s="307"/>
      <c r="W443" s="307"/>
      <c r="X443" s="307"/>
      <c r="Y443" s="307"/>
      <c r="Z443" s="307"/>
    </row>
    <row r="444" spans="1:26" ht="15.75">
      <c r="A444" s="243"/>
      <c r="B444" s="308"/>
      <c r="C444" s="307"/>
      <c r="D444" s="241"/>
      <c r="E444" s="243"/>
      <c r="F444" s="241"/>
      <c r="G444" s="307"/>
      <c r="H444" s="307"/>
      <c r="I444" s="307"/>
      <c r="J444" s="307"/>
      <c r="K444" s="307"/>
      <c r="L444" s="307"/>
      <c r="M444" s="307"/>
      <c r="N444" s="307"/>
      <c r="O444" s="307"/>
      <c r="P444" s="307"/>
      <c r="Q444" s="307"/>
      <c r="R444" s="307"/>
      <c r="S444" s="307"/>
      <c r="T444" s="307"/>
      <c r="U444" s="307"/>
      <c r="V444" s="307"/>
      <c r="W444" s="307"/>
      <c r="X444" s="307"/>
      <c r="Y444" s="307"/>
      <c r="Z444" s="307"/>
    </row>
    <row r="445" spans="1:26" ht="15.75">
      <c r="A445" s="243"/>
      <c r="B445" s="308"/>
      <c r="C445" s="307"/>
      <c r="D445" s="241"/>
      <c r="E445" s="243"/>
      <c r="F445" s="241"/>
      <c r="G445" s="307"/>
      <c r="H445" s="307"/>
      <c r="I445" s="307"/>
      <c r="J445" s="307"/>
      <c r="K445" s="307"/>
      <c r="L445" s="307"/>
      <c r="M445" s="307"/>
      <c r="N445" s="307"/>
      <c r="O445" s="307"/>
      <c r="P445" s="307"/>
      <c r="Q445" s="307"/>
      <c r="R445" s="307"/>
      <c r="S445" s="307"/>
      <c r="T445" s="307"/>
      <c r="U445" s="307"/>
      <c r="V445" s="307"/>
      <c r="W445" s="307"/>
      <c r="X445" s="307"/>
      <c r="Y445" s="307"/>
      <c r="Z445" s="307"/>
    </row>
    <row r="446" spans="1:26" ht="15.75">
      <c r="A446" s="243"/>
      <c r="B446" s="308"/>
      <c r="C446" s="307"/>
      <c r="D446" s="241"/>
      <c r="E446" s="243"/>
      <c r="F446" s="241"/>
      <c r="G446" s="307"/>
      <c r="H446" s="307"/>
      <c r="I446" s="307"/>
      <c r="J446" s="307"/>
      <c r="K446" s="307"/>
      <c r="L446" s="307"/>
      <c r="M446" s="307"/>
      <c r="N446" s="307"/>
      <c r="O446" s="307"/>
      <c r="P446" s="307"/>
      <c r="Q446" s="307"/>
      <c r="R446" s="307"/>
      <c r="S446" s="307"/>
      <c r="T446" s="307"/>
      <c r="U446" s="307"/>
      <c r="V446" s="307"/>
      <c r="W446" s="307"/>
      <c r="X446" s="307"/>
      <c r="Y446" s="307"/>
      <c r="Z446" s="307"/>
    </row>
    <row r="447" spans="1:26" ht="15.75">
      <c r="A447" s="243"/>
      <c r="B447" s="308"/>
      <c r="C447" s="307"/>
      <c r="D447" s="241"/>
      <c r="E447" s="243"/>
      <c r="F447" s="241"/>
      <c r="G447" s="307"/>
      <c r="H447" s="307"/>
      <c r="I447" s="307"/>
      <c r="J447" s="307"/>
      <c r="K447" s="307"/>
      <c r="L447" s="307"/>
      <c r="M447" s="307"/>
      <c r="N447" s="307"/>
      <c r="O447" s="307"/>
      <c r="P447" s="307"/>
      <c r="Q447" s="307"/>
      <c r="R447" s="307"/>
      <c r="S447" s="307"/>
      <c r="T447" s="307"/>
      <c r="U447" s="307"/>
      <c r="V447" s="307"/>
      <c r="W447" s="307"/>
      <c r="X447" s="307"/>
      <c r="Y447" s="307"/>
      <c r="Z447" s="307"/>
    </row>
    <row r="448" spans="1:26" ht="15.75">
      <c r="A448" s="243"/>
      <c r="B448" s="308"/>
      <c r="C448" s="307"/>
      <c r="D448" s="241"/>
      <c r="E448" s="243"/>
      <c r="F448" s="241"/>
      <c r="G448" s="307"/>
      <c r="H448" s="307"/>
      <c r="I448" s="307"/>
      <c r="J448" s="307"/>
      <c r="K448" s="307"/>
      <c r="L448" s="307"/>
      <c r="M448" s="307"/>
      <c r="N448" s="307"/>
      <c r="O448" s="307"/>
      <c r="P448" s="307"/>
      <c r="Q448" s="307"/>
      <c r="R448" s="307"/>
      <c r="S448" s="307"/>
      <c r="T448" s="307"/>
      <c r="U448" s="307"/>
      <c r="V448" s="307"/>
      <c r="W448" s="307"/>
      <c r="X448" s="307"/>
      <c r="Y448" s="307"/>
      <c r="Z448" s="307"/>
    </row>
    <row r="449" spans="1:26" ht="15.75">
      <c r="A449" s="243"/>
      <c r="B449" s="308"/>
      <c r="C449" s="307"/>
      <c r="D449" s="241"/>
      <c r="E449" s="243"/>
      <c r="F449" s="241"/>
      <c r="G449" s="307"/>
      <c r="H449" s="307"/>
      <c r="I449" s="307"/>
      <c r="J449" s="307"/>
      <c r="K449" s="307"/>
      <c r="L449" s="307"/>
      <c r="M449" s="307"/>
      <c r="N449" s="307"/>
      <c r="O449" s="307"/>
      <c r="P449" s="307"/>
      <c r="Q449" s="307"/>
      <c r="R449" s="307"/>
      <c r="S449" s="307"/>
      <c r="T449" s="307"/>
      <c r="U449" s="307"/>
      <c r="V449" s="307"/>
      <c r="W449" s="307"/>
      <c r="X449" s="307"/>
      <c r="Y449" s="307"/>
      <c r="Z449" s="307"/>
    </row>
    <row r="450" spans="1:26" ht="15.75">
      <c r="A450" s="243"/>
      <c r="B450" s="308"/>
      <c r="C450" s="307"/>
      <c r="D450" s="241"/>
      <c r="E450" s="243"/>
      <c r="F450" s="241"/>
      <c r="G450" s="307"/>
      <c r="H450" s="307"/>
      <c r="I450" s="307"/>
      <c r="J450" s="307"/>
      <c r="K450" s="307"/>
      <c r="L450" s="307"/>
      <c r="M450" s="307"/>
      <c r="N450" s="307"/>
      <c r="O450" s="307"/>
      <c r="P450" s="307"/>
      <c r="Q450" s="307"/>
      <c r="R450" s="307"/>
      <c r="S450" s="307"/>
      <c r="T450" s="307"/>
      <c r="U450" s="307"/>
      <c r="V450" s="307"/>
      <c r="W450" s="307"/>
      <c r="X450" s="307"/>
      <c r="Y450" s="307"/>
      <c r="Z450" s="307"/>
    </row>
    <row r="451" spans="1:26" ht="15.75">
      <c r="A451" s="243"/>
      <c r="B451" s="308"/>
      <c r="C451" s="307"/>
      <c r="D451" s="241"/>
      <c r="E451" s="243"/>
      <c r="F451" s="241"/>
      <c r="G451" s="307"/>
      <c r="H451" s="307"/>
      <c r="I451" s="307"/>
      <c r="J451" s="307"/>
      <c r="K451" s="307"/>
      <c r="L451" s="307"/>
      <c r="M451" s="307"/>
      <c r="N451" s="307"/>
      <c r="O451" s="307"/>
      <c r="P451" s="307"/>
      <c r="Q451" s="307"/>
      <c r="R451" s="307"/>
      <c r="S451" s="307"/>
      <c r="T451" s="307"/>
      <c r="U451" s="307"/>
      <c r="V451" s="307"/>
      <c r="W451" s="307"/>
      <c r="X451" s="307"/>
      <c r="Y451" s="307"/>
      <c r="Z451" s="307"/>
    </row>
    <row r="452" spans="1:26" ht="15.75">
      <c r="A452" s="243"/>
      <c r="B452" s="308"/>
      <c r="C452" s="307"/>
      <c r="D452" s="241"/>
      <c r="E452" s="243"/>
      <c r="F452" s="241"/>
      <c r="G452" s="307"/>
      <c r="H452" s="307"/>
      <c r="I452" s="307"/>
      <c r="J452" s="307"/>
      <c r="K452" s="307"/>
      <c r="L452" s="307"/>
      <c r="M452" s="307"/>
      <c r="N452" s="307"/>
      <c r="O452" s="307"/>
      <c r="P452" s="307"/>
      <c r="Q452" s="307"/>
      <c r="R452" s="307"/>
      <c r="S452" s="307"/>
      <c r="T452" s="307"/>
      <c r="U452" s="307"/>
      <c r="V452" s="307"/>
      <c r="W452" s="307"/>
      <c r="X452" s="307"/>
      <c r="Y452" s="307"/>
      <c r="Z452" s="307"/>
    </row>
    <row r="453" spans="1:26" ht="15.75">
      <c r="A453" s="243"/>
      <c r="B453" s="308"/>
      <c r="C453" s="307"/>
      <c r="D453" s="241"/>
      <c r="E453" s="243"/>
      <c r="F453" s="241"/>
      <c r="G453" s="307"/>
      <c r="H453" s="307"/>
      <c r="I453" s="307"/>
      <c r="J453" s="307"/>
      <c r="K453" s="307"/>
      <c r="L453" s="307"/>
      <c r="M453" s="307"/>
      <c r="N453" s="307"/>
      <c r="O453" s="307"/>
      <c r="P453" s="307"/>
      <c r="Q453" s="307"/>
      <c r="R453" s="307"/>
      <c r="S453" s="307"/>
      <c r="T453" s="307"/>
      <c r="U453" s="307"/>
      <c r="V453" s="307"/>
      <c r="W453" s="307"/>
      <c r="X453" s="307"/>
      <c r="Y453" s="307"/>
      <c r="Z453" s="307"/>
    </row>
    <row r="454" spans="1:26" ht="15.75">
      <c r="A454" s="243"/>
      <c r="B454" s="308"/>
      <c r="C454" s="307"/>
      <c r="D454" s="241"/>
      <c r="E454" s="243"/>
      <c r="F454" s="241"/>
      <c r="G454" s="307"/>
      <c r="H454" s="307"/>
      <c r="I454" s="307"/>
      <c r="J454" s="307"/>
      <c r="K454" s="307"/>
      <c r="L454" s="307"/>
      <c r="M454" s="307"/>
      <c r="N454" s="307"/>
      <c r="O454" s="307"/>
      <c r="P454" s="307"/>
      <c r="Q454" s="307"/>
      <c r="R454" s="307"/>
      <c r="S454" s="307"/>
      <c r="T454" s="307"/>
      <c r="U454" s="307"/>
      <c r="V454" s="307"/>
      <c r="W454" s="307"/>
      <c r="X454" s="307"/>
      <c r="Y454" s="307"/>
      <c r="Z454" s="307"/>
    </row>
    <row r="455" spans="1:26" ht="15.75">
      <c r="A455" s="243"/>
      <c r="B455" s="308"/>
      <c r="C455" s="307"/>
      <c r="D455" s="241"/>
      <c r="E455" s="243"/>
      <c r="F455" s="241"/>
      <c r="G455" s="307"/>
      <c r="H455" s="307"/>
      <c r="I455" s="307"/>
      <c r="J455" s="307"/>
      <c r="K455" s="307"/>
      <c r="L455" s="307"/>
      <c r="M455" s="307"/>
      <c r="N455" s="307"/>
      <c r="O455" s="307"/>
      <c r="P455" s="307"/>
      <c r="Q455" s="307"/>
      <c r="R455" s="307"/>
      <c r="S455" s="307"/>
      <c r="T455" s="307"/>
      <c r="U455" s="307"/>
      <c r="V455" s="307"/>
      <c r="W455" s="307"/>
      <c r="X455" s="307"/>
      <c r="Y455" s="307"/>
      <c r="Z455" s="307"/>
    </row>
    <row r="456" spans="1:26" ht="15.75">
      <c r="A456" s="243"/>
      <c r="B456" s="308"/>
      <c r="C456" s="307"/>
      <c r="D456" s="241"/>
      <c r="E456" s="243"/>
      <c r="F456" s="241"/>
      <c r="G456" s="307"/>
      <c r="H456" s="307"/>
      <c r="I456" s="307"/>
      <c r="J456" s="307"/>
      <c r="K456" s="307"/>
      <c r="L456" s="307"/>
      <c r="M456" s="307"/>
      <c r="N456" s="307"/>
      <c r="O456" s="307"/>
      <c r="P456" s="307"/>
      <c r="Q456" s="307"/>
      <c r="R456" s="307"/>
      <c r="S456" s="307"/>
      <c r="T456" s="307"/>
      <c r="U456" s="307"/>
      <c r="V456" s="307"/>
      <c r="W456" s="307"/>
      <c r="X456" s="307"/>
      <c r="Y456" s="307"/>
      <c r="Z456" s="307"/>
    </row>
    <row r="457" spans="1:26" ht="15.75">
      <c r="A457" s="243"/>
      <c r="B457" s="308"/>
      <c r="C457" s="307"/>
      <c r="D457" s="241"/>
      <c r="E457" s="243"/>
      <c r="F457" s="241"/>
      <c r="G457" s="307"/>
      <c r="H457" s="307"/>
      <c r="I457" s="307"/>
      <c r="J457" s="307"/>
      <c r="K457" s="307"/>
      <c r="L457" s="307"/>
      <c r="M457" s="307"/>
      <c r="N457" s="307"/>
      <c r="O457" s="307"/>
      <c r="P457" s="307"/>
      <c r="Q457" s="307"/>
      <c r="R457" s="307"/>
      <c r="S457" s="307"/>
      <c r="T457" s="307"/>
      <c r="U457" s="307"/>
      <c r="V457" s="307"/>
      <c r="W457" s="307"/>
      <c r="X457" s="307"/>
      <c r="Y457" s="307"/>
      <c r="Z457" s="307"/>
    </row>
    <row r="458" spans="1:26" ht="15.75">
      <c r="A458" s="243"/>
      <c r="B458" s="308"/>
      <c r="C458" s="307"/>
      <c r="D458" s="241"/>
      <c r="E458" s="243"/>
      <c r="F458" s="241"/>
      <c r="G458" s="307"/>
      <c r="H458" s="307"/>
      <c r="I458" s="307"/>
      <c r="J458" s="307"/>
      <c r="K458" s="307"/>
      <c r="L458" s="307"/>
      <c r="M458" s="307"/>
      <c r="N458" s="307"/>
      <c r="O458" s="307"/>
      <c r="P458" s="307"/>
      <c r="Q458" s="307"/>
      <c r="R458" s="307"/>
      <c r="S458" s="307"/>
      <c r="T458" s="307"/>
      <c r="U458" s="307"/>
      <c r="V458" s="307"/>
      <c r="W458" s="307"/>
      <c r="X458" s="307"/>
      <c r="Y458" s="307"/>
      <c r="Z458" s="307"/>
    </row>
    <row r="459" spans="1:26" ht="15.75">
      <c r="A459" s="243"/>
      <c r="B459" s="308"/>
      <c r="C459" s="307"/>
      <c r="D459" s="241"/>
      <c r="E459" s="243"/>
      <c r="F459" s="241"/>
      <c r="G459" s="307"/>
      <c r="H459" s="307"/>
      <c r="I459" s="307"/>
      <c r="J459" s="307"/>
      <c r="K459" s="307"/>
      <c r="L459" s="307"/>
      <c r="M459" s="307"/>
      <c r="N459" s="307"/>
      <c r="O459" s="307"/>
      <c r="P459" s="307"/>
      <c r="Q459" s="307"/>
      <c r="R459" s="307"/>
      <c r="S459" s="307"/>
      <c r="T459" s="307"/>
      <c r="U459" s="307"/>
      <c r="V459" s="307"/>
      <c r="W459" s="307"/>
      <c r="X459" s="307"/>
      <c r="Y459" s="307"/>
      <c r="Z459" s="307"/>
    </row>
    <row r="460" spans="1:26" ht="15.75">
      <c r="A460" s="243"/>
      <c r="B460" s="308"/>
      <c r="C460" s="307"/>
      <c r="D460" s="241"/>
      <c r="E460" s="243"/>
      <c r="F460" s="241"/>
      <c r="G460" s="307"/>
      <c r="H460" s="307"/>
      <c r="I460" s="307"/>
      <c r="J460" s="307"/>
      <c r="K460" s="307"/>
      <c r="L460" s="307"/>
      <c r="M460" s="307"/>
      <c r="N460" s="307"/>
      <c r="O460" s="307"/>
      <c r="P460" s="307"/>
      <c r="Q460" s="307"/>
      <c r="R460" s="307"/>
      <c r="S460" s="307"/>
      <c r="T460" s="307"/>
      <c r="U460" s="307"/>
      <c r="V460" s="307"/>
      <c r="W460" s="307"/>
      <c r="X460" s="307"/>
      <c r="Y460" s="307"/>
      <c r="Z460" s="307"/>
    </row>
    <row r="461" spans="1:26" ht="15.75">
      <c r="A461" s="243"/>
      <c r="B461" s="308"/>
      <c r="C461" s="307"/>
      <c r="D461" s="241"/>
      <c r="E461" s="243"/>
      <c r="F461" s="241"/>
      <c r="G461" s="307"/>
      <c r="H461" s="307"/>
      <c r="I461" s="307"/>
      <c r="J461" s="307"/>
      <c r="K461" s="307"/>
      <c r="L461" s="307"/>
      <c r="M461" s="307"/>
      <c r="N461" s="307"/>
      <c r="O461" s="307"/>
      <c r="P461" s="307"/>
      <c r="Q461" s="307"/>
      <c r="R461" s="307"/>
      <c r="S461" s="307"/>
      <c r="T461" s="307"/>
      <c r="U461" s="307"/>
      <c r="V461" s="307"/>
      <c r="W461" s="307"/>
      <c r="X461" s="307"/>
      <c r="Y461" s="307"/>
      <c r="Z461" s="307"/>
    </row>
    <row r="462" spans="1:26" ht="15.75">
      <c r="A462" s="243"/>
      <c r="B462" s="308"/>
      <c r="C462" s="307"/>
      <c r="D462" s="241"/>
      <c r="E462" s="243"/>
      <c r="F462" s="241"/>
      <c r="G462" s="307"/>
      <c r="H462" s="307"/>
      <c r="I462" s="307"/>
      <c r="J462" s="307"/>
      <c r="K462" s="307"/>
      <c r="L462" s="307"/>
      <c r="M462" s="307"/>
      <c r="N462" s="307"/>
      <c r="O462" s="307"/>
      <c r="P462" s="307"/>
      <c r="Q462" s="307"/>
      <c r="R462" s="307"/>
      <c r="S462" s="307"/>
      <c r="T462" s="307"/>
      <c r="U462" s="307"/>
      <c r="V462" s="307"/>
      <c r="W462" s="307"/>
      <c r="X462" s="307"/>
      <c r="Y462" s="307"/>
      <c r="Z462" s="307"/>
    </row>
    <row r="463" spans="1:26" ht="15.75">
      <c r="A463" s="243"/>
      <c r="B463" s="308"/>
      <c r="C463" s="307"/>
      <c r="D463" s="241"/>
      <c r="E463" s="243"/>
      <c r="F463" s="241"/>
      <c r="G463" s="307"/>
      <c r="H463" s="307"/>
      <c r="I463" s="307"/>
      <c r="J463" s="307"/>
      <c r="K463" s="307"/>
      <c r="L463" s="307"/>
      <c r="M463" s="307"/>
      <c r="N463" s="307"/>
      <c r="O463" s="307"/>
      <c r="P463" s="307"/>
      <c r="Q463" s="307"/>
      <c r="R463" s="307"/>
      <c r="S463" s="307"/>
      <c r="T463" s="307"/>
      <c r="U463" s="307"/>
      <c r="V463" s="307"/>
      <c r="W463" s="307"/>
      <c r="X463" s="307"/>
      <c r="Y463" s="307"/>
      <c r="Z463" s="307"/>
    </row>
    <row r="464" spans="1:26" ht="15.75">
      <c r="A464" s="243"/>
      <c r="B464" s="308"/>
      <c r="C464" s="307"/>
      <c r="D464" s="241"/>
      <c r="E464" s="243"/>
      <c r="F464" s="241"/>
      <c r="G464" s="307"/>
      <c r="H464" s="307"/>
      <c r="I464" s="307"/>
      <c r="J464" s="307"/>
      <c r="K464" s="307"/>
      <c r="L464" s="307"/>
      <c r="M464" s="307"/>
      <c r="N464" s="307"/>
      <c r="O464" s="307"/>
      <c r="P464" s="307"/>
      <c r="Q464" s="307"/>
      <c r="R464" s="307"/>
      <c r="S464" s="307"/>
      <c r="T464" s="307"/>
      <c r="U464" s="307"/>
      <c r="V464" s="307"/>
      <c r="W464" s="307"/>
      <c r="X464" s="307"/>
      <c r="Y464" s="307"/>
      <c r="Z464" s="307"/>
    </row>
    <row r="465" spans="1:26" ht="15.75">
      <c r="A465" s="243"/>
      <c r="B465" s="308"/>
      <c r="C465" s="307"/>
      <c r="D465" s="241"/>
      <c r="E465" s="243"/>
      <c r="F465" s="241"/>
      <c r="G465" s="307"/>
      <c r="H465" s="307"/>
      <c r="I465" s="307"/>
      <c r="J465" s="307"/>
      <c r="K465" s="307"/>
      <c r="L465" s="307"/>
      <c r="M465" s="307"/>
      <c r="N465" s="307"/>
      <c r="O465" s="307"/>
      <c r="P465" s="307"/>
      <c r="Q465" s="307"/>
      <c r="R465" s="307"/>
      <c r="S465" s="307"/>
      <c r="T465" s="307"/>
      <c r="U465" s="307"/>
      <c r="V465" s="307"/>
      <c r="W465" s="307"/>
      <c r="X465" s="307"/>
      <c r="Y465" s="307"/>
      <c r="Z465" s="307"/>
    </row>
    <row r="466" spans="1:26" ht="15.75">
      <c r="A466" s="243"/>
      <c r="B466" s="308"/>
      <c r="C466" s="307"/>
      <c r="D466" s="241"/>
      <c r="E466" s="243"/>
      <c r="F466" s="241"/>
      <c r="G466" s="307"/>
      <c r="H466" s="307"/>
      <c r="I466" s="307"/>
      <c r="J466" s="307"/>
      <c r="K466" s="307"/>
      <c r="L466" s="307"/>
      <c r="M466" s="307"/>
      <c r="N466" s="307"/>
      <c r="O466" s="307"/>
      <c r="P466" s="307"/>
      <c r="Q466" s="307"/>
      <c r="R466" s="307"/>
      <c r="S466" s="307"/>
      <c r="T466" s="307"/>
      <c r="U466" s="307"/>
      <c r="V466" s="307"/>
      <c r="W466" s="307"/>
      <c r="X466" s="307"/>
      <c r="Y466" s="307"/>
      <c r="Z466" s="307"/>
    </row>
    <row r="467" spans="1:26" ht="15.75">
      <c r="A467" s="243"/>
      <c r="B467" s="308"/>
      <c r="C467" s="307"/>
      <c r="D467" s="241"/>
      <c r="E467" s="243"/>
      <c r="F467" s="241"/>
      <c r="G467" s="307"/>
      <c r="H467" s="307"/>
      <c r="I467" s="307"/>
      <c r="J467" s="307"/>
      <c r="K467" s="307"/>
      <c r="L467" s="307"/>
      <c r="M467" s="307"/>
      <c r="N467" s="307"/>
      <c r="O467" s="307"/>
      <c r="P467" s="307"/>
      <c r="Q467" s="307"/>
      <c r="R467" s="307"/>
      <c r="S467" s="307"/>
      <c r="T467" s="307"/>
      <c r="U467" s="307"/>
      <c r="V467" s="307"/>
      <c r="W467" s="307"/>
      <c r="X467" s="307"/>
      <c r="Y467" s="307"/>
      <c r="Z467" s="307"/>
    </row>
    <row r="468" spans="1:26" ht="15.75">
      <c r="A468" s="243"/>
      <c r="B468" s="308"/>
      <c r="C468" s="307"/>
      <c r="D468" s="241"/>
      <c r="E468" s="243"/>
      <c r="F468" s="241"/>
      <c r="G468" s="307"/>
      <c r="H468" s="307"/>
      <c r="I468" s="307"/>
      <c r="J468" s="307"/>
      <c r="K468" s="307"/>
      <c r="L468" s="307"/>
      <c r="M468" s="307"/>
      <c r="N468" s="307"/>
      <c r="O468" s="307"/>
      <c r="P468" s="307"/>
      <c r="Q468" s="307"/>
      <c r="R468" s="307"/>
      <c r="S468" s="307"/>
      <c r="T468" s="307"/>
      <c r="U468" s="307"/>
      <c r="V468" s="307"/>
      <c r="W468" s="307"/>
      <c r="X468" s="307"/>
      <c r="Y468" s="307"/>
      <c r="Z468" s="307"/>
    </row>
    <row r="469" spans="1:26" ht="15.75">
      <c r="A469" s="243"/>
      <c r="B469" s="308"/>
      <c r="C469" s="307"/>
      <c r="D469" s="241"/>
      <c r="E469" s="243"/>
      <c r="F469" s="241"/>
      <c r="G469" s="307"/>
      <c r="H469" s="307"/>
      <c r="I469" s="307"/>
      <c r="J469" s="307"/>
      <c r="K469" s="307"/>
      <c r="L469" s="307"/>
      <c r="M469" s="307"/>
      <c r="N469" s="307"/>
      <c r="O469" s="307"/>
      <c r="P469" s="307"/>
      <c r="Q469" s="307"/>
      <c r="R469" s="307"/>
      <c r="S469" s="307"/>
      <c r="T469" s="307"/>
      <c r="U469" s="307"/>
      <c r="V469" s="307"/>
      <c r="W469" s="307"/>
      <c r="X469" s="307"/>
      <c r="Y469" s="307"/>
      <c r="Z469" s="307"/>
    </row>
    <row r="470" spans="1:26" ht="15.75">
      <c r="A470" s="243"/>
      <c r="B470" s="308"/>
      <c r="C470" s="307"/>
      <c r="D470" s="241"/>
      <c r="E470" s="243"/>
      <c r="F470" s="241"/>
      <c r="G470" s="307"/>
      <c r="H470" s="307"/>
      <c r="I470" s="307"/>
      <c r="J470" s="307"/>
      <c r="K470" s="307"/>
      <c r="L470" s="307"/>
      <c r="M470" s="307"/>
      <c r="N470" s="307"/>
      <c r="O470" s="307"/>
      <c r="P470" s="307"/>
      <c r="Q470" s="307"/>
      <c r="R470" s="307"/>
      <c r="S470" s="307"/>
      <c r="T470" s="307"/>
      <c r="U470" s="307"/>
      <c r="V470" s="307"/>
      <c r="W470" s="307"/>
      <c r="X470" s="307"/>
      <c r="Y470" s="307"/>
      <c r="Z470" s="307"/>
    </row>
    <row r="471" spans="1:26" ht="15.75">
      <c r="A471" s="243"/>
      <c r="B471" s="308"/>
      <c r="C471" s="307"/>
      <c r="D471" s="241"/>
      <c r="E471" s="243"/>
      <c r="F471" s="241"/>
      <c r="G471" s="307"/>
      <c r="H471" s="307"/>
      <c r="I471" s="307"/>
      <c r="J471" s="307"/>
      <c r="K471" s="307"/>
      <c r="L471" s="307"/>
      <c r="M471" s="307"/>
      <c r="N471" s="307"/>
      <c r="O471" s="307"/>
      <c r="P471" s="307"/>
      <c r="Q471" s="307"/>
      <c r="R471" s="307"/>
      <c r="S471" s="307"/>
      <c r="T471" s="307"/>
      <c r="U471" s="307"/>
      <c r="V471" s="307"/>
      <c r="W471" s="307"/>
      <c r="X471" s="307"/>
      <c r="Y471" s="307"/>
      <c r="Z471" s="307"/>
    </row>
    <row r="472" spans="1:26" ht="15.75">
      <c r="A472" s="243"/>
      <c r="B472" s="308"/>
      <c r="C472" s="307"/>
      <c r="D472" s="241"/>
      <c r="E472" s="243"/>
      <c r="F472" s="241"/>
      <c r="G472" s="307"/>
      <c r="H472" s="307"/>
      <c r="I472" s="307"/>
      <c r="J472" s="307"/>
      <c r="K472" s="307"/>
      <c r="L472" s="307"/>
      <c r="M472" s="307"/>
      <c r="N472" s="307"/>
      <c r="O472" s="307"/>
      <c r="P472" s="307"/>
      <c r="Q472" s="307"/>
      <c r="R472" s="307"/>
      <c r="S472" s="307"/>
      <c r="T472" s="307"/>
      <c r="U472" s="307"/>
      <c r="V472" s="307"/>
      <c r="W472" s="307"/>
      <c r="X472" s="307"/>
      <c r="Y472" s="307"/>
      <c r="Z472" s="307"/>
    </row>
    <row r="473" spans="1:26" ht="15.75">
      <c r="A473" s="243"/>
      <c r="B473" s="308"/>
      <c r="C473" s="307"/>
      <c r="D473" s="241"/>
      <c r="E473" s="243"/>
      <c r="F473" s="241"/>
      <c r="G473" s="307"/>
      <c r="H473" s="307"/>
      <c r="I473" s="307"/>
      <c r="J473" s="307"/>
      <c r="K473" s="307"/>
      <c r="L473" s="307"/>
      <c r="M473" s="307"/>
      <c r="N473" s="307"/>
      <c r="O473" s="307"/>
      <c r="P473" s="307"/>
      <c r="Q473" s="307"/>
      <c r="R473" s="307"/>
      <c r="S473" s="307"/>
      <c r="T473" s="307"/>
      <c r="U473" s="307"/>
      <c r="V473" s="307"/>
      <c r="W473" s="307"/>
      <c r="X473" s="307"/>
      <c r="Y473" s="307"/>
      <c r="Z473" s="307"/>
    </row>
    <row r="474" spans="1:26" ht="15.75">
      <c r="A474" s="243"/>
      <c r="B474" s="308"/>
      <c r="C474" s="307"/>
      <c r="D474" s="241"/>
      <c r="E474" s="243"/>
      <c r="F474" s="241"/>
      <c r="G474" s="307"/>
      <c r="H474" s="307"/>
      <c r="I474" s="307"/>
      <c r="J474" s="307"/>
      <c r="K474" s="307"/>
      <c r="L474" s="307"/>
      <c r="M474" s="307"/>
      <c r="N474" s="307"/>
      <c r="O474" s="307"/>
      <c r="P474" s="307"/>
      <c r="Q474" s="307"/>
      <c r="R474" s="307"/>
      <c r="S474" s="307"/>
      <c r="T474" s="307"/>
      <c r="U474" s="307"/>
      <c r="V474" s="307"/>
      <c r="W474" s="307"/>
      <c r="X474" s="307"/>
      <c r="Y474" s="307"/>
      <c r="Z474" s="307"/>
    </row>
    <row r="475" spans="1:26" ht="15.75">
      <c r="A475" s="243"/>
      <c r="B475" s="308"/>
      <c r="C475" s="307"/>
      <c r="D475" s="241"/>
      <c r="E475" s="243"/>
      <c r="F475" s="241"/>
      <c r="G475" s="307"/>
      <c r="H475" s="307"/>
      <c r="I475" s="307"/>
      <c r="J475" s="307"/>
      <c r="K475" s="307"/>
      <c r="L475" s="307"/>
      <c r="M475" s="307"/>
      <c r="N475" s="307"/>
      <c r="O475" s="307"/>
      <c r="P475" s="307"/>
      <c r="Q475" s="307"/>
      <c r="R475" s="307"/>
      <c r="S475" s="307"/>
      <c r="T475" s="307"/>
      <c r="U475" s="307"/>
      <c r="V475" s="307"/>
      <c r="W475" s="307"/>
      <c r="X475" s="307"/>
      <c r="Y475" s="307"/>
      <c r="Z475" s="307"/>
    </row>
    <row r="476" spans="1:26" ht="15.75">
      <c r="A476" s="243"/>
      <c r="B476" s="308"/>
      <c r="C476" s="307"/>
      <c r="D476" s="241"/>
      <c r="E476" s="243"/>
      <c r="F476" s="241"/>
      <c r="G476" s="307"/>
      <c r="H476" s="307"/>
      <c r="I476" s="307"/>
      <c r="J476" s="307"/>
      <c r="K476" s="307"/>
      <c r="L476" s="307"/>
      <c r="M476" s="307"/>
      <c r="N476" s="307"/>
      <c r="O476" s="307"/>
      <c r="P476" s="307"/>
      <c r="Q476" s="307"/>
      <c r="R476" s="307"/>
      <c r="S476" s="307"/>
      <c r="T476" s="307"/>
      <c r="U476" s="307"/>
      <c r="V476" s="307"/>
      <c r="W476" s="307"/>
      <c r="X476" s="307"/>
      <c r="Y476" s="307"/>
      <c r="Z476" s="307"/>
    </row>
    <row r="477" spans="1:26" ht="15.75">
      <c r="A477" s="243"/>
      <c r="B477" s="308"/>
      <c r="C477" s="307"/>
      <c r="D477" s="241"/>
      <c r="E477" s="243"/>
      <c r="F477" s="241"/>
      <c r="G477" s="307"/>
      <c r="H477" s="307"/>
      <c r="I477" s="307"/>
      <c r="J477" s="307"/>
      <c r="K477" s="307"/>
      <c r="L477" s="307"/>
      <c r="M477" s="307"/>
      <c r="N477" s="307"/>
      <c r="O477" s="307"/>
      <c r="P477" s="307"/>
      <c r="Q477" s="307"/>
      <c r="R477" s="307"/>
      <c r="S477" s="307"/>
      <c r="T477" s="307"/>
      <c r="U477" s="307"/>
      <c r="V477" s="307"/>
      <c r="W477" s="307"/>
      <c r="X477" s="307"/>
      <c r="Y477" s="307"/>
      <c r="Z477" s="307"/>
    </row>
    <row r="478" spans="1:26" ht="15.75">
      <c r="A478" s="243"/>
      <c r="B478" s="308"/>
      <c r="C478" s="307"/>
      <c r="D478" s="241"/>
      <c r="E478" s="243"/>
      <c r="F478" s="241"/>
      <c r="G478" s="307"/>
      <c r="H478" s="307"/>
      <c r="I478" s="307"/>
      <c r="J478" s="307"/>
      <c r="K478" s="307"/>
      <c r="L478" s="307"/>
      <c r="M478" s="307"/>
      <c r="N478" s="307"/>
      <c r="O478" s="307"/>
      <c r="P478" s="307"/>
      <c r="Q478" s="307"/>
      <c r="R478" s="307"/>
      <c r="S478" s="307"/>
      <c r="T478" s="307"/>
      <c r="U478" s="307"/>
      <c r="V478" s="307"/>
      <c r="W478" s="307"/>
      <c r="X478" s="307"/>
      <c r="Y478" s="307"/>
      <c r="Z478" s="307"/>
    </row>
    <row r="479" spans="1:26" ht="15.75">
      <c r="A479" s="243"/>
      <c r="B479" s="308"/>
      <c r="C479" s="307"/>
      <c r="D479" s="241"/>
      <c r="E479" s="243"/>
      <c r="F479" s="241"/>
      <c r="G479" s="307"/>
      <c r="H479" s="307"/>
      <c r="I479" s="307"/>
      <c r="J479" s="307"/>
      <c r="K479" s="307"/>
      <c r="L479" s="307"/>
      <c r="M479" s="307"/>
      <c r="N479" s="307"/>
      <c r="O479" s="307"/>
      <c r="P479" s="307"/>
      <c r="Q479" s="307"/>
      <c r="R479" s="307"/>
      <c r="S479" s="307"/>
      <c r="T479" s="307"/>
      <c r="U479" s="307"/>
      <c r="V479" s="307"/>
      <c r="W479" s="307"/>
      <c r="X479" s="307"/>
      <c r="Y479" s="307"/>
      <c r="Z479" s="307"/>
    </row>
    <row r="480" spans="1:26" ht="15.75">
      <c r="A480" s="243"/>
      <c r="B480" s="308"/>
      <c r="C480" s="307"/>
      <c r="D480" s="241"/>
      <c r="E480" s="243"/>
      <c r="F480" s="241"/>
      <c r="G480" s="307"/>
      <c r="H480" s="307"/>
      <c r="I480" s="307"/>
      <c r="J480" s="307"/>
      <c r="K480" s="307"/>
      <c r="L480" s="307"/>
      <c r="M480" s="307"/>
      <c r="N480" s="307"/>
      <c r="O480" s="307"/>
      <c r="P480" s="307"/>
      <c r="Q480" s="307"/>
      <c r="R480" s="307"/>
      <c r="S480" s="307"/>
      <c r="T480" s="307"/>
      <c r="U480" s="307"/>
      <c r="V480" s="307"/>
      <c r="W480" s="307"/>
      <c r="X480" s="307"/>
      <c r="Y480" s="307"/>
      <c r="Z480" s="307"/>
    </row>
    <row r="481" spans="1:26" ht="15.75">
      <c r="A481" s="243"/>
      <c r="B481" s="308"/>
      <c r="C481" s="307"/>
      <c r="D481" s="241"/>
      <c r="E481" s="243"/>
      <c r="F481" s="241"/>
      <c r="G481" s="307"/>
      <c r="H481" s="307"/>
      <c r="I481" s="307"/>
      <c r="J481" s="307"/>
      <c r="K481" s="307"/>
      <c r="L481" s="307"/>
      <c r="M481" s="307"/>
      <c r="N481" s="307"/>
      <c r="O481" s="307"/>
      <c r="P481" s="307"/>
      <c r="Q481" s="307"/>
      <c r="R481" s="307"/>
      <c r="S481" s="307"/>
      <c r="T481" s="307"/>
      <c r="U481" s="307"/>
      <c r="V481" s="307"/>
      <c r="W481" s="307"/>
      <c r="X481" s="307"/>
      <c r="Y481" s="307"/>
      <c r="Z481" s="307"/>
    </row>
    <row r="482" spans="1:26" ht="15.75">
      <c r="A482" s="243"/>
      <c r="B482" s="308"/>
      <c r="C482" s="307"/>
      <c r="D482" s="241"/>
      <c r="E482" s="243"/>
      <c r="F482" s="241"/>
      <c r="G482" s="307"/>
      <c r="H482" s="307"/>
      <c r="I482" s="307"/>
      <c r="J482" s="307"/>
      <c r="K482" s="307"/>
      <c r="L482" s="307"/>
      <c r="M482" s="307"/>
      <c r="N482" s="307"/>
      <c r="O482" s="307"/>
      <c r="P482" s="307"/>
      <c r="Q482" s="307"/>
      <c r="R482" s="307"/>
      <c r="S482" s="307"/>
      <c r="T482" s="307"/>
      <c r="U482" s="307"/>
      <c r="V482" s="307"/>
      <c r="W482" s="307"/>
      <c r="X482" s="307"/>
      <c r="Y482" s="307"/>
      <c r="Z482" s="307"/>
    </row>
    <row r="483" spans="1:26" ht="15.75">
      <c r="A483" s="243"/>
      <c r="B483" s="308"/>
      <c r="C483" s="307"/>
      <c r="D483" s="241"/>
      <c r="E483" s="243"/>
      <c r="F483" s="241"/>
      <c r="G483" s="307"/>
      <c r="H483" s="307"/>
      <c r="I483" s="307"/>
      <c r="J483" s="307"/>
      <c r="K483" s="307"/>
      <c r="L483" s="307"/>
      <c r="M483" s="307"/>
      <c r="N483" s="307"/>
      <c r="O483" s="307"/>
      <c r="P483" s="307"/>
      <c r="Q483" s="307"/>
      <c r="R483" s="307"/>
      <c r="S483" s="307"/>
      <c r="T483" s="307"/>
      <c r="U483" s="307"/>
      <c r="V483" s="307"/>
      <c r="W483" s="307"/>
      <c r="X483" s="307"/>
      <c r="Y483" s="307"/>
      <c r="Z483" s="307"/>
    </row>
    <row r="484" spans="1:26" ht="15.75">
      <c r="A484" s="243"/>
      <c r="B484" s="308"/>
      <c r="C484" s="307"/>
      <c r="D484" s="241"/>
      <c r="E484" s="243"/>
      <c r="F484" s="241"/>
      <c r="G484" s="307"/>
      <c r="H484" s="307"/>
      <c r="I484" s="307"/>
      <c r="J484" s="307"/>
      <c r="K484" s="307"/>
      <c r="L484" s="307"/>
      <c r="M484" s="307"/>
      <c r="N484" s="307"/>
      <c r="O484" s="307"/>
      <c r="P484" s="307"/>
      <c r="Q484" s="307"/>
      <c r="R484" s="307"/>
      <c r="S484" s="307"/>
      <c r="T484" s="307"/>
      <c r="U484" s="307"/>
      <c r="V484" s="307"/>
      <c r="W484" s="307"/>
      <c r="X484" s="307"/>
      <c r="Y484" s="307"/>
      <c r="Z484" s="307"/>
    </row>
    <row r="485" spans="1:26" ht="15.75">
      <c r="A485" s="243"/>
      <c r="B485" s="308"/>
      <c r="C485" s="307"/>
      <c r="D485" s="241"/>
      <c r="E485" s="243"/>
      <c r="F485" s="241"/>
      <c r="G485" s="307"/>
      <c r="H485" s="307"/>
      <c r="I485" s="307"/>
      <c r="J485" s="307"/>
      <c r="K485" s="307"/>
      <c r="L485" s="307"/>
      <c r="M485" s="307"/>
      <c r="N485" s="307"/>
      <c r="O485" s="307"/>
      <c r="P485" s="307"/>
      <c r="Q485" s="307"/>
      <c r="R485" s="307"/>
      <c r="S485" s="307"/>
      <c r="T485" s="307"/>
      <c r="U485" s="307"/>
      <c r="V485" s="307"/>
      <c r="W485" s="307"/>
      <c r="X485" s="307"/>
      <c r="Y485" s="307"/>
      <c r="Z485" s="307"/>
    </row>
    <row r="486" spans="1:26" ht="15.75">
      <c r="A486" s="243"/>
      <c r="B486" s="308"/>
      <c r="C486" s="307"/>
      <c r="D486" s="241"/>
      <c r="E486" s="243"/>
      <c r="F486" s="241"/>
      <c r="G486" s="307"/>
      <c r="H486" s="307"/>
      <c r="I486" s="307"/>
      <c r="J486" s="307"/>
      <c r="K486" s="307"/>
      <c r="L486" s="307"/>
      <c r="M486" s="307"/>
      <c r="N486" s="307"/>
      <c r="O486" s="307"/>
      <c r="P486" s="307"/>
      <c r="Q486" s="307"/>
      <c r="R486" s="307"/>
      <c r="S486" s="307"/>
      <c r="T486" s="307"/>
      <c r="U486" s="307"/>
      <c r="V486" s="307"/>
      <c r="W486" s="307"/>
      <c r="X486" s="307"/>
      <c r="Y486" s="307"/>
      <c r="Z486" s="307"/>
    </row>
    <row r="487" spans="1:26" ht="15.75">
      <c r="A487" s="243"/>
      <c r="B487" s="308"/>
      <c r="C487" s="307"/>
      <c r="D487" s="241"/>
      <c r="E487" s="243"/>
      <c r="F487" s="241"/>
      <c r="G487" s="307"/>
      <c r="H487" s="307"/>
      <c r="I487" s="307"/>
      <c r="J487" s="307"/>
      <c r="K487" s="307"/>
      <c r="L487" s="307"/>
      <c r="M487" s="307"/>
      <c r="N487" s="307"/>
      <c r="O487" s="307"/>
      <c r="P487" s="307"/>
      <c r="Q487" s="307"/>
      <c r="R487" s="307"/>
      <c r="S487" s="307"/>
      <c r="T487" s="307"/>
      <c r="U487" s="307"/>
      <c r="V487" s="307"/>
      <c r="W487" s="307"/>
      <c r="X487" s="307"/>
      <c r="Y487" s="307"/>
      <c r="Z487" s="307"/>
    </row>
    <row r="488" spans="1:26" ht="15.75">
      <c r="A488" s="243"/>
      <c r="B488" s="308"/>
      <c r="C488" s="307"/>
      <c r="D488" s="241"/>
      <c r="E488" s="243"/>
      <c r="F488" s="241"/>
      <c r="G488" s="307"/>
      <c r="H488" s="307"/>
      <c r="I488" s="307"/>
      <c r="J488" s="307"/>
      <c r="K488" s="307"/>
      <c r="L488" s="307"/>
      <c r="M488" s="307"/>
      <c r="N488" s="307"/>
      <c r="O488" s="307"/>
      <c r="P488" s="307"/>
      <c r="Q488" s="307"/>
      <c r="R488" s="307"/>
      <c r="S488" s="307"/>
      <c r="T488" s="307"/>
      <c r="U488" s="307"/>
      <c r="V488" s="307"/>
      <c r="W488" s="307"/>
      <c r="X488" s="307"/>
      <c r="Y488" s="307"/>
      <c r="Z488" s="307"/>
    </row>
    <row r="489" spans="1:26" ht="15.75">
      <c r="A489" s="243"/>
      <c r="B489" s="308"/>
      <c r="C489" s="307"/>
      <c r="D489" s="241"/>
      <c r="E489" s="243"/>
      <c r="F489" s="241"/>
      <c r="G489" s="307"/>
      <c r="H489" s="307"/>
      <c r="I489" s="307"/>
      <c r="J489" s="307"/>
      <c r="K489" s="307"/>
      <c r="L489" s="307"/>
      <c r="M489" s="307"/>
      <c r="N489" s="307"/>
      <c r="O489" s="307"/>
      <c r="P489" s="307"/>
      <c r="Q489" s="307"/>
      <c r="R489" s="307"/>
      <c r="S489" s="307"/>
      <c r="T489" s="307"/>
      <c r="U489" s="307"/>
      <c r="V489" s="307"/>
      <c r="W489" s="307"/>
      <c r="X489" s="307"/>
      <c r="Y489" s="307"/>
      <c r="Z489" s="307"/>
    </row>
    <row r="490" spans="1:26" ht="15.75">
      <c r="A490" s="243"/>
      <c r="B490" s="308"/>
      <c r="C490" s="307"/>
      <c r="D490" s="241"/>
      <c r="E490" s="243"/>
      <c r="F490" s="241"/>
      <c r="G490" s="307"/>
      <c r="H490" s="307"/>
      <c r="I490" s="307"/>
      <c r="J490" s="307"/>
      <c r="K490" s="307"/>
      <c r="L490" s="307"/>
      <c r="M490" s="307"/>
      <c r="N490" s="307"/>
      <c r="O490" s="307"/>
      <c r="P490" s="307"/>
      <c r="Q490" s="307"/>
      <c r="R490" s="307"/>
      <c r="S490" s="307"/>
      <c r="T490" s="307"/>
      <c r="U490" s="307"/>
      <c r="V490" s="307"/>
      <c r="W490" s="307"/>
      <c r="X490" s="307"/>
      <c r="Y490" s="307"/>
      <c r="Z490" s="307"/>
    </row>
    <row r="491" spans="1:26" ht="15.75">
      <c r="A491" s="243"/>
      <c r="B491" s="308"/>
      <c r="C491" s="307"/>
      <c r="D491" s="241"/>
      <c r="E491" s="243"/>
      <c r="F491" s="241"/>
      <c r="G491" s="307"/>
      <c r="H491" s="307"/>
      <c r="I491" s="307"/>
      <c r="J491" s="307"/>
      <c r="K491" s="307"/>
      <c r="L491" s="307"/>
      <c r="M491" s="307"/>
      <c r="N491" s="307"/>
      <c r="O491" s="307"/>
      <c r="P491" s="307"/>
      <c r="Q491" s="307"/>
      <c r="R491" s="307"/>
      <c r="S491" s="307"/>
      <c r="T491" s="307"/>
      <c r="U491" s="307"/>
      <c r="V491" s="307"/>
      <c r="W491" s="307"/>
      <c r="X491" s="307"/>
      <c r="Y491" s="307"/>
      <c r="Z491" s="307"/>
    </row>
    <row r="492" spans="1:26" ht="15.75">
      <c r="A492" s="243"/>
      <c r="B492" s="308"/>
      <c r="C492" s="307"/>
      <c r="D492" s="241"/>
      <c r="E492" s="243"/>
      <c r="F492" s="241"/>
      <c r="G492" s="307"/>
      <c r="H492" s="307"/>
      <c r="I492" s="307"/>
      <c r="J492" s="307"/>
      <c r="K492" s="307"/>
      <c r="L492" s="307"/>
      <c r="M492" s="307"/>
      <c r="N492" s="307"/>
      <c r="O492" s="307"/>
      <c r="P492" s="307"/>
      <c r="Q492" s="307"/>
      <c r="R492" s="307"/>
      <c r="S492" s="307"/>
      <c r="T492" s="307"/>
      <c r="U492" s="307"/>
      <c r="V492" s="307"/>
      <c r="W492" s="307"/>
      <c r="X492" s="307"/>
      <c r="Y492" s="307"/>
      <c r="Z492" s="307"/>
    </row>
    <row r="493" spans="1:26" ht="15.75">
      <c r="A493" s="243"/>
      <c r="B493" s="308"/>
      <c r="C493" s="307"/>
      <c r="D493" s="241"/>
      <c r="E493" s="243"/>
      <c r="F493" s="241"/>
      <c r="G493" s="307"/>
      <c r="H493" s="307"/>
      <c r="I493" s="307"/>
      <c r="J493" s="307"/>
      <c r="K493" s="307"/>
      <c r="L493" s="307"/>
      <c r="M493" s="307"/>
      <c r="N493" s="307"/>
      <c r="O493" s="307"/>
      <c r="P493" s="307"/>
      <c r="Q493" s="307"/>
      <c r="R493" s="307"/>
      <c r="S493" s="307"/>
      <c r="T493" s="307"/>
      <c r="U493" s="307"/>
      <c r="V493" s="307"/>
      <c r="W493" s="307"/>
      <c r="X493" s="307"/>
      <c r="Y493" s="307"/>
      <c r="Z493" s="307"/>
    </row>
    <row r="494" spans="1:26" ht="15.75">
      <c r="A494" s="243"/>
      <c r="B494" s="308"/>
      <c r="C494" s="307"/>
      <c r="D494" s="241"/>
      <c r="E494" s="243"/>
      <c r="F494" s="241"/>
      <c r="G494" s="307"/>
      <c r="H494" s="307"/>
      <c r="I494" s="307"/>
      <c r="J494" s="307"/>
      <c r="K494" s="307"/>
      <c r="L494" s="307"/>
      <c r="M494" s="307"/>
      <c r="N494" s="307"/>
      <c r="O494" s="307"/>
      <c r="P494" s="307"/>
      <c r="Q494" s="307"/>
      <c r="R494" s="307"/>
      <c r="S494" s="307"/>
      <c r="T494" s="307"/>
      <c r="U494" s="307"/>
      <c r="V494" s="307"/>
      <c r="W494" s="307"/>
      <c r="X494" s="307"/>
      <c r="Y494" s="307"/>
      <c r="Z494" s="307"/>
    </row>
    <row r="495" spans="1:26" ht="15.75">
      <c r="A495" s="243"/>
      <c r="B495" s="308"/>
      <c r="C495" s="307"/>
      <c r="D495" s="241"/>
      <c r="E495" s="243"/>
      <c r="F495" s="241"/>
      <c r="G495" s="307"/>
      <c r="H495" s="307"/>
      <c r="I495" s="307"/>
      <c r="J495" s="307"/>
      <c r="K495" s="307"/>
      <c r="L495" s="307"/>
      <c r="M495" s="307"/>
      <c r="N495" s="307"/>
      <c r="O495" s="307"/>
      <c r="P495" s="307"/>
      <c r="Q495" s="307"/>
      <c r="R495" s="307"/>
      <c r="S495" s="307"/>
      <c r="T495" s="307"/>
      <c r="U495" s="307"/>
      <c r="V495" s="307"/>
      <c r="W495" s="307"/>
      <c r="X495" s="307"/>
      <c r="Y495" s="307"/>
      <c r="Z495" s="307"/>
    </row>
    <row r="496" spans="1:26" ht="15.75">
      <c r="A496" s="243"/>
      <c r="B496" s="308"/>
      <c r="C496" s="307"/>
      <c r="D496" s="241"/>
      <c r="E496" s="243"/>
      <c r="F496" s="241"/>
      <c r="G496" s="307"/>
      <c r="H496" s="307"/>
      <c r="I496" s="307"/>
      <c r="J496" s="307"/>
      <c r="K496" s="307"/>
      <c r="L496" s="307"/>
      <c r="M496" s="307"/>
      <c r="N496" s="307"/>
      <c r="O496" s="307"/>
      <c r="P496" s="307"/>
      <c r="Q496" s="307"/>
      <c r="R496" s="307"/>
      <c r="S496" s="307"/>
      <c r="T496" s="307"/>
      <c r="U496" s="307"/>
      <c r="V496" s="307"/>
      <c r="W496" s="307"/>
      <c r="X496" s="307"/>
      <c r="Y496" s="307"/>
      <c r="Z496" s="307"/>
    </row>
    <row r="497" spans="1:26" ht="15.75">
      <c r="A497" s="243"/>
      <c r="B497" s="308"/>
      <c r="C497" s="307"/>
      <c r="D497" s="241"/>
      <c r="E497" s="243"/>
      <c r="F497" s="241"/>
      <c r="G497" s="307"/>
      <c r="H497" s="307"/>
      <c r="I497" s="307"/>
      <c r="J497" s="307"/>
      <c r="K497" s="307"/>
      <c r="L497" s="307"/>
      <c r="M497" s="307"/>
      <c r="N497" s="307"/>
      <c r="O497" s="307"/>
      <c r="P497" s="307"/>
      <c r="Q497" s="307"/>
      <c r="R497" s="307"/>
      <c r="S497" s="307"/>
      <c r="T497" s="307"/>
      <c r="U497" s="307"/>
      <c r="V497" s="307"/>
      <c r="W497" s="307"/>
      <c r="X497" s="307"/>
      <c r="Y497" s="307"/>
      <c r="Z497" s="307"/>
    </row>
    <row r="498" spans="1:26" ht="15.75">
      <c r="A498" s="243"/>
      <c r="B498" s="308"/>
      <c r="C498" s="307"/>
      <c r="D498" s="241"/>
      <c r="E498" s="243"/>
      <c r="F498" s="241"/>
      <c r="G498" s="307"/>
      <c r="H498" s="307"/>
      <c r="I498" s="307"/>
      <c r="J498" s="307"/>
      <c r="K498" s="307"/>
      <c r="L498" s="307"/>
      <c r="M498" s="307"/>
      <c r="N498" s="307"/>
      <c r="O498" s="307"/>
      <c r="P498" s="307"/>
      <c r="Q498" s="307"/>
      <c r="R498" s="307"/>
      <c r="S498" s="307"/>
      <c r="T498" s="307"/>
      <c r="U498" s="307"/>
      <c r="V498" s="307"/>
      <c r="W498" s="307"/>
      <c r="X498" s="307"/>
      <c r="Y498" s="307"/>
      <c r="Z498" s="307"/>
    </row>
    <row r="499" spans="1:26" ht="15.75">
      <c r="A499" s="243"/>
      <c r="B499" s="308"/>
      <c r="C499" s="307"/>
      <c r="D499" s="241"/>
      <c r="E499" s="243"/>
      <c r="F499" s="241"/>
      <c r="G499" s="307"/>
      <c r="H499" s="307"/>
      <c r="I499" s="307"/>
      <c r="J499" s="307"/>
      <c r="K499" s="307"/>
      <c r="L499" s="307"/>
      <c r="M499" s="307"/>
      <c r="N499" s="307"/>
      <c r="O499" s="307"/>
      <c r="P499" s="307"/>
      <c r="Q499" s="307"/>
      <c r="R499" s="307"/>
      <c r="S499" s="307"/>
      <c r="T499" s="307"/>
      <c r="U499" s="307"/>
      <c r="V499" s="307"/>
      <c r="W499" s="307"/>
      <c r="X499" s="307"/>
      <c r="Y499" s="307"/>
      <c r="Z499" s="307"/>
    </row>
    <row r="500" spans="1:26" ht="15.75">
      <c r="A500" s="243"/>
      <c r="B500" s="308"/>
      <c r="C500" s="307"/>
      <c r="D500" s="241"/>
      <c r="E500" s="243"/>
      <c r="F500" s="241"/>
      <c r="G500" s="307"/>
      <c r="H500" s="307"/>
      <c r="I500" s="307"/>
      <c r="J500" s="307"/>
      <c r="K500" s="307"/>
      <c r="L500" s="307"/>
      <c r="M500" s="307"/>
      <c r="N500" s="307"/>
      <c r="O500" s="307"/>
      <c r="P500" s="307"/>
      <c r="Q500" s="307"/>
      <c r="R500" s="307"/>
      <c r="S500" s="307"/>
      <c r="T500" s="307"/>
      <c r="U500" s="307"/>
      <c r="V500" s="307"/>
      <c r="W500" s="307"/>
      <c r="X500" s="307"/>
      <c r="Y500" s="307"/>
      <c r="Z500" s="307"/>
    </row>
    <row r="501" spans="1:26" ht="15.75">
      <c r="A501" s="243"/>
      <c r="B501" s="308"/>
      <c r="C501" s="307"/>
      <c r="D501" s="241"/>
      <c r="E501" s="243"/>
      <c r="F501" s="241"/>
      <c r="G501" s="307"/>
      <c r="H501" s="307"/>
      <c r="I501" s="307"/>
      <c r="J501" s="307"/>
      <c r="K501" s="307"/>
      <c r="L501" s="307"/>
      <c r="M501" s="307"/>
      <c r="N501" s="307"/>
      <c r="O501" s="307"/>
      <c r="P501" s="307"/>
      <c r="Q501" s="307"/>
      <c r="R501" s="307"/>
      <c r="S501" s="307"/>
      <c r="T501" s="307"/>
      <c r="U501" s="307"/>
      <c r="V501" s="307"/>
      <c r="W501" s="307"/>
      <c r="X501" s="307"/>
      <c r="Y501" s="307"/>
      <c r="Z501" s="307"/>
    </row>
    <row r="502" spans="1:26" ht="15.75">
      <c r="A502" s="243"/>
      <c r="B502" s="308"/>
      <c r="C502" s="307"/>
      <c r="D502" s="241"/>
      <c r="E502" s="243"/>
      <c r="F502" s="241"/>
      <c r="G502" s="307"/>
      <c r="H502" s="307"/>
      <c r="I502" s="307"/>
      <c r="J502" s="307"/>
      <c r="K502" s="307"/>
      <c r="L502" s="307"/>
      <c r="M502" s="307"/>
      <c r="N502" s="307"/>
      <c r="O502" s="307"/>
      <c r="P502" s="307"/>
      <c r="Q502" s="307"/>
      <c r="R502" s="307"/>
      <c r="S502" s="307"/>
      <c r="T502" s="307"/>
      <c r="U502" s="307"/>
      <c r="V502" s="307"/>
      <c r="W502" s="307"/>
      <c r="X502" s="307"/>
      <c r="Y502" s="307"/>
      <c r="Z502" s="307"/>
    </row>
    <row r="503" spans="1:26" ht="15.75">
      <c r="A503" s="243"/>
      <c r="B503" s="308"/>
      <c r="C503" s="307"/>
      <c r="D503" s="241"/>
      <c r="E503" s="243"/>
      <c r="F503" s="241"/>
      <c r="G503" s="307"/>
      <c r="H503" s="307"/>
      <c r="I503" s="307"/>
      <c r="J503" s="307"/>
      <c r="K503" s="307"/>
      <c r="L503" s="307"/>
      <c r="M503" s="307"/>
      <c r="N503" s="307"/>
      <c r="O503" s="307"/>
      <c r="P503" s="307"/>
      <c r="Q503" s="307"/>
      <c r="R503" s="307"/>
      <c r="S503" s="307"/>
      <c r="T503" s="307"/>
      <c r="U503" s="307"/>
      <c r="V503" s="307"/>
      <c r="W503" s="307"/>
      <c r="X503" s="307"/>
      <c r="Y503" s="307"/>
      <c r="Z503" s="307"/>
    </row>
    <row r="504" spans="1:26" ht="15.75">
      <c r="A504" s="243"/>
      <c r="B504" s="308"/>
      <c r="C504" s="307"/>
      <c r="D504" s="241"/>
      <c r="E504" s="243"/>
      <c r="F504" s="241"/>
      <c r="G504" s="307"/>
      <c r="H504" s="307"/>
      <c r="I504" s="307"/>
      <c r="J504" s="307"/>
      <c r="K504" s="307"/>
      <c r="L504" s="307"/>
      <c r="M504" s="307"/>
      <c r="N504" s="307"/>
      <c r="O504" s="307"/>
      <c r="P504" s="307"/>
      <c r="Q504" s="307"/>
      <c r="R504" s="307"/>
      <c r="S504" s="307"/>
      <c r="T504" s="307"/>
      <c r="U504" s="307"/>
      <c r="V504" s="307"/>
      <c r="W504" s="307"/>
      <c r="X504" s="307"/>
      <c r="Y504" s="307"/>
      <c r="Z504" s="307"/>
    </row>
    <row r="505" spans="1:26" ht="15.75">
      <c r="A505" s="243"/>
      <c r="B505" s="308"/>
      <c r="C505" s="307"/>
      <c r="D505" s="241"/>
      <c r="E505" s="243"/>
      <c r="F505" s="241"/>
      <c r="G505" s="307"/>
      <c r="H505" s="307"/>
      <c r="I505" s="307"/>
      <c r="J505" s="307"/>
      <c r="K505" s="307"/>
      <c r="L505" s="307"/>
      <c r="M505" s="307"/>
      <c r="N505" s="307"/>
      <c r="O505" s="307"/>
      <c r="P505" s="307"/>
      <c r="Q505" s="307"/>
      <c r="R505" s="307"/>
      <c r="S505" s="307"/>
      <c r="T505" s="307"/>
      <c r="U505" s="307"/>
      <c r="V505" s="307"/>
      <c r="W505" s="307"/>
      <c r="X505" s="307"/>
      <c r="Y505" s="307"/>
      <c r="Z505" s="307"/>
    </row>
    <row r="506" spans="1:26" ht="15.75">
      <c r="A506" s="243"/>
      <c r="B506" s="308"/>
      <c r="C506" s="307"/>
      <c r="D506" s="241"/>
      <c r="E506" s="243"/>
      <c r="F506" s="241"/>
      <c r="G506" s="307"/>
      <c r="H506" s="307"/>
      <c r="I506" s="307"/>
      <c r="J506" s="307"/>
      <c r="K506" s="307"/>
      <c r="L506" s="307"/>
      <c r="M506" s="307"/>
      <c r="N506" s="307"/>
      <c r="O506" s="307"/>
      <c r="P506" s="307"/>
      <c r="Q506" s="307"/>
      <c r="R506" s="307"/>
      <c r="S506" s="307"/>
      <c r="T506" s="307"/>
      <c r="U506" s="307"/>
      <c r="V506" s="307"/>
      <c r="W506" s="307"/>
      <c r="X506" s="307"/>
      <c r="Y506" s="307"/>
      <c r="Z506" s="307"/>
    </row>
    <row r="507" spans="1:26" ht="15.75">
      <c r="A507" s="243"/>
      <c r="B507" s="308"/>
      <c r="C507" s="307"/>
      <c r="D507" s="241"/>
      <c r="E507" s="243"/>
      <c r="F507" s="241"/>
      <c r="G507" s="307"/>
      <c r="H507" s="307"/>
      <c r="I507" s="307"/>
      <c r="J507" s="307"/>
      <c r="K507" s="307"/>
      <c r="L507" s="307"/>
      <c r="M507" s="307"/>
      <c r="N507" s="307"/>
      <c r="O507" s="307"/>
      <c r="P507" s="307"/>
      <c r="Q507" s="307"/>
      <c r="R507" s="307"/>
      <c r="S507" s="307"/>
      <c r="T507" s="307"/>
      <c r="U507" s="307"/>
      <c r="V507" s="307"/>
      <c r="W507" s="307"/>
      <c r="X507" s="307"/>
      <c r="Y507" s="307"/>
      <c r="Z507" s="307"/>
    </row>
    <row r="508" spans="1:26" ht="15.75">
      <c r="A508" s="243"/>
      <c r="B508" s="308"/>
      <c r="C508" s="307"/>
      <c r="D508" s="241"/>
      <c r="E508" s="243"/>
      <c r="F508" s="241"/>
      <c r="G508" s="307"/>
      <c r="H508" s="307"/>
      <c r="I508" s="307"/>
      <c r="J508" s="307"/>
      <c r="K508" s="307"/>
      <c r="L508" s="307"/>
      <c r="M508" s="307"/>
      <c r="N508" s="307"/>
      <c r="O508" s="307"/>
      <c r="P508" s="307"/>
      <c r="Q508" s="307"/>
      <c r="R508" s="307"/>
      <c r="S508" s="307"/>
      <c r="T508" s="307"/>
      <c r="U508" s="307"/>
      <c r="V508" s="307"/>
      <c r="W508" s="307"/>
      <c r="X508" s="307"/>
      <c r="Y508" s="307"/>
      <c r="Z508" s="307"/>
    </row>
    <row r="509" spans="1:26" ht="15.75">
      <c r="A509" s="243"/>
      <c r="B509" s="308"/>
      <c r="C509" s="307"/>
      <c r="D509" s="241"/>
      <c r="E509" s="243"/>
      <c r="F509" s="241"/>
      <c r="G509" s="307"/>
      <c r="H509" s="307"/>
      <c r="I509" s="307"/>
      <c r="J509" s="307"/>
      <c r="K509" s="307"/>
      <c r="L509" s="307"/>
      <c r="M509" s="307"/>
      <c r="N509" s="307"/>
      <c r="O509" s="307"/>
      <c r="P509" s="307"/>
      <c r="Q509" s="307"/>
      <c r="R509" s="307"/>
      <c r="S509" s="307"/>
      <c r="T509" s="307"/>
      <c r="U509" s="307"/>
      <c r="V509" s="307"/>
      <c r="W509" s="307"/>
      <c r="X509" s="307"/>
      <c r="Y509" s="307"/>
      <c r="Z509" s="307"/>
    </row>
    <row r="510" spans="1:26" ht="15.75">
      <c r="A510" s="243"/>
      <c r="B510" s="308"/>
      <c r="C510" s="307"/>
      <c r="D510" s="241"/>
      <c r="E510" s="243"/>
      <c r="F510" s="241"/>
      <c r="G510" s="307"/>
      <c r="H510" s="307"/>
      <c r="I510" s="307"/>
      <c r="J510" s="307"/>
      <c r="K510" s="307"/>
      <c r="L510" s="307"/>
      <c r="M510" s="307"/>
      <c r="N510" s="307"/>
      <c r="O510" s="307"/>
      <c r="P510" s="307"/>
      <c r="Q510" s="307"/>
      <c r="R510" s="307"/>
      <c r="S510" s="307"/>
      <c r="T510" s="307"/>
      <c r="U510" s="307"/>
      <c r="V510" s="307"/>
      <c r="W510" s="307"/>
      <c r="X510" s="307"/>
      <c r="Y510" s="307"/>
      <c r="Z510" s="307"/>
    </row>
    <row r="511" spans="1:26" ht="15.75">
      <c r="A511" s="243"/>
      <c r="B511" s="308"/>
      <c r="C511" s="307"/>
      <c r="D511" s="241"/>
      <c r="E511" s="243"/>
      <c r="F511" s="241"/>
      <c r="G511" s="307"/>
      <c r="H511" s="307"/>
      <c r="I511" s="307"/>
      <c r="J511" s="307"/>
      <c r="K511" s="307"/>
      <c r="L511" s="307"/>
      <c r="M511" s="307"/>
      <c r="N511" s="307"/>
      <c r="O511" s="307"/>
      <c r="P511" s="307"/>
      <c r="Q511" s="307"/>
      <c r="R511" s="307"/>
      <c r="S511" s="307"/>
      <c r="T511" s="307"/>
      <c r="U511" s="307"/>
      <c r="V511" s="307"/>
      <c r="W511" s="307"/>
      <c r="X511" s="307"/>
      <c r="Y511" s="307"/>
      <c r="Z511" s="307"/>
    </row>
    <row r="512" spans="1:26" ht="15.75">
      <c r="A512" s="243"/>
      <c r="B512" s="308"/>
      <c r="C512" s="307"/>
      <c r="D512" s="241"/>
      <c r="E512" s="243"/>
      <c r="F512" s="241"/>
      <c r="G512" s="307"/>
      <c r="H512" s="307"/>
      <c r="I512" s="307"/>
      <c r="J512" s="307"/>
      <c r="K512" s="307"/>
      <c r="L512" s="307"/>
      <c r="M512" s="307"/>
      <c r="N512" s="307"/>
      <c r="O512" s="307"/>
      <c r="P512" s="307"/>
      <c r="Q512" s="307"/>
      <c r="R512" s="307"/>
      <c r="S512" s="307"/>
      <c r="T512" s="307"/>
      <c r="U512" s="307"/>
      <c r="V512" s="307"/>
      <c r="W512" s="307"/>
      <c r="X512" s="307"/>
      <c r="Y512" s="307"/>
      <c r="Z512" s="307"/>
    </row>
    <row r="513" spans="1:26" ht="15.75">
      <c r="A513" s="243"/>
      <c r="B513" s="308"/>
      <c r="C513" s="307"/>
      <c r="D513" s="241"/>
      <c r="E513" s="243"/>
      <c r="F513" s="241"/>
      <c r="G513" s="307"/>
      <c r="H513" s="307"/>
      <c r="I513" s="307"/>
      <c r="J513" s="307"/>
      <c r="K513" s="307"/>
      <c r="L513" s="307"/>
      <c r="M513" s="307"/>
      <c r="N513" s="307"/>
      <c r="O513" s="307"/>
      <c r="P513" s="307"/>
      <c r="Q513" s="307"/>
      <c r="R513" s="307"/>
      <c r="S513" s="307"/>
      <c r="T513" s="307"/>
      <c r="U513" s="307"/>
      <c r="V513" s="307"/>
      <c r="W513" s="307"/>
      <c r="X513" s="307"/>
      <c r="Y513" s="307"/>
      <c r="Z513" s="307"/>
    </row>
    <row r="514" spans="1:26" ht="15.75">
      <c r="A514" s="243"/>
      <c r="B514" s="308"/>
      <c r="C514" s="307"/>
      <c r="D514" s="241"/>
      <c r="E514" s="243"/>
      <c r="F514" s="241"/>
      <c r="G514" s="307"/>
      <c r="H514" s="307"/>
      <c r="I514" s="307"/>
      <c r="J514" s="307"/>
      <c r="K514" s="307"/>
      <c r="L514" s="307"/>
      <c r="M514" s="307"/>
      <c r="N514" s="307"/>
      <c r="O514" s="307"/>
      <c r="P514" s="307"/>
      <c r="Q514" s="307"/>
      <c r="R514" s="307"/>
      <c r="S514" s="307"/>
      <c r="T514" s="307"/>
      <c r="U514" s="307"/>
      <c r="V514" s="307"/>
      <c r="W514" s="307"/>
      <c r="X514" s="307"/>
      <c r="Y514" s="307"/>
      <c r="Z514" s="307"/>
    </row>
    <row r="515" spans="1:26" ht="15.75">
      <c r="A515" s="243"/>
      <c r="B515" s="308"/>
      <c r="C515" s="307"/>
      <c r="D515" s="241"/>
      <c r="E515" s="243"/>
      <c r="F515" s="241"/>
      <c r="G515" s="307"/>
      <c r="H515" s="307"/>
      <c r="I515" s="307"/>
      <c r="J515" s="307"/>
      <c r="K515" s="307"/>
      <c r="L515" s="307"/>
      <c r="M515" s="307"/>
      <c r="N515" s="307"/>
      <c r="O515" s="307"/>
      <c r="P515" s="307"/>
      <c r="Q515" s="307"/>
      <c r="R515" s="307"/>
      <c r="S515" s="307"/>
      <c r="T515" s="307"/>
      <c r="U515" s="307"/>
      <c r="V515" s="307"/>
      <c r="W515" s="307"/>
      <c r="X515" s="307"/>
      <c r="Y515" s="307"/>
      <c r="Z515" s="307"/>
    </row>
    <row r="516" spans="1:26" ht="15.75">
      <c r="A516" s="243"/>
      <c r="B516" s="308"/>
      <c r="C516" s="307"/>
      <c r="D516" s="241"/>
      <c r="E516" s="243"/>
      <c r="F516" s="241"/>
      <c r="G516" s="307"/>
      <c r="H516" s="307"/>
      <c r="I516" s="307"/>
      <c r="J516" s="307"/>
      <c r="K516" s="307"/>
      <c r="L516" s="307"/>
      <c r="M516" s="307"/>
      <c r="N516" s="307"/>
      <c r="O516" s="307"/>
      <c r="P516" s="307"/>
      <c r="Q516" s="307"/>
      <c r="R516" s="307"/>
      <c r="S516" s="307"/>
      <c r="T516" s="307"/>
      <c r="U516" s="307"/>
      <c r="V516" s="307"/>
      <c r="W516" s="307"/>
      <c r="X516" s="307"/>
      <c r="Y516" s="307"/>
      <c r="Z516" s="307"/>
    </row>
    <row r="517" spans="1:26" ht="15.75">
      <c r="A517" s="243"/>
      <c r="B517" s="308"/>
      <c r="C517" s="307"/>
      <c r="D517" s="241"/>
      <c r="E517" s="243"/>
      <c r="F517" s="241"/>
      <c r="G517" s="307"/>
      <c r="H517" s="307"/>
      <c r="I517" s="307"/>
      <c r="J517" s="307"/>
      <c r="K517" s="307"/>
      <c r="L517" s="307"/>
      <c r="M517" s="307"/>
      <c r="N517" s="307"/>
      <c r="O517" s="307"/>
      <c r="P517" s="307"/>
      <c r="Q517" s="307"/>
      <c r="R517" s="307"/>
      <c r="S517" s="307"/>
      <c r="T517" s="307"/>
      <c r="U517" s="307"/>
      <c r="V517" s="307"/>
      <c r="W517" s="307"/>
      <c r="X517" s="307"/>
      <c r="Y517" s="307"/>
      <c r="Z517" s="307"/>
    </row>
    <row r="518" spans="1:26" ht="15.75">
      <c r="A518" s="243"/>
      <c r="B518" s="308"/>
      <c r="C518" s="307"/>
      <c r="D518" s="241"/>
      <c r="E518" s="243"/>
      <c r="F518" s="241"/>
      <c r="G518" s="307"/>
      <c r="H518" s="307"/>
      <c r="I518" s="307"/>
      <c r="J518" s="307"/>
      <c r="K518" s="307"/>
      <c r="L518" s="307"/>
      <c r="M518" s="307"/>
      <c r="N518" s="307"/>
      <c r="O518" s="307"/>
      <c r="P518" s="307"/>
      <c r="Q518" s="307"/>
      <c r="R518" s="307"/>
      <c r="S518" s="307"/>
      <c r="T518" s="307"/>
      <c r="U518" s="307"/>
      <c r="V518" s="307"/>
      <c r="W518" s="307"/>
      <c r="X518" s="307"/>
      <c r="Y518" s="307"/>
      <c r="Z518" s="307"/>
    </row>
    <row r="519" spans="1:26" ht="15.75">
      <c r="A519" s="243"/>
      <c r="B519" s="308"/>
      <c r="C519" s="307"/>
      <c r="D519" s="241"/>
      <c r="E519" s="243"/>
      <c r="F519" s="241"/>
      <c r="G519" s="307"/>
      <c r="H519" s="307"/>
      <c r="I519" s="307"/>
      <c r="J519" s="307"/>
      <c r="K519" s="307"/>
      <c r="L519" s="307"/>
      <c r="M519" s="307"/>
      <c r="N519" s="307"/>
      <c r="O519" s="307"/>
      <c r="P519" s="307"/>
      <c r="Q519" s="307"/>
      <c r="R519" s="307"/>
      <c r="S519" s="307"/>
      <c r="T519" s="307"/>
      <c r="U519" s="307"/>
      <c r="V519" s="307"/>
      <c r="W519" s="307"/>
      <c r="X519" s="307"/>
      <c r="Y519" s="307"/>
      <c r="Z519" s="307"/>
    </row>
    <row r="520" spans="1:26" ht="15.75">
      <c r="A520" s="243"/>
      <c r="B520" s="308"/>
      <c r="C520" s="307"/>
      <c r="D520" s="241"/>
      <c r="E520" s="243"/>
      <c r="F520" s="241"/>
      <c r="G520" s="307"/>
      <c r="H520" s="307"/>
      <c r="I520" s="307"/>
      <c r="J520" s="307"/>
      <c r="K520" s="307"/>
      <c r="L520" s="307"/>
      <c r="M520" s="307"/>
      <c r="N520" s="307"/>
      <c r="O520" s="307"/>
      <c r="P520" s="307"/>
      <c r="Q520" s="307"/>
      <c r="R520" s="307"/>
      <c r="S520" s="307"/>
      <c r="T520" s="307"/>
      <c r="U520" s="307"/>
      <c r="V520" s="307"/>
      <c r="W520" s="307"/>
      <c r="X520" s="307"/>
      <c r="Y520" s="307"/>
      <c r="Z520" s="307"/>
    </row>
    <row r="521" spans="1:26" ht="15.75">
      <c r="A521" s="243"/>
      <c r="B521" s="308"/>
      <c r="C521" s="307"/>
      <c r="D521" s="241"/>
      <c r="E521" s="243"/>
      <c r="F521" s="241"/>
      <c r="G521" s="307"/>
      <c r="H521" s="307"/>
      <c r="I521" s="307"/>
      <c r="J521" s="307"/>
      <c r="K521" s="307"/>
      <c r="L521" s="307"/>
      <c r="M521" s="307"/>
      <c r="N521" s="307"/>
      <c r="O521" s="307"/>
      <c r="P521" s="307"/>
      <c r="Q521" s="307"/>
      <c r="R521" s="307"/>
      <c r="S521" s="307"/>
      <c r="T521" s="307"/>
      <c r="U521" s="307"/>
      <c r="V521" s="307"/>
      <c r="W521" s="307"/>
      <c r="X521" s="307"/>
      <c r="Y521" s="307"/>
      <c r="Z521" s="307"/>
    </row>
    <row r="522" spans="1:26" ht="15.75">
      <c r="A522" s="243"/>
      <c r="B522" s="308"/>
      <c r="C522" s="307"/>
      <c r="D522" s="241"/>
      <c r="E522" s="243"/>
      <c r="F522" s="241"/>
      <c r="G522" s="307"/>
      <c r="H522" s="307"/>
      <c r="I522" s="307"/>
      <c r="J522" s="307"/>
      <c r="K522" s="307"/>
      <c r="L522" s="307"/>
      <c r="M522" s="307"/>
      <c r="N522" s="307"/>
      <c r="O522" s="307"/>
      <c r="P522" s="307"/>
      <c r="Q522" s="307"/>
      <c r="R522" s="307"/>
      <c r="S522" s="307"/>
      <c r="T522" s="307"/>
      <c r="U522" s="307"/>
      <c r="V522" s="307"/>
      <c r="W522" s="307"/>
      <c r="X522" s="307"/>
      <c r="Y522" s="307"/>
      <c r="Z522" s="307"/>
    </row>
    <row r="523" spans="1:26" ht="15.75">
      <c r="A523" s="243"/>
      <c r="B523" s="308"/>
      <c r="C523" s="307"/>
      <c r="D523" s="241"/>
      <c r="E523" s="243"/>
      <c r="F523" s="241"/>
      <c r="G523" s="307"/>
      <c r="H523" s="307"/>
      <c r="I523" s="307"/>
      <c r="J523" s="307"/>
      <c r="K523" s="307"/>
      <c r="L523" s="307"/>
      <c r="M523" s="307"/>
      <c r="N523" s="307"/>
      <c r="O523" s="307"/>
      <c r="P523" s="307"/>
      <c r="Q523" s="307"/>
      <c r="R523" s="307"/>
      <c r="S523" s="307"/>
      <c r="T523" s="307"/>
      <c r="U523" s="307"/>
      <c r="V523" s="307"/>
      <c r="W523" s="307"/>
      <c r="X523" s="307"/>
      <c r="Y523" s="307"/>
      <c r="Z523" s="307"/>
    </row>
    <row r="524" spans="1:26" ht="15.75">
      <c r="A524" s="243"/>
      <c r="B524" s="308"/>
      <c r="C524" s="307"/>
      <c r="D524" s="241"/>
      <c r="E524" s="243"/>
      <c r="F524" s="241"/>
      <c r="G524" s="307"/>
      <c r="H524" s="307"/>
      <c r="I524" s="307"/>
      <c r="J524" s="307"/>
      <c r="K524" s="307"/>
      <c r="L524" s="307"/>
      <c r="M524" s="307"/>
      <c r="N524" s="307"/>
      <c r="O524" s="307"/>
      <c r="P524" s="307"/>
      <c r="Q524" s="307"/>
      <c r="R524" s="307"/>
      <c r="S524" s="307"/>
      <c r="T524" s="307"/>
      <c r="U524" s="307"/>
      <c r="V524" s="307"/>
      <c r="W524" s="307"/>
      <c r="X524" s="307"/>
      <c r="Y524" s="307"/>
      <c r="Z524" s="307"/>
    </row>
    <row r="525" spans="1:26" ht="15.75">
      <c r="A525" s="243"/>
      <c r="B525" s="308"/>
      <c r="C525" s="307"/>
      <c r="D525" s="241"/>
      <c r="E525" s="243"/>
      <c r="F525" s="241"/>
      <c r="G525" s="307"/>
      <c r="H525" s="307"/>
      <c r="I525" s="307"/>
      <c r="J525" s="307"/>
      <c r="K525" s="307"/>
      <c r="L525" s="307"/>
      <c r="M525" s="307"/>
      <c r="N525" s="307"/>
      <c r="O525" s="307"/>
      <c r="P525" s="307"/>
      <c r="Q525" s="307"/>
      <c r="R525" s="307"/>
      <c r="S525" s="307"/>
      <c r="T525" s="307"/>
      <c r="U525" s="307"/>
      <c r="V525" s="307"/>
      <c r="W525" s="307"/>
      <c r="X525" s="307"/>
      <c r="Y525" s="307"/>
      <c r="Z525" s="307"/>
    </row>
    <row r="526" spans="1:26" ht="15.75">
      <c r="A526" s="243"/>
      <c r="B526" s="308"/>
      <c r="C526" s="307"/>
      <c r="D526" s="241"/>
      <c r="E526" s="243"/>
      <c r="F526" s="241"/>
      <c r="G526" s="307"/>
      <c r="H526" s="307"/>
      <c r="I526" s="307"/>
      <c r="J526" s="307"/>
      <c r="K526" s="307"/>
      <c r="L526" s="307"/>
      <c r="M526" s="307"/>
      <c r="N526" s="307"/>
      <c r="O526" s="307"/>
      <c r="P526" s="307"/>
      <c r="Q526" s="307"/>
      <c r="R526" s="307"/>
      <c r="S526" s="307"/>
      <c r="T526" s="307"/>
      <c r="U526" s="307"/>
      <c r="V526" s="307"/>
      <c r="W526" s="307"/>
      <c r="X526" s="307"/>
      <c r="Y526" s="307"/>
      <c r="Z526" s="307"/>
    </row>
    <row r="527" spans="1:26" ht="15.75">
      <c r="A527" s="243"/>
      <c r="B527" s="308"/>
      <c r="C527" s="307"/>
      <c r="D527" s="241"/>
      <c r="E527" s="243"/>
      <c r="F527" s="241"/>
      <c r="G527" s="307"/>
      <c r="H527" s="307"/>
      <c r="I527" s="307"/>
      <c r="J527" s="307"/>
      <c r="K527" s="307"/>
      <c r="L527" s="307"/>
      <c r="M527" s="307"/>
      <c r="N527" s="307"/>
      <c r="O527" s="307"/>
      <c r="P527" s="307"/>
      <c r="Q527" s="307"/>
      <c r="R527" s="307"/>
      <c r="S527" s="307"/>
      <c r="T527" s="307"/>
      <c r="U527" s="307"/>
      <c r="V527" s="307"/>
      <c r="W527" s="307"/>
      <c r="X527" s="307"/>
      <c r="Y527" s="307"/>
      <c r="Z527" s="307"/>
    </row>
    <row r="528" spans="1:26" ht="15.75">
      <c r="A528" s="243"/>
      <c r="B528" s="308"/>
      <c r="C528" s="307"/>
      <c r="D528" s="241"/>
      <c r="E528" s="243"/>
      <c r="F528" s="241"/>
      <c r="G528" s="307"/>
      <c r="H528" s="307"/>
      <c r="I528" s="307"/>
      <c r="J528" s="307"/>
      <c r="K528" s="307"/>
      <c r="L528" s="307"/>
      <c r="M528" s="307"/>
      <c r="N528" s="307"/>
      <c r="O528" s="307"/>
      <c r="P528" s="307"/>
      <c r="Q528" s="307"/>
      <c r="R528" s="307"/>
      <c r="S528" s="307"/>
      <c r="T528" s="307"/>
      <c r="U528" s="307"/>
      <c r="V528" s="307"/>
      <c r="W528" s="307"/>
      <c r="X528" s="307"/>
      <c r="Y528" s="307"/>
      <c r="Z528" s="307"/>
    </row>
    <row r="529" spans="1:26" ht="15.75">
      <c r="A529" s="243"/>
      <c r="B529" s="308"/>
      <c r="C529" s="307"/>
      <c r="D529" s="241"/>
      <c r="E529" s="243"/>
      <c r="F529" s="241"/>
      <c r="G529" s="307"/>
      <c r="H529" s="307"/>
      <c r="I529" s="307"/>
      <c r="J529" s="307"/>
      <c r="K529" s="307"/>
      <c r="L529" s="307"/>
      <c r="M529" s="307"/>
      <c r="N529" s="307"/>
      <c r="O529" s="307"/>
      <c r="P529" s="307"/>
      <c r="Q529" s="307"/>
      <c r="R529" s="307"/>
      <c r="S529" s="307"/>
      <c r="T529" s="307"/>
      <c r="U529" s="307"/>
      <c r="V529" s="307"/>
      <c r="W529" s="307"/>
      <c r="X529" s="307"/>
      <c r="Y529" s="307"/>
      <c r="Z529" s="307"/>
    </row>
    <row r="530" spans="1:26" ht="15.75">
      <c r="A530" s="243"/>
      <c r="B530" s="308"/>
      <c r="C530" s="307"/>
      <c r="D530" s="241"/>
      <c r="E530" s="243"/>
      <c r="F530" s="241"/>
      <c r="G530" s="307"/>
      <c r="H530" s="307"/>
      <c r="I530" s="307"/>
      <c r="J530" s="307"/>
      <c r="K530" s="307"/>
      <c r="L530" s="307"/>
      <c r="M530" s="307"/>
      <c r="N530" s="307"/>
      <c r="O530" s="307"/>
      <c r="P530" s="307"/>
      <c r="Q530" s="307"/>
      <c r="R530" s="307"/>
      <c r="S530" s="307"/>
      <c r="T530" s="307"/>
      <c r="U530" s="307"/>
      <c r="V530" s="307"/>
      <c r="W530" s="307"/>
      <c r="X530" s="307"/>
      <c r="Y530" s="307"/>
      <c r="Z530" s="307"/>
    </row>
    <row r="531" spans="1:26" ht="15.75">
      <c r="A531" s="243"/>
      <c r="B531" s="308"/>
      <c r="C531" s="307"/>
      <c r="D531" s="241"/>
      <c r="E531" s="243"/>
      <c r="F531" s="241"/>
      <c r="G531" s="307"/>
      <c r="H531" s="307"/>
      <c r="I531" s="307"/>
      <c r="J531" s="307"/>
      <c r="K531" s="307"/>
      <c r="L531" s="307"/>
      <c r="M531" s="307"/>
      <c r="N531" s="307"/>
      <c r="O531" s="307"/>
      <c r="P531" s="307"/>
      <c r="Q531" s="307"/>
      <c r="R531" s="307"/>
      <c r="S531" s="307"/>
      <c r="T531" s="307"/>
      <c r="U531" s="307"/>
      <c r="V531" s="307"/>
      <c r="W531" s="307"/>
      <c r="X531" s="307"/>
      <c r="Y531" s="307"/>
      <c r="Z531" s="307"/>
    </row>
    <row r="532" spans="1:26" ht="15.75">
      <c r="A532" s="243"/>
      <c r="B532" s="308"/>
      <c r="C532" s="307"/>
      <c r="D532" s="241"/>
      <c r="E532" s="243"/>
      <c r="F532" s="241"/>
      <c r="G532" s="307"/>
      <c r="H532" s="307"/>
      <c r="I532" s="307"/>
      <c r="J532" s="307"/>
      <c r="K532" s="307"/>
      <c r="L532" s="307"/>
      <c r="M532" s="307"/>
      <c r="N532" s="307"/>
      <c r="O532" s="307"/>
      <c r="P532" s="307"/>
      <c r="Q532" s="307"/>
      <c r="R532" s="307"/>
      <c r="S532" s="307"/>
      <c r="T532" s="307"/>
      <c r="U532" s="307"/>
      <c r="V532" s="307"/>
      <c r="W532" s="307"/>
      <c r="X532" s="307"/>
      <c r="Y532" s="307"/>
      <c r="Z532" s="307"/>
    </row>
    <row r="533" spans="1:26" ht="15.75">
      <c r="A533" s="243"/>
      <c r="B533" s="308"/>
      <c r="C533" s="307"/>
      <c r="D533" s="241"/>
      <c r="E533" s="243"/>
      <c r="F533" s="241"/>
      <c r="G533" s="307"/>
      <c r="H533" s="307"/>
      <c r="I533" s="307"/>
      <c r="J533" s="307"/>
      <c r="K533" s="307"/>
      <c r="L533" s="307"/>
      <c r="M533" s="307"/>
      <c r="N533" s="307"/>
      <c r="O533" s="307"/>
      <c r="P533" s="307"/>
      <c r="Q533" s="307"/>
      <c r="R533" s="307"/>
      <c r="S533" s="307"/>
      <c r="T533" s="307"/>
      <c r="U533" s="307"/>
      <c r="V533" s="307"/>
      <c r="W533" s="307"/>
      <c r="X533" s="307"/>
      <c r="Y533" s="307"/>
      <c r="Z533" s="307"/>
    </row>
    <row r="534" spans="1:26" ht="15.75">
      <c r="A534" s="243"/>
      <c r="B534" s="308"/>
      <c r="C534" s="307"/>
      <c r="D534" s="241"/>
      <c r="E534" s="243"/>
      <c r="F534" s="241"/>
      <c r="G534" s="307"/>
      <c r="H534" s="307"/>
      <c r="I534" s="307"/>
      <c r="J534" s="307"/>
      <c r="K534" s="307"/>
      <c r="L534" s="307"/>
      <c r="M534" s="307"/>
      <c r="N534" s="307"/>
      <c r="O534" s="307"/>
      <c r="P534" s="307"/>
      <c r="Q534" s="307"/>
      <c r="R534" s="307"/>
      <c r="S534" s="307"/>
      <c r="T534" s="307"/>
      <c r="U534" s="307"/>
      <c r="V534" s="307"/>
      <c r="W534" s="307"/>
      <c r="X534" s="307"/>
      <c r="Y534" s="307"/>
      <c r="Z534" s="307"/>
    </row>
    <row r="535" spans="1:26" ht="15.75">
      <c r="A535" s="243"/>
      <c r="B535" s="308"/>
      <c r="C535" s="307"/>
      <c r="D535" s="241"/>
      <c r="E535" s="243"/>
      <c r="F535" s="241"/>
      <c r="G535" s="307"/>
      <c r="H535" s="307"/>
      <c r="I535" s="307"/>
      <c r="J535" s="307"/>
      <c r="K535" s="307"/>
      <c r="L535" s="307"/>
      <c r="M535" s="307"/>
      <c r="N535" s="307"/>
      <c r="O535" s="307"/>
      <c r="P535" s="307"/>
      <c r="Q535" s="307"/>
      <c r="R535" s="307"/>
      <c r="S535" s="307"/>
      <c r="T535" s="307"/>
      <c r="U535" s="307"/>
      <c r="V535" s="307"/>
      <c r="W535" s="307"/>
      <c r="X535" s="307"/>
      <c r="Y535" s="307"/>
      <c r="Z535" s="307"/>
    </row>
    <row r="536" spans="1:26" ht="15.75">
      <c r="A536" s="243"/>
      <c r="B536" s="308"/>
      <c r="C536" s="307"/>
      <c r="D536" s="241"/>
      <c r="E536" s="243"/>
      <c r="F536" s="241"/>
      <c r="G536" s="307"/>
      <c r="H536" s="307"/>
      <c r="I536" s="307"/>
      <c r="J536" s="307"/>
      <c r="K536" s="307"/>
      <c r="L536" s="307"/>
      <c r="M536" s="307"/>
      <c r="N536" s="307"/>
      <c r="O536" s="307"/>
      <c r="P536" s="307"/>
      <c r="Q536" s="307"/>
      <c r="R536" s="307"/>
      <c r="S536" s="307"/>
      <c r="T536" s="307"/>
      <c r="U536" s="307"/>
      <c r="V536" s="307"/>
      <c r="W536" s="307"/>
      <c r="X536" s="307"/>
      <c r="Y536" s="307"/>
      <c r="Z536" s="307"/>
    </row>
    <row r="537" spans="1:26" ht="15.75">
      <c r="A537" s="243"/>
      <c r="B537" s="308"/>
      <c r="C537" s="307"/>
      <c r="D537" s="241"/>
      <c r="E537" s="243"/>
      <c r="F537" s="241"/>
      <c r="G537" s="307"/>
      <c r="H537" s="307"/>
      <c r="I537" s="307"/>
      <c r="J537" s="307"/>
      <c r="K537" s="307"/>
      <c r="L537" s="307"/>
      <c r="M537" s="307"/>
      <c r="N537" s="307"/>
      <c r="O537" s="307"/>
      <c r="P537" s="307"/>
      <c r="Q537" s="307"/>
      <c r="R537" s="307"/>
      <c r="S537" s="307"/>
      <c r="T537" s="307"/>
      <c r="U537" s="307"/>
      <c r="V537" s="307"/>
      <c r="W537" s="307"/>
      <c r="X537" s="307"/>
      <c r="Y537" s="307"/>
      <c r="Z537" s="307"/>
    </row>
    <row r="538" spans="1:26" ht="15.75">
      <c r="A538" s="243"/>
      <c r="B538" s="308"/>
      <c r="C538" s="307"/>
      <c r="D538" s="241"/>
      <c r="E538" s="243"/>
      <c r="F538" s="241"/>
      <c r="G538" s="307"/>
      <c r="H538" s="307"/>
      <c r="I538" s="307"/>
      <c r="J538" s="307"/>
      <c r="K538" s="307"/>
      <c r="L538" s="307"/>
      <c r="M538" s="307"/>
      <c r="N538" s="307"/>
      <c r="O538" s="307"/>
      <c r="P538" s="307"/>
      <c r="Q538" s="307"/>
      <c r="R538" s="307"/>
      <c r="S538" s="307"/>
      <c r="T538" s="307"/>
      <c r="U538" s="307"/>
      <c r="V538" s="307"/>
      <c r="W538" s="307"/>
      <c r="X538" s="307"/>
      <c r="Y538" s="307"/>
      <c r="Z538" s="307"/>
    </row>
    <row r="539" spans="1:26" ht="15.75">
      <c r="A539" s="243"/>
      <c r="B539" s="308"/>
      <c r="C539" s="307"/>
      <c r="D539" s="241"/>
      <c r="E539" s="243"/>
      <c r="F539" s="241"/>
      <c r="G539" s="307"/>
      <c r="H539" s="307"/>
      <c r="I539" s="307"/>
      <c r="J539" s="307"/>
      <c r="K539" s="307"/>
      <c r="L539" s="307"/>
      <c r="M539" s="307"/>
      <c r="N539" s="307"/>
      <c r="O539" s="307"/>
      <c r="P539" s="307"/>
      <c r="Q539" s="307"/>
      <c r="R539" s="307"/>
      <c r="S539" s="307"/>
      <c r="T539" s="307"/>
      <c r="U539" s="307"/>
      <c r="V539" s="307"/>
      <c r="W539" s="307"/>
      <c r="X539" s="307"/>
      <c r="Y539" s="307"/>
      <c r="Z539" s="307"/>
    </row>
    <row r="540" spans="1:26" ht="15.75">
      <c r="A540" s="243"/>
      <c r="B540" s="308"/>
      <c r="C540" s="307"/>
      <c r="D540" s="241"/>
      <c r="E540" s="243"/>
      <c r="F540" s="241"/>
      <c r="G540" s="307"/>
      <c r="H540" s="307"/>
      <c r="I540" s="307"/>
      <c r="J540" s="307"/>
      <c r="K540" s="307"/>
      <c r="L540" s="307"/>
      <c r="M540" s="307"/>
      <c r="N540" s="307"/>
      <c r="O540" s="307"/>
      <c r="P540" s="307"/>
      <c r="Q540" s="307"/>
      <c r="R540" s="307"/>
      <c r="S540" s="307"/>
      <c r="T540" s="307"/>
      <c r="U540" s="307"/>
      <c r="V540" s="307"/>
      <c r="W540" s="307"/>
      <c r="X540" s="307"/>
      <c r="Y540" s="307"/>
      <c r="Z540" s="307"/>
    </row>
    <row r="541" spans="1:26" ht="15.75">
      <c r="A541" s="243"/>
      <c r="B541" s="308"/>
      <c r="C541" s="307"/>
      <c r="D541" s="241"/>
      <c r="E541" s="243"/>
      <c r="F541" s="241"/>
      <c r="G541" s="307"/>
      <c r="H541" s="307"/>
      <c r="I541" s="307"/>
      <c r="J541" s="307"/>
      <c r="K541" s="307"/>
      <c r="L541" s="307"/>
      <c r="M541" s="307"/>
      <c r="N541" s="307"/>
      <c r="O541" s="307"/>
      <c r="P541" s="307"/>
      <c r="Q541" s="307"/>
      <c r="R541" s="307"/>
      <c r="S541" s="307"/>
      <c r="T541" s="307"/>
      <c r="U541" s="307"/>
      <c r="V541" s="307"/>
      <c r="W541" s="307"/>
      <c r="X541" s="307"/>
      <c r="Y541" s="307"/>
      <c r="Z541" s="307"/>
    </row>
    <row r="542" spans="1:26" ht="15.75">
      <c r="A542" s="243"/>
      <c r="B542" s="308"/>
      <c r="C542" s="307"/>
      <c r="D542" s="241"/>
      <c r="E542" s="243"/>
      <c r="F542" s="241"/>
      <c r="G542" s="307"/>
      <c r="H542" s="307"/>
      <c r="I542" s="307"/>
      <c r="J542" s="307"/>
      <c r="K542" s="307"/>
      <c r="L542" s="307"/>
      <c r="M542" s="307"/>
      <c r="N542" s="307"/>
      <c r="O542" s="307"/>
      <c r="P542" s="307"/>
      <c r="Q542" s="307"/>
      <c r="R542" s="307"/>
      <c r="S542" s="307"/>
      <c r="T542" s="307"/>
      <c r="U542" s="307"/>
      <c r="V542" s="307"/>
      <c r="W542" s="307"/>
      <c r="X542" s="307"/>
      <c r="Y542" s="307"/>
      <c r="Z542" s="307"/>
    </row>
    <row r="543" spans="1:26" ht="15.75">
      <c r="A543" s="243"/>
      <c r="B543" s="308"/>
      <c r="C543" s="307"/>
      <c r="D543" s="241"/>
      <c r="E543" s="243"/>
      <c r="F543" s="241"/>
      <c r="G543" s="307"/>
      <c r="H543" s="307"/>
      <c r="I543" s="307"/>
      <c r="J543" s="307"/>
      <c r="K543" s="307"/>
      <c r="L543" s="307"/>
      <c r="M543" s="307"/>
      <c r="N543" s="307"/>
      <c r="O543" s="307"/>
      <c r="P543" s="307"/>
      <c r="Q543" s="307"/>
      <c r="R543" s="307"/>
      <c r="S543" s="307"/>
      <c r="T543" s="307"/>
      <c r="U543" s="307"/>
      <c r="V543" s="307"/>
      <c r="W543" s="307"/>
      <c r="X543" s="307"/>
      <c r="Y543" s="307"/>
      <c r="Z543" s="307"/>
    </row>
    <row r="544" spans="1:26" ht="15.75">
      <c r="A544" s="243"/>
      <c r="B544" s="308"/>
      <c r="C544" s="307"/>
      <c r="D544" s="241"/>
      <c r="E544" s="243"/>
      <c r="F544" s="241"/>
      <c r="G544" s="307"/>
      <c r="H544" s="307"/>
      <c r="I544" s="307"/>
      <c r="J544" s="307"/>
      <c r="K544" s="307"/>
      <c r="L544" s="307"/>
      <c r="M544" s="307"/>
      <c r="N544" s="307"/>
      <c r="O544" s="307"/>
      <c r="P544" s="307"/>
      <c r="Q544" s="307"/>
      <c r="R544" s="307"/>
      <c r="S544" s="307"/>
      <c r="T544" s="307"/>
      <c r="U544" s="307"/>
      <c r="V544" s="307"/>
      <c r="W544" s="307"/>
      <c r="X544" s="307"/>
      <c r="Y544" s="307"/>
      <c r="Z544" s="307"/>
    </row>
    <row r="545" spans="1:26" ht="15.75">
      <c r="A545" s="243"/>
      <c r="B545" s="308"/>
      <c r="C545" s="307"/>
      <c r="D545" s="241"/>
      <c r="E545" s="243"/>
      <c r="F545" s="241"/>
      <c r="G545" s="307"/>
      <c r="H545" s="307"/>
      <c r="I545" s="307"/>
      <c r="J545" s="307"/>
      <c r="K545" s="307"/>
      <c r="L545" s="307"/>
      <c r="M545" s="307"/>
      <c r="N545" s="307"/>
      <c r="O545" s="307"/>
      <c r="P545" s="307"/>
      <c r="Q545" s="307"/>
      <c r="R545" s="307"/>
      <c r="S545" s="307"/>
      <c r="T545" s="307"/>
      <c r="U545" s="307"/>
      <c r="V545" s="307"/>
      <c r="W545" s="307"/>
      <c r="X545" s="307"/>
      <c r="Y545" s="307"/>
      <c r="Z545" s="307"/>
    </row>
    <row r="546" spans="1:26" ht="15.75">
      <c r="A546" s="243"/>
      <c r="B546" s="308"/>
      <c r="C546" s="307"/>
      <c r="D546" s="241"/>
      <c r="E546" s="243"/>
      <c r="F546" s="241"/>
      <c r="G546" s="307"/>
      <c r="H546" s="307"/>
      <c r="I546" s="307"/>
      <c r="J546" s="307"/>
      <c r="K546" s="307"/>
      <c r="L546" s="307"/>
      <c r="M546" s="307"/>
      <c r="N546" s="307"/>
      <c r="O546" s="307"/>
      <c r="P546" s="307"/>
      <c r="Q546" s="307"/>
      <c r="R546" s="307"/>
      <c r="S546" s="307"/>
      <c r="T546" s="307"/>
      <c r="U546" s="307"/>
      <c r="V546" s="307"/>
      <c r="W546" s="307"/>
      <c r="X546" s="307"/>
      <c r="Y546" s="307"/>
      <c r="Z546" s="307"/>
    </row>
    <row r="547" spans="1:26" ht="15.75">
      <c r="A547" s="243"/>
      <c r="B547" s="308"/>
      <c r="C547" s="307"/>
      <c r="D547" s="241"/>
      <c r="E547" s="243"/>
      <c r="F547" s="241"/>
      <c r="G547" s="307"/>
      <c r="H547" s="307"/>
      <c r="I547" s="307"/>
      <c r="J547" s="307"/>
      <c r="K547" s="307"/>
      <c r="L547" s="307"/>
      <c r="M547" s="307"/>
      <c r="N547" s="307"/>
      <c r="O547" s="307"/>
      <c r="P547" s="307"/>
      <c r="Q547" s="307"/>
      <c r="R547" s="307"/>
      <c r="S547" s="307"/>
      <c r="T547" s="307"/>
      <c r="U547" s="307"/>
      <c r="V547" s="307"/>
      <c r="W547" s="307"/>
      <c r="X547" s="307"/>
      <c r="Y547" s="307"/>
      <c r="Z547" s="307"/>
    </row>
    <row r="548" spans="1:26" ht="15.75">
      <c r="A548" s="243"/>
      <c r="B548" s="308"/>
      <c r="C548" s="307"/>
      <c r="D548" s="241"/>
      <c r="E548" s="243"/>
      <c r="F548" s="241"/>
      <c r="G548" s="307"/>
      <c r="H548" s="307"/>
      <c r="I548" s="307"/>
      <c r="J548" s="307"/>
      <c r="K548" s="307"/>
      <c r="L548" s="307"/>
      <c r="M548" s="307"/>
      <c r="N548" s="307"/>
      <c r="O548" s="307"/>
      <c r="P548" s="307"/>
      <c r="Q548" s="307"/>
      <c r="R548" s="307"/>
      <c r="S548" s="307"/>
      <c r="T548" s="307"/>
      <c r="U548" s="307"/>
      <c r="V548" s="307"/>
      <c r="W548" s="307"/>
      <c r="X548" s="307"/>
      <c r="Y548" s="307"/>
      <c r="Z548" s="307"/>
    </row>
    <row r="549" spans="1:26" ht="15.75">
      <c r="A549" s="243"/>
      <c r="B549" s="308"/>
      <c r="C549" s="307"/>
      <c r="D549" s="241"/>
      <c r="E549" s="243"/>
      <c r="F549" s="241"/>
      <c r="G549" s="307"/>
      <c r="H549" s="307"/>
      <c r="I549" s="307"/>
      <c r="J549" s="307"/>
      <c r="K549" s="307"/>
      <c r="L549" s="307"/>
      <c r="M549" s="307"/>
      <c r="N549" s="307"/>
      <c r="O549" s="307"/>
      <c r="P549" s="307"/>
      <c r="Q549" s="307"/>
      <c r="R549" s="307"/>
      <c r="S549" s="307"/>
      <c r="T549" s="307"/>
      <c r="U549" s="307"/>
      <c r="V549" s="307"/>
      <c r="W549" s="307"/>
      <c r="X549" s="307"/>
      <c r="Y549" s="307"/>
      <c r="Z549" s="307"/>
    </row>
    <row r="550" spans="1:26" ht="15.75">
      <c r="A550" s="243"/>
      <c r="B550" s="308"/>
      <c r="C550" s="307"/>
      <c r="D550" s="241"/>
      <c r="E550" s="243"/>
      <c r="F550" s="241"/>
      <c r="G550" s="307"/>
      <c r="H550" s="307"/>
      <c r="I550" s="307"/>
      <c r="J550" s="307"/>
      <c r="K550" s="307"/>
      <c r="L550" s="307"/>
      <c r="M550" s="307"/>
      <c r="N550" s="307"/>
      <c r="O550" s="307"/>
      <c r="P550" s="307"/>
      <c r="Q550" s="307"/>
      <c r="R550" s="307"/>
      <c r="S550" s="307"/>
      <c r="T550" s="307"/>
      <c r="U550" s="307"/>
      <c r="V550" s="307"/>
      <c r="W550" s="307"/>
      <c r="X550" s="307"/>
      <c r="Y550" s="307"/>
      <c r="Z550" s="307"/>
    </row>
    <row r="551" spans="1:26" ht="15.75">
      <c r="A551" s="243"/>
      <c r="B551" s="308"/>
      <c r="C551" s="307"/>
      <c r="D551" s="241"/>
      <c r="E551" s="243"/>
      <c r="F551" s="241"/>
      <c r="G551" s="307"/>
      <c r="H551" s="307"/>
      <c r="I551" s="307"/>
      <c r="J551" s="307"/>
      <c r="K551" s="307"/>
      <c r="L551" s="307"/>
      <c r="M551" s="307"/>
      <c r="N551" s="307"/>
      <c r="O551" s="307"/>
      <c r="P551" s="307"/>
      <c r="Q551" s="307"/>
      <c r="R551" s="307"/>
      <c r="S551" s="307"/>
      <c r="T551" s="307"/>
      <c r="U551" s="307"/>
      <c r="V551" s="307"/>
      <c r="W551" s="307"/>
      <c r="X551" s="307"/>
      <c r="Y551" s="307"/>
      <c r="Z551" s="307"/>
    </row>
    <row r="552" spans="1:26" ht="15.75">
      <c r="A552" s="243"/>
      <c r="B552" s="308"/>
      <c r="C552" s="307"/>
      <c r="D552" s="241"/>
      <c r="E552" s="243"/>
      <c r="F552" s="241"/>
      <c r="G552" s="307"/>
      <c r="H552" s="307"/>
      <c r="I552" s="307"/>
      <c r="J552" s="307"/>
      <c r="K552" s="307"/>
      <c r="L552" s="307"/>
      <c r="M552" s="307"/>
      <c r="N552" s="307"/>
      <c r="O552" s="307"/>
      <c r="P552" s="307"/>
      <c r="Q552" s="307"/>
      <c r="R552" s="307"/>
      <c r="S552" s="307"/>
      <c r="T552" s="307"/>
      <c r="U552" s="307"/>
      <c r="V552" s="307"/>
      <c r="W552" s="307"/>
      <c r="X552" s="307"/>
      <c r="Y552" s="307"/>
      <c r="Z552" s="307"/>
    </row>
    <row r="553" spans="1:26" ht="15.75">
      <c r="A553" s="243"/>
      <c r="B553" s="308"/>
      <c r="C553" s="307"/>
      <c r="D553" s="241"/>
      <c r="E553" s="243"/>
      <c r="F553" s="241"/>
      <c r="G553" s="307"/>
      <c r="H553" s="307"/>
      <c r="I553" s="307"/>
      <c r="J553" s="307"/>
      <c r="K553" s="307"/>
      <c r="L553" s="307"/>
      <c r="M553" s="307"/>
      <c r="N553" s="307"/>
      <c r="O553" s="307"/>
      <c r="P553" s="307"/>
      <c r="Q553" s="307"/>
      <c r="R553" s="307"/>
      <c r="S553" s="307"/>
      <c r="T553" s="307"/>
      <c r="U553" s="307"/>
      <c r="V553" s="307"/>
      <c r="W553" s="307"/>
      <c r="X553" s="307"/>
      <c r="Y553" s="307"/>
      <c r="Z553" s="307"/>
    </row>
    <row r="554" spans="1:26" ht="15.75">
      <c r="A554" s="243"/>
      <c r="B554" s="308"/>
      <c r="C554" s="307"/>
      <c r="D554" s="241"/>
      <c r="E554" s="243"/>
      <c r="F554" s="241"/>
      <c r="G554" s="307"/>
      <c r="H554" s="307"/>
      <c r="I554" s="307"/>
      <c r="J554" s="307"/>
      <c r="K554" s="307"/>
      <c r="L554" s="307"/>
      <c r="M554" s="307"/>
      <c r="N554" s="307"/>
      <c r="O554" s="307"/>
      <c r="P554" s="307"/>
      <c r="Q554" s="307"/>
      <c r="R554" s="307"/>
      <c r="S554" s="307"/>
      <c r="T554" s="307"/>
      <c r="U554" s="307"/>
      <c r="V554" s="307"/>
      <c r="W554" s="307"/>
      <c r="X554" s="307"/>
      <c r="Y554" s="307"/>
      <c r="Z554" s="307"/>
    </row>
    <row r="555" spans="1:26" ht="15.75">
      <c r="A555" s="243"/>
      <c r="B555" s="308"/>
      <c r="C555" s="307"/>
      <c r="D555" s="241"/>
      <c r="E555" s="243"/>
      <c r="F555" s="241"/>
      <c r="G555" s="307"/>
      <c r="H555" s="307"/>
      <c r="I555" s="307"/>
      <c r="J555" s="307"/>
      <c r="K555" s="307"/>
      <c r="L555" s="307"/>
      <c r="M555" s="307"/>
      <c r="N555" s="307"/>
      <c r="O555" s="307"/>
      <c r="P555" s="307"/>
      <c r="Q555" s="307"/>
      <c r="R555" s="307"/>
      <c r="S555" s="307"/>
      <c r="T555" s="307"/>
      <c r="U555" s="307"/>
      <c r="V555" s="307"/>
      <c r="W555" s="307"/>
      <c r="X555" s="307"/>
      <c r="Y555" s="307"/>
      <c r="Z555" s="307"/>
    </row>
    <row r="556" spans="1:26" ht="15.75">
      <c r="A556" s="243"/>
      <c r="B556" s="308"/>
      <c r="C556" s="307"/>
      <c r="D556" s="241"/>
      <c r="E556" s="243"/>
      <c r="F556" s="241"/>
      <c r="G556" s="307"/>
      <c r="H556" s="307"/>
      <c r="I556" s="307"/>
      <c r="J556" s="307"/>
      <c r="K556" s="307"/>
      <c r="L556" s="307"/>
      <c r="M556" s="307"/>
      <c r="N556" s="307"/>
      <c r="O556" s="307"/>
      <c r="P556" s="307"/>
      <c r="Q556" s="307"/>
      <c r="R556" s="307"/>
      <c r="S556" s="307"/>
      <c r="T556" s="307"/>
      <c r="U556" s="307"/>
      <c r="V556" s="307"/>
      <c r="W556" s="307"/>
      <c r="X556" s="307"/>
      <c r="Y556" s="307"/>
      <c r="Z556" s="307"/>
    </row>
    <row r="557" spans="1:26" ht="15.75">
      <c r="A557" s="243"/>
      <c r="B557" s="308"/>
      <c r="C557" s="307"/>
      <c r="D557" s="241"/>
      <c r="E557" s="243"/>
      <c r="F557" s="241"/>
      <c r="G557" s="307"/>
      <c r="H557" s="307"/>
      <c r="I557" s="307"/>
      <c r="J557" s="307"/>
      <c r="K557" s="307"/>
      <c r="L557" s="307"/>
      <c r="M557" s="307"/>
      <c r="N557" s="307"/>
      <c r="O557" s="307"/>
      <c r="P557" s="307"/>
      <c r="Q557" s="307"/>
      <c r="R557" s="307"/>
      <c r="S557" s="307"/>
      <c r="T557" s="307"/>
      <c r="U557" s="307"/>
      <c r="V557" s="307"/>
      <c r="W557" s="307"/>
      <c r="X557" s="307"/>
      <c r="Y557" s="307"/>
      <c r="Z557" s="307"/>
    </row>
    <row r="558" spans="1:26" ht="15.75">
      <c r="A558" s="243"/>
      <c r="B558" s="308"/>
      <c r="C558" s="307"/>
      <c r="D558" s="241"/>
      <c r="E558" s="243"/>
      <c r="F558" s="241"/>
      <c r="G558" s="307"/>
      <c r="H558" s="307"/>
      <c r="I558" s="307"/>
      <c r="J558" s="307"/>
      <c r="K558" s="307"/>
      <c r="L558" s="307"/>
      <c r="M558" s="307"/>
      <c r="N558" s="307"/>
      <c r="O558" s="307"/>
      <c r="P558" s="307"/>
      <c r="Q558" s="307"/>
      <c r="R558" s="307"/>
      <c r="S558" s="307"/>
      <c r="T558" s="307"/>
      <c r="U558" s="307"/>
      <c r="V558" s="307"/>
      <c r="W558" s="307"/>
      <c r="X558" s="307"/>
      <c r="Y558" s="307"/>
      <c r="Z558" s="307"/>
    </row>
    <row r="559" spans="1:26" ht="15.75">
      <c r="A559" s="243"/>
      <c r="B559" s="308"/>
      <c r="C559" s="307"/>
      <c r="D559" s="241"/>
      <c r="E559" s="243"/>
      <c r="F559" s="241"/>
      <c r="G559" s="307"/>
      <c r="H559" s="307"/>
      <c r="I559" s="307"/>
      <c r="J559" s="307"/>
      <c r="K559" s="307"/>
      <c r="L559" s="307"/>
      <c r="M559" s="307"/>
      <c r="N559" s="307"/>
      <c r="O559" s="307"/>
      <c r="P559" s="307"/>
      <c r="Q559" s="307"/>
      <c r="R559" s="307"/>
      <c r="S559" s="307"/>
      <c r="T559" s="307"/>
      <c r="U559" s="307"/>
      <c r="V559" s="307"/>
      <c r="W559" s="307"/>
      <c r="X559" s="307"/>
      <c r="Y559" s="307"/>
      <c r="Z559" s="307"/>
    </row>
    <row r="560" spans="1:26" ht="15.75">
      <c r="A560" s="243"/>
      <c r="B560" s="308"/>
      <c r="C560" s="307"/>
      <c r="D560" s="241"/>
      <c r="E560" s="243"/>
      <c r="F560" s="241"/>
      <c r="G560" s="307"/>
      <c r="H560" s="307"/>
      <c r="I560" s="307"/>
      <c r="J560" s="307"/>
      <c r="K560" s="307"/>
      <c r="L560" s="307"/>
      <c r="M560" s="307"/>
      <c r="N560" s="307"/>
      <c r="O560" s="307"/>
      <c r="P560" s="307"/>
      <c r="Q560" s="307"/>
      <c r="R560" s="307"/>
      <c r="S560" s="307"/>
      <c r="T560" s="307"/>
      <c r="U560" s="307"/>
      <c r="V560" s="307"/>
      <c r="W560" s="307"/>
      <c r="X560" s="307"/>
      <c r="Y560" s="307"/>
      <c r="Z560" s="307"/>
    </row>
    <row r="561" spans="1:26" ht="15.75">
      <c r="A561" s="243"/>
      <c r="B561" s="308"/>
      <c r="C561" s="307"/>
      <c r="D561" s="241"/>
      <c r="E561" s="243"/>
      <c r="F561" s="241"/>
      <c r="G561" s="307"/>
      <c r="H561" s="307"/>
      <c r="I561" s="307"/>
      <c r="J561" s="307"/>
      <c r="K561" s="307"/>
      <c r="L561" s="307"/>
      <c r="M561" s="307"/>
      <c r="N561" s="307"/>
      <c r="O561" s="307"/>
      <c r="P561" s="307"/>
      <c r="Q561" s="307"/>
      <c r="R561" s="307"/>
      <c r="S561" s="307"/>
      <c r="T561" s="307"/>
      <c r="U561" s="307"/>
      <c r="V561" s="307"/>
      <c r="W561" s="307"/>
      <c r="X561" s="307"/>
      <c r="Y561" s="307"/>
      <c r="Z561" s="307"/>
    </row>
    <row r="562" spans="1:26" ht="15.75">
      <c r="A562" s="243"/>
      <c r="B562" s="308"/>
      <c r="C562" s="307"/>
      <c r="D562" s="241"/>
      <c r="E562" s="243"/>
      <c r="F562" s="241"/>
      <c r="G562" s="307"/>
      <c r="H562" s="307"/>
      <c r="I562" s="307"/>
      <c r="J562" s="307"/>
      <c r="K562" s="307"/>
      <c r="L562" s="307"/>
      <c r="M562" s="307"/>
      <c r="N562" s="307"/>
      <c r="O562" s="307"/>
      <c r="P562" s="307"/>
      <c r="Q562" s="307"/>
      <c r="R562" s="307"/>
      <c r="S562" s="307"/>
      <c r="T562" s="307"/>
      <c r="U562" s="307"/>
      <c r="V562" s="307"/>
      <c r="W562" s="307"/>
      <c r="X562" s="307"/>
      <c r="Y562" s="307"/>
      <c r="Z562" s="307"/>
    </row>
    <row r="563" spans="1:26" ht="15.75">
      <c r="A563" s="243"/>
      <c r="B563" s="308"/>
      <c r="C563" s="307"/>
      <c r="D563" s="241"/>
      <c r="E563" s="243"/>
      <c r="F563" s="241"/>
      <c r="G563" s="307"/>
      <c r="H563" s="307"/>
      <c r="I563" s="307"/>
      <c r="J563" s="307"/>
      <c r="K563" s="307"/>
      <c r="L563" s="307"/>
      <c r="M563" s="307"/>
      <c r="N563" s="307"/>
      <c r="O563" s="307"/>
      <c r="P563" s="307"/>
      <c r="Q563" s="307"/>
      <c r="R563" s="307"/>
      <c r="S563" s="307"/>
      <c r="T563" s="307"/>
      <c r="U563" s="307"/>
      <c r="V563" s="307"/>
      <c r="W563" s="307"/>
      <c r="X563" s="307"/>
      <c r="Y563" s="307"/>
      <c r="Z563" s="307"/>
    </row>
    <row r="564" spans="1:26" ht="15.75">
      <c r="A564" s="243"/>
      <c r="B564" s="308"/>
      <c r="C564" s="307"/>
      <c r="D564" s="241"/>
      <c r="E564" s="243"/>
      <c r="F564" s="241"/>
      <c r="G564" s="307"/>
      <c r="H564" s="307"/>
      <c r="I564" s="307"/>
      <c r="J564" s="307"/>
      <c r="K564" s="307"/>
      <c r="L564" s="307"/>
      <c r="M564" s="307"/>
      <c r="N564" s="307"/>
      <c r="O564" s="307"/>
      <c r="P564" s="307"/>
      <c r="Q564" s="307"/>
      <c r="R564" s="307"/>
      <c r="S564" s="307"/>
      <c r="T564" s="307"/>
      <c r="U564" s="307"/>
      <c r="V564" s="307"/>
      <c r="W564" s="307"/>
      <c r="X564" s="307"/>
      <c r="Y564" s="307"/>
      <c r="Z564" s="307"/>
    </row>
    <row r="565" spans="1:26" ht="15.75">
      <c r="A565" s="243"/>
      <c r="B565" s="308"/>
      <c r="C565" s="307"/>
      <c r="D565" s="241"/>
      <c r="E565" s="243"/>
      <c r="F565" s="241"/>
      <c r="G565" s="307"/>
      <c r="H565" s="307"/>
      <c r="I565" s="307"/>
      <c r="J565" s="307"/>
      <c r="K565" s="307"/>
      <c r="L565" s="307"/>
      <c r="M565" s="307"/>
      <c r="N565" s="307"/>
      <c r="O565" s="307"/>
      <c r="P565" s="307"/>
      <c r="Q565" s="307"/>
      <c r="R565" s="307"/>
      <c r="S565" s="307"/>
      <c r="T565" s="307"/>
      <c r="U565" s="307"/>
      <c r="V565" s="307"/>
      <c r="W565" s="307"/>
      <c r="X565" s="307"/>
      <c r="Y565" s="307"/>
      <c r="Z565" s="307"/>
    </row>
    <row r="566" spans="1:26" ht="15.75">
      <c r="A566" s="243"/>
      <c r="B566" s="308"/>
      <c r="C566" s="307"/>
      <c r="D566" s="241"/>
      <c r="E566" s="243"/>
      <c r="F566" s="241"/>
      <c r="G566" s="307"/>
      <c r="H566" s="307"/>
      <c r="I566" s="307"/>
      <c r="J566" s="307"/>
      <c r="K566" s="307"/>
      <c r="L566" s="307"/>
      <c r="M566" s="307"/>
      <c r="N566" s="307"/>
      <c r="O566" s="307"/>
      <c r="P566" s="307"/>
      <c r="Q566" s="307"/>
      <c r="R566" s="307"/>
      <c r="S566" s="307"/>
      <c r="T566" s="307"/>
      <c r="U566" s="307"/>
      <c r="V566" s="307"/>
      <c r="W566" s="307"/>
      <c r="X566" s="307"/>
      <c r="Y566" s="307"/>
      <c r="Z566" s="307"/>
    </row>
    <row r="567" spans="1:26" ht="15.75">
      <c r="A567" s="243"/>
      <c r="B567" s="308"/>
      <c r="C567" s="307"/>
      <c r="D567" s="241"/>
      <c r="E567" s="243"/>
      <c r="F567" s="241"/>
      <c r="G567" s="307"/>
      <c r="H567" s="307"/>
      <c r="I567" s="307"/>
      <c r="J567" s="307"/>
      <c r="K567" s="307"/>
      <c r="L567" s="307"/>
      <c r="M567" s="307"/>
      <c r="N567" s="307"/>
      <c r="O567" s="307"/>
      <c r="P567" s="307"/>
      <c r="Q567" s="307"/>
      <c r="R567" s="307"/>
      <c r="S567" s="307"/>
      <c r="T567" s="307"/>
      <c r="U567" s="307"/>
      <c r="V567" s="307"/>
      <c r="W567" s="307"/>
      <c r="X567" s="307"/>
      <c r="Y567" s="307"/>
      <c r="Z567" s="307"/>
    </row>
    <row r="568" spans="1:26" ht="15.75">
      <c r="A568" s="243"/>
      <c r="B568" s="308"/>
      <c r="C568" s="307"/>
      <c r="D568" s="241"/>
      <c r="E568" s="243"/>
      <c r="F568" s="241"/>
      <c r="G568" s="307"/>
      <c r="H568" s="307"/>
      <c r="I568" s="307"/>
      <c r="J568" s="307"/>
      <c r="K568" s="307"/>
      <c r="L568" s="307"/>
      <c r="M568" s="307"/>
      <c r="N568" s="307"/>
      <c r="O568" s="307"/>
      <c r="P568" s="307"/>
      <c r="Q568" s="307"/>
      <c r="R568" s="307"/>
      <c r="S568" s="307"/>
      <c r="T568" s="307"/>
      <c r="U568" s="307"/>
      <c r="V568" s="307"/>
      <c r="W568" s="307"/>
      <c r="X568" s="307"/>
      <c r="Y568" s="307"/>
      <c r="Z568" s="307"/>
    </row>
    <row r="569" spans="1:26" ht="15.75">
      <c r="A569" s="243"/>
      <c r="B569" s="308"/>
      <c r="C569" s="307"/>
      <c r="D569" s="241"/>
      <c r="E569" s="243"/>
      <c r="F569" s="241"/>
      <c r="G569" s="307"/>
      <c r="H569" s="307"/>
      <c r="I569" s="307"/>
      <c r="J569" s="307"/>
      <c r="K569" s="307"/>
      <c r="L569" s="307"/>
      <c r="M569" s="307"/>
      <c r="N569" s="307"/>
      <c r="O569" s="307"/>
      <c r="P569" s="307"/>
      <c r="Q569" s="307"/>
      <c r="R569" s="307"/>
      <c r="S569" s="307"/>
      <c r="T569" s="307"/>
      <c r="U569" s="307"/>
      <c r="V569" s="307"/>
      <c r="W569" s="307"/>
      <c r="X569" s="307"/>
      <c r="Y569" s="307"/>
      <c r="Z569" s="307"/>
    </row>
    <row r="570" spans="1:26" ht="15.75">
      <c r="A570" s="243"/>
      <c r="B570" s="308"/>
      <c r="C570" s="307"/>
      <c r="D570" s="241"/>
      <c r="E570" s="243"/>
      <c r="F570" s="241"/>
      <c r="G570" s="307"/>
      <c r="H570" s="307"/>
      <c r="I570" s="307"/>
      <c r="J570" s="307"/>
      <c r="K570" s="307"/>
      <c r="L570" s="307"/>
      <c r="M570" s="307"/>
      <c r="N570" s="307"/>
      <c r="O570" s="307"/>
      <c r="P570" s="307"/>
      <c r="Q570" s="307"/>
      <c r="R570" s="307"/>
      <c r="S570" s="307"/>
      <c r="T570" s="307"/>
      <c r="U570" s="307"/>
      <c r="V570" s="307"/>
      <c r="W570" s="307"/>
      <c r="X570" s="307"/>
      <c r="Y570" s="307"/>
      <c r="Z570" s="307"/>
    </row>
    <row r="571" spans="1:26" ht="15.75">
      <c r="A571" s="243"/>
      <c r="B571" s="308"/>
      <c r="C571" s="307"/>
      <c r="D571" s="241"/>
      <c r="E571" s="243"/>
      <c r="F571" s="241"/>
      <c r="G571" s="307"/>
      <c r="H571" s="307"/>
      <c r="I571" s="307"/>
      <c r="J571" s="307"/>
      <c r="K571" s="307"/>
      <c r="L571" s="307"/>
      <c r="M571" s="307"/>
      <c r="N571" s="307"/>
      <c r="O571" s="307"/>
      <c r="P571" s="307"/>
      <c r="Q571" s="307"/>
      <c r="R571" s="307"/>
      <c r="S571" s="307"/>
      <c r="T571" s="307"/>
      <c r="U571" s="307"/>
      <c r="V571" s="307"/>
      <c r="W571" s="307"/>
      <c r="X571" s="307"/>
      <c r="Y571" s="307"/>
      <c r="Z571" s="307"/>
    </row>
    <row r="572" spans="1:26" ht="15.75">
      <c r="A572" s="243"/>
      <c r="B572" s="308"/>
      <c r="C572" s="307"/>
      <c r="D572" s="241"/>
      <c r="E572" s="243"/>
      <c r="F572" s="241"/>
      <c r="G572" s="307"/>
      <c r="H572" s="307"/>
      <c r="I572" s="307"/>
      <c r="J572" s="307"/>
      <c r="K572" s="307"/>
      <c r="L572" s="307"/>
      <c r="M572" s="307"/>
      <c r="N572" s="307"/>
      <c r="O572" s="307"/>
      <c r="P572" s="307"/>
      <c r="Q572" s="307"/>
      <c r="R572" s="307"/>
      <c r="S572" s="307"/>
      <c r="T572" s="307"/>
      <c r="U572" s="307"/>
      <c r="V572" s="307"/>
      <c r="W572" s="307"/>
      <c r="X572" s="307"/>
      <c r="Y572" s="307"/>
      <c r="Z572" s="307"/>
    </row>
    <row r="573" spans="1:26" ht="15.75">
      <c r="A573" s="243"/>
      <c r="B573" s="308"/>
      <c r="C573" s="307"/>
      <c r="D573" s="241"/>
      <c r="E573" s="243"/>
      <c r="F573" s="241"/>
      <c r="G573" s="307"/>
      <c r="H573" s="307"/>
      <c r="I573" s="307"/>
      <c r="J573" s="307"/>
      <c r="K573" s="307"/>
      <c r="L573" s="307"/>
      <c r="M573" s="307"/>
      <c r="N573" s="307"/>
      <c r="O573" s="307"/>
      <c r="P573" s="307"/>
      <c r="Q573" s="307"/>
      <c r="R573" s="307"/>
      <c r="S573" s="307"/>
      <c r="T573" s="307"/>
      <c r="U573" s="307"/>
      <c r="V573" s="307"/>
      <c r="W573" s="307"/>
      <c r="X573" s="307"/>
      <c r="Y573" s="307"/>
      <c r="Z573" s="307"/>
    </row>
    <row r="574" spans="1:26" ht="15.75">
      <c r="A574" s="243"/>
      <c r="B574" s="308"/>
      <c r="C574" s="307"/>
      <c r="D574" s="241"/>
      <c r="E574" s="243"/>
      <c r="F574" s="241"/>
      <c r="G574" s="307"/>
      <c r="H574" s="307"/>
      <c r="I574" s="307"/>
      <c r="J574" s="307"/>
      <c r="K574" s="307"/>
      <c r="L574" s="307"/>
      <c r="M574" s="307"/>
      <c r="N574" s="307"/>
      <c r="O574" s="307"/>
      <c r="P574" s="307"/>
      <c r="Q574" s="307"/>
      <c r="R574" s="307"/>
      <c r="S574" s="307"/>
      <c r="T574" s="307"/>
      <c r="U574" s="307"/>
      <c r="V574" s="307"/>
      <c r="W574" s="307"/>
      <c r="X574" s="307"/>
      <c r="Y574" s="307"/>
      <c r="Z574" s="307"/>
    </row>
    <row r="575" spans="1:26" ht="15.75">
      <c r="A575" s="243"/>
      <c r="B575" s="308"/>
      <c r="C575" s="307"/>
      <c r="D575" s="241"/>
      <c r="E575" s="243"/>
      <c r="F575" s="241"/>
      <c r="G575" s="307"/>
      <c r="H575" s="307"/>
      <c r="I575" s="307"/>
      <c r="J575" s="307"/>
      <c r="K575" s="307"/>
      <c r="L575" s="307"/>
      <c r="M575" s="307"/>
      <c r="N575" s="307"/>
      <c r="O575" s="307"/>
      <c r="P575" s="307"/>
      <c r="Q575" s="307"/>
      <c r="R575" s="307"/>
      <c r="S575" s="307"/>
      <c r="T575" s="307"/>
      <c r="U575" s="307"/>
      <c r="V575" s="307"/>
      <c r="W575" s="307"/>
      <c r="X575" s="307"/>
      <c r="Y575" s="307"/>
      <c r="Z575" s="307"/>
    </row>
    <row r="576" spans="1:26" ht="15.75">
      <c r="A576" s="243"/>
      <c r="B576" s="308"/>
      <c r="C576" s="307"/>
      <c r="D576" s="241"/>
      <c r="E576" s="243"/>
      <c r="F576" s="241"/>
      <c r="G576" s="307"/>
      <c r="H576" s="307"/>
      <c r="I576" s="307"/>
      <c r="J576" s="307"/>
      <c r="K576" s="307"/>
      <c r="L576" s="307"/>
      <c r="M576" s="307"/>
      <c r="N576" s="307"/>
      <c r="O576" s="307"/>
      <c r="P576" s="307"/>
      <c r="Q576" s="307"/>
      <c r="R576" s="307"/>
      <c r="S576" s="307"/>
      <c r="T576" s="307"/>
      <c r="U576" s="307"/>
      <c r="V576" s="307"/>
      <c r="W576" s="307"/>
      <c r="X576" s="307"/>
      <c r="Y576" s="307"/>
      <c r="Z576" s="307"/>
    </row>
    <row r="577" spans="1:26" ht="15.75">
      <c r="A577" s="243"/>
      <c r="B577" s="308"/>
      <c r="C577" s="307"/>
      <c r="D577" s="241"/>
      <c r="E577" s="243"/>
      <c r="F577" s="241"/>
      <c r="G577" s="307"/>
      <c r="H577" s="307"/>
      <c r="I577" s="307"/>
      <c r="J577" s="307"/>
      <c r="K577" s="307"/>
      <c r="L577" s="307"/>
      <c r="M577" s="307"/>
      <c r="N577" s="307"/>
      <c r="O577" s="307"/>
      <c r="P577" s="307"/>
      <c r="Q577" s="307"/>
      <c r="R577" s="307"/>
      <c r="S577" s="307"/>
      <c r="T577" s="307"/>
      <c r="U577" s="307"/>
      <c r="V577" s="307"/>
      <c r="W577" s="307"/>
      <c r="X577" s="307"/>
      <c r="Y577" s="307"/>
      <c r="Z577" s="307"/>
    </row>
    <row r="578" spans="1:26" ht="15.75">
      <c r="A578" s="243"/>
      <c r="B578" s="308"/>
      <c r="C578" s="307"/>
      <c r="D578" s="241"/>
      <c r="E578" s="243"/>
      <c r="F578" s="241"/>
      <c r="G578" s="307"/>
      <c r="H578" s="307"/>
      <c r="I578" s="307"/>
      <c r="J578" s="307"/>
      <c r="K578" s="307"/>
      <c r="L578" s="307"/>
      <c r="M578" s="307"/>
      <c r="N578" s="307"/>
      <c r="O578" s="307"/>
      <c r="P578" s="307"/>
      <c r="Q578" s="307"/>
      <c r="R578" s="307"/>
      <c r="S578" s="307"/>
      <c r="T578" s="307"/>
      <c r="U578" s="307"/>
      <c r="V578" s="307"/>
      <c r="W578" s="307"/>
      <c r="X578" s="307"/>
      <c r="Y578" s="307"/>
      <c r="Z578" s="307"/>
    </row>
    <row r="579" spans="1:26" ht="15.75">
      <c r="A579" s="243"/>
      <c r="B579" s="308"/>
      <c r="C579" s="307"/>
      <c r="D579" s="241"/>
      <c r="E579" s="243"/>
      <c r="F579" s="241"/>
      <c r="G579" s="307"/>
      <c r="H579" s="307"/>
      <c r="I579" s="307"/>
      <c r="J579" s="307"/>
      <c r="K579" s="307"/>
      <c r="L579" s="307"/>
      <c r="M579" s="307"/>
      <c r="N579" s="307"/>
      <c r="O579" s="307"/>
      <c r="P579" s="307"/>
      <c r="Q579" s="307"/>
      <c r="R579" s="307"/>
      <c r="S579" s="307"/>
      <c r="T579" s="307"/>
      <c r="U579" s="307"/>
      <c r="V579" s="307"/>
      <c r="W579" s="307"/>
      <c r="X579" s="307"/>
      <c r="Y579" s="307"/>
      <c r="Z579" s="307"/>
    </row>
    <row r="580" spans="1:26" ht="15.75">
      <c r="A580" s="243"/>
      <c r="B580" s="308"/>
      <c r="C580" s="307"/>
      <c r="D580" s="241"/>
      <c r="E580" s="243"/>
      <c r="F580" s="241"/>
      <c r="G580" s="307"/>
      <c r="H580" s="307"/>
      <c r="I580" s="307"/>
      <c r="J580" s="307"/>
      <c r="K580" s="307"/>
      <c r="L580" s="307"/>
      <c r="M580" s="307"/>
      <c r="N580" s="307"/>
      <c r="O580" s="307"/>
      <c r="P580" s="307"/>
      <c r="Q580" s="307"/>
      <c r="R580" s="307"/>
      <c r="S580" s="307"/>
      <c r="T580" s="307"/>
      <c r="U580" s="307"/>
      <c r="V580" s="307"/>
      <c r="W580" s="307"/>
      <c r="X580" s="307"/>
      <c r="Y580" s="307"/>
      <c r="Z580" s="307"/>
    </row>
    <row r="581" spans="1:26" ht="15.75">
      <c r="A581" s="243"/>
      <c r="B581" s="308"/>
      <c r="C581" s="307"/>
      <c r="D581" s="241"/>
      <c r="E581" s="243"/>
      <c r="F581" s="241"/>
      <c r="G581" s="307"/>
      <c r="H581" s="307"/>
      <c r="I581" s="307"/>
      <c r="J581" s="307"/>
      <c r="K581" s="307"/>
      <c r="L581" s="307"/>
      <c r="M581" s="307"/>
      <c r="N581" s="307"/>
      <c r="O581" s="307"/>
      <c r="P581" s="307"/>
      <c r="Q581" s="307"/>
      <c r="R581" s="307"/>
      <c r="S581" s="307"/>
      <c r="T581" s="307"/>
      <c r="U581" s="307"/>
      <c r="V581" s="307"/>
      <c r="W581" s="307"/>
      <c r="X581" s="307"/>
      <c r="Y581" s="307"/>
      <c r="Z581" s="307"/>
    </row>
    <row r="582" spans="1:26" ht="15.75">
      <c r="A582" s="243"/>
      <c r="B582" s="308"/>
      <c r="C582" s="307"/>
      <c r="D582" s="241"/>
      <c r="E582" s="243"/>
      <c r="F582" s="241"/>
      <c r="G582" s="307"/>
      <c r="H582" s="307"/>
      <c r="I582" s="307"/>
      <c r="J582" s="307"/>
      <c r="K582" s="307"/>
      <c r="L582" s="307"/>
      <c r="M582" s="307"/>
      <c r="N582" s="307"/>
      <c r="O582" s="307"/>
      <c r="P582" s="307"/>
      <c r="Q582" s="307"/>
      <c r="R582" s="307"/>
      <c r="S582" s="307"/>
      <c r="T582" s="307"/>
      <c r="U582" s="307"/>
      <c r="V582" s="307"/>
      <c r="W582" s="307"/>
      <c r="X582" s="307"/>
      <c r="Y582" s="307"/>
      <c r="Z582" s="307"/>
    </row>
    <row r="583" spans="1:26" ht="15.75">
      <c r="A583" s="243"/>
      <c r="B583" s="308"/>
      <c r="C583" s="307"/>
      <c r="D583" s="241"/>
      <c r="E583" s="243"/>
      <c r="F583" s="241"/>
      <c r="G583" s="307"/>
      <c r="H583" s="307"/>
      <c r="I583" s="307"/>
      <c r="J583" s="307"/>
      <c r="K583" s="307"/>
      <c r="L583" s="307"/>
      <c r="M583" s="307"/>
      <c r="N583" s="307"/>
      <c r="O583" s="307"/>
      <c r="P583" s="307"/>
      <c r="Q583" s="307"/>
      <c r="R583" s="307"/>
      <c r="S583" s="307"/>
      <c r="T583" s="307"/>
      <c r="U583" s="307"/>
      <c r="V583" s="307"/>
      <c r="W583" s="307"/>
      <c r="X583" s="307"/>
      <c r="Y583" s="307"/>
      <c r="Z583" s="307"/>
    </row>
    <row r="584" spans="1:26" ht="15.75">
      <c r="A584" s="243"/>
      <c r="B584" s="308"/>
      <c r="C584" s="307"/>
      <c r="D584" s="241"/>
      <c r="E584" s="243"/>
      <c r="F584" s="241"/>
      <c r="G584" s="307"/>
      <c r="H584" s="307"/>
      <c r="I584" s="307"/>
      <c r="J584" s="307"/>
      <c r="K584" s="307"/>
      <c r="L584" s="307"/>
      <c r="M584" s="307"/>
      <c r="N584" s="307"/>
      <c r="O584" s="307"/>
      <c r="P584" s="307"/>
      <c r="Q584" s="307"/>
      <c r="R584" s="307"/>
      <c r="S584" s="307"/>
      <c r="T584" s="307"/>
      <c r="U584" s="307"/>
      <c r="V584" s="307"/>
      <c r="W584" s="307"/>
      <c r="X584" s="307"/>
      <c r="Y584" s="307"/>
      <c r="Z584" s="307"/>
    </row>
    <row r="585" spans="1:26" ht="15.75">
      <c r="A585" s="243"/>
      <c r="B585" s="308"/>
      <c r="C585" s="307"/>
      <c r="D585" s="241"/>
      <c r="E585" s="243"/>
      <c r="F585" s="241"/>
      <c r="G585" s="307"/>
      <c r="H585" s="307"/>
      <c r="I585" s="307"/>
      <c r="J585" s="307"/>
      <c r="K585" s="307"/>
      <c r="L585" s="307"/>
      <c r="M585" s="307"/>
      <c r="N585" s="307"/>
      <c r="O585" s="307"/>
      <c r="P585" s="307"/>
      <c r="Q585" s="307"/>
      <c r="R585" s="307"/>
      <c r="S585" s="307"/>
      <c r="T585" s="307"/>
      <c r="U585" s="307"/>
      <c r="V585" s="307"/>
      <c r="W585" s="307"/>
      <c r="X585" s="307"/>
      <c r="Y585" s="307"/>
      <c r="Z585" s="307"/>
    </row>
    <row r="586" spans="1:26" ht="15.75">
      <c r="A586" s="243"/>
      <c r="B586" s="308"/>
      <c r="C586" s="307"/>
      <c r="D586" s="241"/>
      <c r="E586" s="243"/>
      <c r="F586" s="241"/>
      <c r="G586" s="307"/>
      <c r="H586" s="307"/>
      <c r="I586" s="307"/>
      <c r="J586" s="307"/>
      <c r="K586" s="307"/>
      <c r="L586" s="307"/>
      <c r="M586" s="307"/>
      <c r="N586" s="307"/>
      <c r="O586" s="307"/>
      <c r="P586" s="307"/>
      <c r="Q586" s="307"/>
      <c r="R586" s="307"/>
      <c r="S586" s="307"/>
      <c r="T586" s="307"/>
      <c r="U586" s="307"/>
      <c r="V586" s="307"/>
      <c r="W586" s="307"/>
      <c r="X586" s="307"/>
      <c r="Y586" s="307"/>
      <c r="Z586" s="307"/>
    </row>
    <row r="587" spans="1:26" ht="15.75">
      <c r="A587" s="243"/>
      <c r="B587" s="308"/>
      <c r="C587" s="307"/>
      <c r="D587" s="241"/>
      <c r="E587" s="243"/>
      <c r="F587" s="241"/>
      <c r="G587" s="307"/>
      <c r="H587" s="307"/>
      <c r="I587" s="307"/>
      <c r="J587" s="307"/>
      <c r="K587" s="307"/>
      <c r="L587" s="307"/>
      <c r="M587" s="307"/>
      <c r="N587" s="307"/>
      <c r="O587" s="307"/>
      <c r="P587" s="307"/>
      <c r="Q587" s="307"/>
      <c r="R587" s="307"/>
      <c r="S587" s="307"/>
      <c r="T587" s="307"/>
      <c r="U587" s="307"/>
      <c r="V587" s="307"/>
      <c r="W587" s="307"/>
      <c r="X587" s="307"/>
      <c r="Y587" s="307"/>
      <c r="Z587" s="307"/>
    </row>
    <row r="588" spans="1:26" ht="15.75">
      <c r="A588" s="243"/>
      <c r="B588" s="308"/>
      <c r="C588" s="307"/>
      <c r="D588" s="241"/>
      <c r="E588" s="243"/>
      <c r="F588" s="241"/>
      <c r="G588" s="307"/>
      <c r="H588" s="307"/>
      <c r="I588" s="307"/>
      <c r="J588" s="307"/>
      <c r="K588" s="307"/>
      <c r="L588" s="307"/>
      <c r="M588" s="307"/>
      <c r="N588" s="307"/>
      <c r="O588" s="307"/>
      <c r="P588" s="307"/>
      <c r="Q588" s="307"/>
      <c r="R588" s="307"/>
      <c r="S588" s="307"/>
      <c r="T588" s="307"/>
      <c r="U588" s="307"/>
      <c r="V588" s="307"/>
      <c r="W588" s="307"/>
      <c r="X588" s="307"/>
      <c r="Y588" s="307"/>
      <c r="Z588" s="307"/>
    </row>
    <row r="589" spans="1:26" ht="15.75">
      <c r="A589" s="243"/>
      <c r="B589" s="308"/>
      <c r="C589" s="307"/>
      <c r="D589" s="241"/>
      <c r="E589" s="243"/>
      <c r="F589" s="241"/>
      <c r="G589" s="307"/>
      <c r="H589" s="307"/>
      <c r="I589" s="307"/>
      <c r="J589" s="307"/>
      <c r="K589" s="307"/>
      <c r="L589" s="307"/>
      <c r="M589" s="307"/>
      <c r="N589" s="307"/>
      <c r="O589" s="307"/>
      <c r="P589" s="307"/>
      <c r="Q589" s="307"/>
      <c r="R589" s="307"/>
      <c r="S589" s="307"/>
      <c r="T589" s="307"/>
      <c r="U589" s="307"/>
      <c r="V589" s="307"/>
      <c r="W589" s="307"/>
      <c r="X589" s="307"/>
      <c r="Y589" s="307"/>
      <c r="Z589" s="307"/>
    </row>
    <row r="590" spans="1:26" ht="15.75">
      <c r="A590" s="243"/>
      <c r="B590" s="308"/>
      <c r="C590" s="307"/>
      <c r="D590" s="241"/>
      <c r="E590" s="243"/>
      <c r="F590" s="241"/>
      <c r="G590" s="307"/>
      <c r="H590" s="307"/>
      <c r="I590" s="307"/>
      <c r="J590" s="307"/>
      <c r="K590" s="307"/>
      <c r="L590" s="307"/>
      <c r="M590" s="307"/>
      <c r="N590" s="307"/>
      <c r="O590" s="307"/>
      <c r="P590" s="307"/>
      <c r="Q590" s="307"/>
      <c r="R590" s="307"/>
      <c r="S590" s="307"/>
      <c r="T590" s="307"/>
      <c r="U590" s="307"/>
      <c r="V590" s="307"/>
      <c r="W590" s="307"/>
      <c r="X590" s="307"/>
      <c r="Y590" s="307"/>
      <c r="Z590" s="307"/>
    </row>
    <row r="591" spans="1:26" ht="15.75">
      <c r="A591" s="243"/>
      <c r="B591" s="308"/>
      <c r="C591" s="307"/>
      <c r="D591" s="241"/>
      <c r="E591" s="243"/>
      <c r="F591" s="241"/>
      <c r="G591" s="307"/>
      <c r="H591" s="307"/>
      <c r="I591" s="307"/>
      <c r="J591" s="307"/>
      <c r="K591" s="307"/>
      <c r="L591" s="307"/>
      <c r="M591" s="307"/>
      <c r="N591" s="307"/>
      <c r="O591" s="307"/>
      <c r="P591" s="307"/>
      <c r="Q591" s="307"/>
      <c r="R591" s="307"/>
      <c r="S591" s="307"/>
      <c r="T591" s="307"/>
      <c r="U591" s="307"/>
      <c r="V591" s="307"/>
      <c r="W591" s="307"/>
      <c r="X591" s="307"/>
      <c r="Y591" s="307"/>
      <c r="Z591" s="307"/>
    </row>
    <row r="592" spans="1:26" ht="15.75">
      <c r="A592" s="243"/>
      <c r="B592" s="308"/>
      <c r="C592" s="307"/>
      <c r="D592" s="241"/>
      <c r="E592" s="243"/>
      <c r="F592" s="241"/>
      <c r="G592" s="307"/>
      <c r="H592" s="307"/>
      <c r="I592" s="307"/>
      <c r="J592" s="307"/>
      <c r="K592" s="307"/>
      <c r="L592" s="307"/>
      <c r="M592" s="307"/>
      <c r="N592" s="307"/>
      <c r="O592" s="307"/>
      <c r="P592" s="307"/>
      <c r="Q592" s="307"/>
      <c r="R592" s="307"/>
      <c r="S592" s="307"/>
      <c r="T592" s="307"/>
      <c r="U592" s="307"/>
      <c r="V592" s="307"/>
      <c r="W592" s="307"/>
      <c r="X592" s="307"/>
      <c r="Y592" s="307"/>
      <c r="Z592" s="307"/>
    </row>
    <row r="593" spans="1:26" ht="15.75">
      <c r="A593" s="243"/>
      <c r="B593" s="308"/>
      <c r="C593" s="307"/>
      <c r="D593" s="241"/>
      <c r="E593" s="243"/>
      <c r="F593" s="241"/>
      <c r="G593" s="307"/>
      <c r="H593" s="307"/>
      <c r="I593" s="307"/>
      <c r="J593" s="307"/>
      <c r="K593" s="307"/>
      <c r="L593" s="307"/>
      <c r="M593" s="307"/>
      <c r="N593" s="307"/>
      <c r="O593" s="307"/>
      <c r="P593" s="307"/>
      <c r="Q593" s="307"/>
      <c r="R593" s="307"/>
      <c r="S593" s="307"/>
      <c r="T593" s="307"/>
      <c r="U593" s="307"/>
      <c r="V593" s="307"/>
      <c r="W593" s="307"/>
      <c r="X593" s="307"/>
      <c r="Y593" s="307"/>
      <c r="Z593" s="307"/>
    </row>
    <row r="594" spans="1:26" ht="15.75">
      <c r="A594" s="243"/>
      <c r="B594" s="308"/>
      <c r="C594" s="307"/>
      <c r="D594" s="241"/>
      <c r="E594" s="243"/>
      <c r="F594" s="241"/>
      <c r="G594" s="307"/>
      <c r="H594" s="307"/>
      <c r="I594" s="307"/>
      <c r="J594" s="307"/>
      <c r="K594" s="307"/>
      <c r="L594" s="307"/>
      <c r="M594" s="307"/>
      <c r="N594" s="307"/>
      <c r="O594" s="307"/>
      <c r="P594" s="307"/>
      <c r="Q594" s="307"/>
      <c r="R594" s="307"/>
      <c r="S594" s="307"/>
      <c r="T594" s="307"/>
      <c r="U594" s="307"/>
      <c r="V594" s="307"/>
      <c r="W594" s="307"/>
      <c r="X594" s="307"/>
      <c r="Y594" s="307"/>
      <c r="Z594" s="307"/>
    </row>
    <row r="595" spans="1:26" ht="15.75">
      <c r="A595" s="243"/>
      <c r="B595" s="308"/>
      <c r="C595" s="307"/>
      <c r="D595" s="241"/>
      <c r="E595" s="243"/>
      <c r="F595" s="241"/>
      <c r="G595" s="307"/>
      <c r="H595" s="307"/>
      <c r="I595" s="307"/>
      <c r="J595" s="307"/>
      <c r="K595" s="307"/>
      <c r="L595" s="307"/>
      <c r="M595" s="307"/>
      <c r="N595" s="307"/>
      <c r="O595" s="307"/>
      <c r="P595" s="307"/>
      <c r="Q595" s="307"/>
      <c r="R595" s="307"/>
      <c r="S595" s="307"/>
      <c r="T595" s="307"/>
      <c r="U595" s="307"/>
      <c r="V595" s="307"/>
      <c r="W595" s="307"/>
      <c r="X595" s="307"/>
      <c r="Y595" s="307"/>
      <c r="Z595" s="307"/>
    </row>
    <row r="596" spans="1:26" ht="15.75">
      <c r="A596" s="243"/>
      <c r="B596" s="308"/>
      <c r="C596" s="307"/>
      <c r="D596" s="241"/>
      <c r="E596" s="243"/>
      <c r="F596" s="241"/>
      <c r="G596" s="307"/>
      <c r="H596" s="307"/>
      <c r="I596" s="307"/>
      <c r="J596" s="307"/>
      <c r="K596" s="307"/>
      <c r="L596" s="307"/>
      <c r="M596" s="307"/>
      <c r="N596" s="307"/>
      <c r="O596" s="307"/>
      <c r="P596" s="307"/>
      <c r="Q596" s="307"/>
      <c r="R596" s="307"/>
      <c r="S596" s="307"/>
      <c r="T596" s="307"/>
      <c r="U596" s="307"/>
      <c r="V596" s="307"/>
      <c r="W596" s="307"/>
      <c r="X596" s="307"/>
      <c r="Y596" s="307"/>
      <c r="Z596" s="307"/>
    </row>
    <row r="597" spans="1:26" ht="15.75">
      <c r="A597" s="243"/>
      <c r="B597" s="308"/>
      <c r="C597" s="307"/>
      <c r="D597" s="241"/>
      <c r="E597" s="243"/>
      <c r="F597" s="241"/>
      <c r="G597" s="307"/>
      <c r="H597" s="307"/>
      <c r="I597" s="307"/>
      <c r="J597" s="307"/>
      <c r="K597" s="307"/>
      <c r="L597" s="307"/>
      <c r="M597" s="307"/>
      <c r="N597" s="307"/>
      <c r="O597" s="307"/>
      <c r="P597" s="307"/>
      <c r="Q597" s="307"/>
      <c r="R597" s="307"/>
      <c r="S597" s="307"/>
      <c r="T597" s="307"/>
      <c r="U597" s="307"/>
      <c r="V597" s="307"/>
      <c r="W597" s="307"/>
      <c r="X597" s="307"/>
      <c r="Y597" s="307"/>
      <c r="Z597" s="307"/>
    </row>
    <row r="598" spans="1:26" ht="15.75">
      <c r="A598" s="243"/>
      <c r="B598" s="308"/>
      <c r="C598" s="307"/>
      <c r="D598" s="241"/>
      <c r="E598" s="243"/>
      <c r="F598" s="241"/>
      <c r="G598" s="307"/>
      <c r="H598" s="307"/>
      <c r="I598" s="307"/>
      <c r="J598" s="307"/>
      <c r="K598" s="307"/>
      <c r="L598" s="307"/>
      <c r="M598" s="307"/>
      <c r="N598" s="307"/>
      <c r="O598" s="307"/>
      <c r="P598" s="307"/>
      <c r="Q598" s="307"/>
      <c r="R598" s="307"/>
      <c r="S598" s="307"/>
      <c r="T598" s="307"/>
      <c r="U598" s="307"/>
      <c r="V598" s="307"/>
      <c r="W598" s="307"/>
      <c r="X598" s="307"/>
      <c r="Y598" s="307"/>
      <c r="Z598" s="307"/>
    </row>
    <row r="599" spans="1:26" ht="15.75">
      <c r="A599" s="243"/>
      <c r="B599" s="308"/>
      <c r="C599" s="307"/>
      <c r="D599" s="241"/>
      <c r="E599" s="243"/>
      <c r="F599" s="241"/>
      <c r="G599" s="307"/>
      <c r="H599" s="307"/>
      <c r="I599" s="307"/>
      <c r="J599" s="307"/>
      <c r="K599" s="307"/>
      <c r="L599" s="307"/>
      <c r="M599" s="307"/>
      <c r="N599" s="307"/>
      <c r="O599" s="307"/>
      <c r="P599" s="307"/>
      <c r="Q599" s="307"/>
      <c r="R599" s="307"/>
      <c r="S599" s="307"/>
      <c r="T599" s="307"/>
      <c r="U599" s="307"/>
      <c r="V599" s="307"/>
      <c r="W599" s="307"/>
      <c r="X599" s="307"/>
      <c r="Y599" s="307"/>
      <c r="Z599" s="307"/>
    </row>
    <row r="600" spans="1:26" ht="15.75">
      <c r="A600" s="243"/>
      <c r="B600" s="308"/>
      <c r="C600" s="307"/>
      <c r="D600" s="241"/>
      <c r="E600" s="243"/>
      <c r="F600" s="241"/>
      <c r="G600" s="307"/>
      <c r="H600" s="307"/>
      <c r="I600" s="307"/>
      <c r="J600" s="307"/>
      <c r="K600" s="307"/>
      <c r="L600" s="307"/>
      <c r="M600" s="307"/>
      <c r="N600" s="307"/>
      <c r="O600" s="307"/>
      <c r="P600" s="307"/>
      <c r="Q600" s="307"/>
      <c r="R600" s="307"/>
      <c r="S600" s="307"/>
      <c r="T600" s="307"/>
      <c r="U600" s="307"/>
      <c r="V600" s="307"/>
      <c r="W600" s="307"/>
      <c r="X600" s="307"/>
      <c r="Y600" s="307"/>
      <c r="Z600" s="307"/>
    </row>
    <row r="601" spans="1:26" ht="15.75">
      <c r="A601" s="243"/>
      <c r="B601" s="308"/>
      <c r="C601" s="307"/>
      <c r="D601" s="241"/>
      <c r="E601" s="243"/>
      <c r="F601" s="241"/>
      <c r="G601" s="307"/>
      <c r="H601" s="307"/>
      <c r="I601" s="307"/>
      <c r="J601" s="307"/>
      <c r="K601" s="307"/>
      <c r="L601" s="307"/>
      <c r="M601" s="307"/>
      <c r="N601" s="307"/>
      <c r="O601" s="307"/>
      <c r="P601" s="307"/>
      <c r="Q601" s="307"/>
      <c r="R601" s="307"/>
      <c r="S601" s="307"/>
      <c r="T601" s="307"/>
      <c r="U601" s="307"/>
      <c r="V601" s="307"/>
      <c r="W601" s="307"/>
      <c r="X601" s="307"/>
      <c r="Y601" s="307"/>
      <c r="Z601" s="307"/>
    </row>
    <row r="602" spans="1:26" ht="15.75">
      <c r="A602" s="243"/>
      <c r="B602" s="308"/>
      <c r="C602" s="307"/>
      <c r="D602" s="241"/>
      <c r="E602" s="243"/>
      <c r="F602" s="241"/>
      <c r="G602" s="307"/>
      <c r="H602" s="307"/>
      <c r="I602" s="307"/>
      <c r="J602" s="307"/>
      <c r="K602" s="307"/>
      <c r="L602" s="307"/>
      <c r="M602" s="307"/>
      <c r="N602" s="307"/>
      <c r="O602" s="307"/>
      <c r="P602" s="307"/>
      <c r="Q602" s="307"/>
      <c r="R602" s="307"/>
      <c r="S602" s="307"/>
      <c r="T602" s="307"/>
      <c r="U602" s="307"/>
      <c r="V602" s="307"/>
      <c r="W602" s="307"/>
      <c r="X602" s="307"/>
      <c r="Y602" s="307"/>
      <c r="Z602" s="307"/>
    </row>
    <row r="603" spans="1:26" ht="15.75">
      <c r="A603" s="243"/>
      <c r="B603" s="308"/>
      <c r="C603" s="307"/>
      <c r="D603" s="241"/>
      <c r="E603" s="243"/>
      <c r="F603" s="241"/>
      <c r="G603" s="307"/>
      <c r="H603" s="307"/>
      <c r="I603" s="307"/>
      <c r="J603" s="307"/>
      <c r="K603" s="307"/>
      <c r="L603" s="307"/>
      <c r="M603" s="307"/>
      <c r="N603" s="307"/>
      <c r="O603" s="307"/>
      <c r="P603" s="307"/>
      <c r="Q603" s="307"/>
      <c r="R603" s="307"/>
      <c r="S603" s="307"/>
      <c r="T603" s="307"/>
      <c r="U603" s="307"/>
      <c r="V603" s="307"/>
      <c r="W603" s="307"/>
      <c r="X603" s="307"/>
      <c r="Y603" s="307"/>
      <c r="Z603" s="307"/>
    </row>
    <row r="604" spans="1:26" ht="15.75">
      <c r="A604" s="243"/>
      <c r="B604" s="308"/>
      <c r="C604" s="307"/>
      <c r="D604" s="241"/>
      <c r="E604" s="243"/>
      <c r="F604" s="241"/>
      <c r="G604" s="307"/>
      <c r="H604" s="307"/>
      <c r="I604" s="307"/>
      <c r="J604" s="307"/>
      <c r="K604" s="307"/>
      <c r="L604" s="307"/>
      <c r="M604" s="307"/>
      <c r="N604" s="307"/>
      <c r="O604" s="307"/>
      <c r="P604" s="307"/>
      <c r="Q604" s="307"/>
      <c r="R604" s="307"/>
      <c r="S604" s="307"/>
      <c r="T604" s="307"/>
      <c r="U604" s="307"/>
      <c r="V604" s="307"/>
      <c r="W604" s="307"/>
      <c r="X604" s="307"/>
      <c r="Y604" s="307"/>
      <c r="Z604" s="307"/>
    </row>
    <row r="605" spans="1:26" ht="15.75">
      <c r="A605" s="243"/>
      <c r="B605" s="308"/>
      <c r="C605" s="307"/>
      <c r="D605" s="241"/>
      <c r="E605" s="243"/>
      <c r="F605" s="241"/>
      <c r="G605" s="307"/>
      <c r="H605" s="307"/>
      <c r="I605" s="307"/>
      <c r="J605" s="307"/>
      <c r="K605" s="307"/>
      <c r="L605" s="307"/>
      <c r="M605" s="307"/>
      <c r="N605" s="307"/>
      <c r="O605" s="307"/>
      <c r="P605" s="307"/>
      <c r="Q605" s="307"/>
      <c r="R605" s="307"/>
      <c r="S605" s="307"/>
      <c r="T605" s="307"/>
      <c r="U605" s="307"/>
      <c r="V605" s="307"/>
      <c r="W605" s="307"/>
      <c r="X605" s="307"/>
      <c r="Y605" s="307"/>
      <c r="Z605" s="307"/>
    </row>
    <row r="606" spans="1:26" ht="15.75">
      <c r="A606" s="243"/>
      <c r="B606" s="308"/>
      <c r="C606" s="307"/>
      <c r="D606" s="241"/>
      <c r="E606" s="243"/>
      <c r="F606" s="241"/>
      <c r="G606" s="307"/>
      <c r="H606" s="307"/>
      <c r="I606" s="307"/>
      <c r="J606" s="307"/>
      <c r="K606" s="307"/>
      <c r="L606" s="307"/>
      <c r="M606" s="307"/>
      <c r="N606" s="307"/>
      <c r="O606" s="307"/>
      <c r="P606" s="307"/>
      <c r="Q606" s="307"/>
      <c r="R606" s="307"/>
      <c r="S606" s="307"/>
      <c r="T606" s="307"/>
      <c r="U606" s="307"/>
      <c r="V606" s="307"/>
      <c r="W606" s="307"/>
      <c r="X606" s="307"/>
      <c r="Y606" s="307"/>
      <c r="Z606" s="307"/>
    </row>
    <row r="607" spans="1:26" ht="15.75">
      <c r="A607" s="243"/>
      <c r="B607" s="308"/>
      <c r="C607" s="307"/>
      <c r="D607" s="241"/>
      <c r="E607" s="243"/>
      <c r="F607" s="241"/>
      <c r="G607" s="307"/>
      <c r="H607" s="307"/>
      <c r="I607" s="307"/>
      <c r="J607" s="307"/>
      <c r="K607" s="307"/>
      <c r="L607" s="307"/>
      <c r="M607" s="307"/>
      <c r="N607" s="307"/>
      <c r="O607" s="307"/>
      <c r="P607" s="307"/>
      <c r="Q607" s="307"/>
      <c r="R607" s="307"/>
      <c r="S607" s="307"/>
      <c r="T607" s="307"/>
      <c r="U607" s="307"/>
      <c r="V607" s="307"/>
      <c r="W607" s="307"/>
      <c r="X607" s="307"/>
      <c r="Y607" s="307"/>
      <c r="Z607" s="307"/>
    </row>
    <row r="608" spans="1:26" ht="15.75">
      <c r="A608" s="243"/>
      <c r="B608" s="308"/>
      <c r="C608" s="307"/>
      <c r="D608" s="241"/>
      <c r="E608" s="243"/>
      <c r="F608" s="241"/>
      <c r="G608" s="307"/>
      <c r="H608" s="307"/>
      <c r="I608" s="307"/>
      <c r="J608" s="307"/>
      <c r="K608" s="307"/>
      <c r="L608" s="307"/>
      <c r="M608" s="307"/>
      <c r="N608" s="307"/>
      <c r="O608" s="307"/>
      <c r="P608" s="307"/>
      <c r="Q608" s="307"/>
      <c r="R608" s="307"/>
      <c r="S608" s="307"/>
      <c r="T608" s="307"/>
      <c r="U608" s="307"/>
      <c r="V608" s="307"/>
      <c r="W608" s="307"/>
      <c r="X608" s="307"/>
      <c r="Y608" s="307"/>
      <c r="Z608" s="307"/>
    </row>
    <row r="609" spans="1:26" ht="15.75">
      <c r="A609" s="243"/>
      <c r="B609" s="308"/>
      <c r="C609" s="307"/>
      <c r="D609" s="241"/>
      <c r="E609" s="243"/>
      <c r="F609" s="241"/>
      <c r="G609" s="307"/>
      <c r="H609" s="307"/>
      <c r="I609" s="307"/>
      <c r="J609" s="307"/>
      <c r="K609" s="307"/>
      <c r="L609" s="307"/>
      <c r="M609" s="307"/>
      <c r="N609" s="307"/>
      <c r="O609" s="307"/>
      <c r="P609" s="307"/>
      <c r="Q609" s="307"/>
      <c r="R609" s="307"/>
      <c r="S609" s="307"/>
      <c r="T609" s="307"/>
      <c r="U609" s="307"/>
      <c r="V609" s="307"/>
      <c r="W609" s="307"/>
      <c r="X609" s="307"/>
      <c r="Y609" s="307"/>
      <c r="Z609" s="307"/>
    </row>
    <row r="610" spans="1:26" ht="15.75">
      <c r="A610" s="243"/>
      <c r="B610" s="308"/>
      <c r="C610" s="307"/>
      <c r="D610" s="241"/>
      <c r="E610" s="243"/>
      <c r="F610" s="241"/>
      <c r="G610" s="307"/>
      <c r="H610" s="307"/>
      <c r="I610" s="307"/>
      <c r="J610" s="307"/>
      <c r="K610" s="307"/>
      <c r="L610" s="307"/>
      <c r="M610" s="307"/>
      <c r="N610" s="307"/>
      <c r="O610" s="307"/>
      <c r="P610" s="307"/>
      <c r="Q610" s="307"/>
      <c r="R610" s="307"/>
      <c r="S610" s="307"/>
      <c r="T610" s="307"/>
      <c r="U610" s="307"/>
      <c r="V610" s="307"/>
      <c r="W610" s="307"/>
      <c r="X610" s="307"/>
      <c r="Y610" s="307"/>
      <c r="Z610" s="307"/>
    </row>
    <row r="611" spans="1:26" ht="15.75">
      <c r="A611" s="243"/>
      <c r="B611" s="308"/>
      <c r="C611" s="307"/>
      <c r="D611" s="241"/>
      <c r="E611" s="243"/>
      <c r="F611" s="241"/>
      <c r="G611" s="307"/>
      <c r="H611" s="307"/>
      <c r="I611" s="307"/>
      <c r="J611" s="307"/>
      <c r="K611" s="307"/>
      <c r="L611" s="307"/>
      <c r="M611" s="307"/>
      <c r="N611" s="307"/>
      <c r="O611" s="307"/>
      <c r="P611" s="307"/>
      <c r="Q611" s="307"/>
      <c r="R611" s="307"/>
      <c r="S611" s="307"/>
      <c r="T611" s="307"/>
      <c r="U611" s="307"/>
      <c r="V611" s="307"/>
      <c r="W611" s="307"/>
      <c r="X611" s="307"/>
      <c r="Y611" s="307"/>
      <c r="Z611" s="307"/>
    </row>
    <row r="612" spans="1:26" ht="15.75">
      <c r="A612" s="243"/>
      <c r="B612" s="308"/>
      <c r="C612" s="307"/>
      <c r="D612" s="241"/>
      <c r="E612" s="243"/>
      <c r="F612" s="241"/>
      <c r="G612" s="307"/>
      <c r="H612" s="307"/>
      <c r="I612" s="307"/>
      <c r="J612" s="307"/>
      <c r="K612" s="307"/>
      <c r="L612" s="307"/>
      <c r="M612" s="307"/>
      <c r="N612" s="307"/>
      <c r="O612" s="307"/>
      <c r="P612" s="307"/>
      <c r="Q612" s="307"/>
      <c r="R612" s="307"/>
      <c r="S612" s="307"/>
      <c r="T612" s="307"/>
      <c r="U612" s="307"/>
      <c r="V612" s="307"/>
      <c r="W612" s="307"/>
      <c r="X612" s="307"/>
      <c r="Y612" s="307"/>
      <c r="Z612" s="307"/>
    </row>
    <row r="613" spans="1:26" ht="15.75">
      <c r="A613" s="243"/>
      <c r="B613" s="308"/>
      <c r="C613" s="307"/>
      <c r="D613" s="241"/>
      <c r="E613" s="243"/>
      <c r="F613" s="241"/>
      <c r="G613" s="307"/>
      <c r="H613" s="307"/>
      <c r="I613" s="307"/>
      <c r="J613" s="307"/>
      <c r="K613" s="307"/>
      <c r="L613" s="307"/>
      <c r="M613" s="307"/>
      <c r="N613" s="307"/>
      <c r="O613" s="307"/>
      <c r="P613" s="307"/>
      <c r="Q613" s="307"/>
      <c r="R613" s="307"/>
      <c r="S613" s="307"/>
      <c r="T613" s="307"/>
      <c r="U613" s="307"/>
      <c r="V613" s="307"/>
      <c r="W613" s="307"/>
      <c r="X613" s="307"/>
      <c r="Y613" s="307"/>
      <c r="Z613" s="307"/>
    </row>
    <row r="614" spans="1:26" ht="15.75">
      <c r="A614" s="243"/>
      <c r="B614" s="308"/>
      <c r="C614" s="307"/>
      <c r="D614" s="241"/>
      <c r="E614" s="243"/>
      <c r="F614" s="241"/>
      <c r="G614" s="307"/>
      <c r="H614" s="307"/>
      <c r="I614" s="307"/>
      <c r="J614" s="307"/>
      <c r="K614" s="307"/>
      <c r="L614" s="307"/>
      <c r="M614" s="307"/>
      <c r="N614" s="307"/>
      <c r="O614" s="307"/>
      <c r="P614" s="307"/>
      <c r="Q614" s="307"/>
      <c r="R614" s="307"/>
      <c r="S614" s="307"/>
      <c r="T614" s="307"/>
      <c r="U614" s="307"/>
      <c r="V614" s="307"/>
      <c r="W614" s="307"/>
      <c r="X614" s="307"/>
      <c r="Y614" s="307"/>
      <c r="Z614" s="307"/>
    </row>
    <row r="615" spans="1:26" ht="15.75">
      <c r="A615" s="243"/>
      <c r="B615" s="308"/>
      <c r="C615" s="307"/>
      <c r="D615" s="241"/>
      <c r="E615" s="243"/>
      <c r="F615" s="241"/>
      <c r="G615" s="307"/>
      <c r="H615" s="307"/>
      <c r="I615" s="307"/>
      <c r="J615" s="307"/>
      <c r="K615" s="307"/>
      <c r="L615" s="307"/>
      <c r="M615" s="307"/>
      <c r="N615" s="307"/>
      <c r="O615" s="307"/>
      <c r="P615" s="307"/>
      <c r="Q615" s="307"/>
      <c r="R615" s="307"/>
      <c r="S615" s="307"/>
      <c r="T615" s="307"/>
      <c r="U615" s="307"/>
      <c r="V615" s="307"/>
      <c r="W615" s="307"/>
      <c r="X615" s="307"/>
      <c r="Y615" s="307"/>
      <c r="Z615" s="307"/>
    </row>
    <row r="616" spans="1:26" ht="15.75">
      <c r="A616" s="243"/>
      <c r="B616" s="308"/>
      <c r="C616" s="307"/>
      <c r="D616" s="241"/>
      <c r="E616" s="243"/>
      <c r="F616" s="241"/>
      <c r="G616" s="307"/>
      <c r="H616" s="307"/>
      <c r="I616" s="307"/>
      <c r="J616" s="307"/>
      <c r="K616" s="307"/>
      <c r="L616" s="307"/>
      <c r="M616" s="307"/>
      <c r="N616" s="307"/>
      <c r="O616" s="307"/>
      <c r="P616" s="307"/>
      <c r="Q616" s="307"/>
      <c r="R616" s="307"/>
      <c r="S616" s="307"/>
      <c r="T616" s="307"/>
      <c r="U616" s="307"/>
      <c r="V616" s="307"/>
      <c r="W616" s="307"/>
      <c r="X616" s="307"/>
      <c r="Y616" s="307"/>
      <c r="Z616" s="307"/>
    </row>
    <row r="617" spans="1:26" ht="15.75">
      <c r="A617" s="243"/>
      <c r="B617" s="308"/>
      <c r="C617" s="307"/>
      <c r="D617" s="241"/>
      <c r="E617" s="243"/>
      <c r="F617" s="241"/>
      <c r="G617" s="307"/>
      <c r="H617" s="307"/>
      <c r="I617" s="307"/>
      <c r="J617" s="307"/>
      <c r="K617" s="307"/>
      <c r="L617" s="307"/>
      <c r="M617" s="307"/>
      <c r="N617" s="307"/>
      <c r="O617" s="307"/>
      <c r="P617" s="307"/>
      <c r="Q617" s="307"/>
      <c r="R617" s="307"/>
      <c r="S617" s="307"/>
      <c r="T617" s="307"/>
      <c r="U617" s="307"/>
      <c r="V617" s="307"/>
      <c r="W617" s="307"/>
      <c r="X617" s="307"/>
      <c r="Y617" s="307"/>
      <c r="Z617" s="307"/>
    </row>
    <row r="618" spans="1:26" ht="15.75">
      <c r="A618" s="243"/>
      <c r="B618" s="308"/>
      <c r="C618" s="307"/>
      <c r="D618" s="241"/>
      <c r="E618" s="243"/>
      <c r="F618" s="241"/>
      <c r="G618" s="307"/>
      <c r="H618" s="307"/>
      <c r="I618" s="307"/>
      <c r="J618" s="307"/>
      <c r="K618" s="307"/>
      <c r="L618" s="307"/>
      <c r="M618" s="307"/>
      <c r="N618" s="307"/>
      <c r="O618" s="307"/>
      <c r="P618" s="307"/>
      <c r="Q618" s="307"/>
      <c r="R618" s="307"/>
      <c r="S618" s="307"/>
      <c r="T618" s="307"/>
      <c r="U618" s="307"/>
      <c r="V618" s="307"/>
      <c r="W618" s="307"/>
      <c r="X618" s="307"/>
      <c r="Y618" s="307"/>
      <c r="Z618" s="307"/>
    </row>
    <row r="619" spans="1:26" ht="15.75">
      <c r="A619" s="243"/>
      <c r="B619" s="308"/>
      <c r="C619" s="307"/>
      <c r="D619" s="241"/>
      <c r="E619" s="243"/>
      <c r="F619" s="241"/>
      <c r="G619" s="307"/>
      <c r="H619" s="307"/>
      <c r="I619" s="307"/>
      <c r="J619" s="307"/>
      <c r="K619" s="307"/>
      <c r="L619" s="307"/>
      <c r="M619" s="307"/>
      <c r="N619" s="307"/>
      <c r="O619" s="307"/>
      <c r="P619" s="307"/>
      <c r="Q619" s="307"/>
      <c r="R619" s="307"/>
      <c r="S619" s="307"/>
      <c r="T619" s="307"/>
      <c r="U619" s="307"/>
      <c r="V619" s="307"/>
      <c r="W619" s="307"/>
      <c r="X619" s="307"/>
      <c r="Y619" s="307"/>
      <c r="Z619" s="307"/>
    </row>
    <row r="620" spans="1:26" ht="15.75">
      <c r="A620" s="243"/>
      <c r="B620" s="308"/>
      <c r="C620" s="307"/>
      <c r="D620" s="241"/>
      <c r="E620" s="243"/>
      <c r="F620" s="241"/>
      <c r="G620" s="307"/>
      <c r="H620" s="307"/>
      <c r="I620" s="307"/>
      <c r="J620" s="307"/>
      <c r="K620" s="307"/>
      <c r="L620" s="307"/>
      <c r="M620" s="307"/>
      <c r="N620" s="307"/>
      <c r="O620" s="307"/>
      <c r="P620" s="307"/>
      <c r="Q620" s="307"/>
      <c r="R620" s="307"/>
      <c r="S620" s="307"/>
      <c r="T620" s="307"/>
      <c r="U620" s="307"/>
      <c r="V620" s="307"/>
      <c r="W620" s="307"/>
      <c r="X620" s="307"/>
      <c r="Y620" s="307"/>
      <c r="Z620" s="307"/>
    </row>
    <row r="621" spans="1:26" ht="15.75">
      <c r="A621" s="243"/>
      <c r="B621" s="308"/>
      <c r="C621" s="307"/>
      <c r="D621" s="241"/>
      <c r="E621" s="243"/>
      <c r="F621" s="241"/>
      <c r="G621" s="307"/>
      <c r="H621" s="307"/>
      <c r="I621" s="307"/>
      <c r="J621" s="307"/>
      <c r="K621" s="307"/>
      <c r="L621" s="307"/>
      <c r="M621" s="307"/>
      <c r="N621" s="307"/>
      <c r="O621" s="307"/>
      <c r="P621" s="307"/>
      <c r="Q621" s="307"/>
      <c r="R621" s="307"/>
      <c r="S621" s="307"/>
      <c r="T621" s="307"/>
      <c r="U621" s="307"/>
      <c r="V621" s="307"/>
      <c r="W621" s="307"/>
      <c r="X621" s="307"/>
      <c r="Y621" s="307"/>
      <c r="Z621" s="307"/>
    </row>
    <row r="622" spans="1:26" ht="15.75">
      <c r="A622" s="243"/>
      <c r="B622" s="308"/>
      <c r="C622" s="307"/>
      <c r="D622" s="241"/>
      <c r="E622" s="243"/>
      <c r="F622" s="241"/>
      <c r="G622" s="307"/>
      <c r="H622" s="307"/>
      <c r="I622" s="307"/>
      <c r="J622" s="307"/>
      <c r="K622" s="307"/>
      <c r="L622" s="307"/>
      <c r="M622" s="307"/>
      <c r="N622" s="307"/>
      <c r="O622" s="307"/>
      <c r="P622" s="307"/>
      <c r="Q622" s="307"/>
      <c r="R622" s="307"/>
      <c r="S622" s="307"/>
      <c r="T622" s="307"/>
      <c r="U622" s="307"/>
      <c r="V622" s="307"/>
      <c r="W622" s="307"/>
      <c r="X622" s="307"/>
      <c r="Y622" s="307"/>
      <c r="Z622" s="307"/>
    </row>
    <row r="623" spans="1:26" ht="15.75">
      <c r="A623" s="243"/>
      <c r="B623" s="308"/>
      <c r="C623" s="307"/>
      <c r="D623" s="241"/>
      <c r="E623" s="243"/>
      <c r="F623" s="241"/>
      <c r="G623" s="307"/>
      <c r="H623" s="307"/>
      <c r="I623" s="307"/>
      <c r="J623" s="307"/>
      <c r="K623" s="307"/>
      <c r="L623" s="307"/>
      <c r="M623" s="307"/>
      <c r="N623" s="307"/>
      <c r="O623" s="307"/>
      <c r="P623" s="307"/>
      <c r="Q623" s="307"/>
      <c r="R623" s="307"/>
      <c r="S623" s="307"/>
      <c r="T623" s="307"/>
      <c r="U623" s="307"/>
      <c r="V623" s="307"/>
      <c r="W623" s="307"/>
      <c r="X623" s="307"/>
      <c r="Y623" s="307"/>
      <c r="Z623" s="307"/>
    </row>
    <row r="624" spans="1:26" ht="15.75">
      <c r="A624" s="243"/>
      <c r="B624" s="308"/>
      <c r="C624" s="307"/>
      <c r="D624" s="241"/>
      <c r="E624" s="243"/>
      <c r="F624" s="241"/>
      <c r="G624" s="307"/>
      <c r="H624" s="307"/>
      <c r="I624" s="307"/>
      <c r="J624" s="307"/>
      <c r="K624" s="307"/>
      <c r="L624" s="307"/>
      <c r="M624" s="307"/>
      <c r="N624" s="307"/>
      <c r="O624" s="307"/>
      <c r="P624" s="307"/>
      <c r="Q624" s="307"/>
      <c r="R624" s="307"/>
      <c r="S624" s="307"/>
      <c r="T624" s="307"/>
      <c r="U624" s="307"/>
      <c r="V624" s="307"/>
      <c r="W624" s="307"/>
      <c r="X624" s="307"/>
      <c r="Y624" s="307"/>
      <c r="Z624" s="307"/>
    </row>
    <row r="625" spans="1:26" ht="15.75">
      <c r="A625" s="243"/>
      <c r="B625" s="308"/>
      <c r="C625" s="307"/>
      <c r="D625" s="241"/>
      <c r="E625" s="243"/>
      <c r="F625" s="241"/>
      <c r="G625" s="307"/>
      <c r="H625" s="307"/>
      <c r="I625" s="307"/>
      <c r="J625" s="307"/>
      <c r="K625" s="307"/>
      <c r="L625" s="307"/>
      <c r="M625" s="307"/>
      <c r="N625" s="307"/>
      <c r="O625" s="307"/>
      <c r="P625" s="307"/>
      <c r="Q625" s="307"/>
      <c r="R625" s="307"/>
      <c r="S625" s="307"/>
      <c r="T625" s="307"/>
      <c r="U625" s="307"/>
      <c r="V625" s="307"/>
      <c r="W625" s="307"/>
      <c r="X625" s="307"/>
      <c r="Y625" s="307"/>
      <c r="Z625" s="307"/>
    </row>
    <row r="626" spans="1:26" ht="15.75">
      <c r="A626" s="243"/>
      <c r="B626" s="308"/>
      <c r="C626" s="307"/>
      <c r="D626" s="241"/>
      <c r="E626" s="243"/>
      <c r="F626" s="241"/>
      <c r="G626" s="307"/>
      <c r="H626" s="307"/>
      <c r="I626" s="307"/>
      <c r="J626" s="307"/>
      <c r="K626" s="307"/>
      <c r="L626" s="307"/>
      <c r="M626" s="307"/>
      <c r="N626" s="307"/>
      <c r="O626" s="307"/>
      <c r="P626" s="307"/>
      <c r="Q626" s="307"/>
      <c r="R626" s="307"/>
      <c r="S626" s="307"/>
      <c r="T626" s="307"/>
      <c r="U626" s="307"/>
      <c r="V626" s="307"/>
      <c r="W626" s="307"/>
      <c r="X626" s="307"/>
      <c r="Y626" s="307"/>
      <c r="Z626" s="307"/>
    </row>
    <row r="627" spans="1:26" ht="15.75">
      <c r="A627" s="243"/>
      <c r="B627" s="308"/>
      <c r="C627" s="307"/>
      <c r="D627" s="241"/>
      <c r="E627" s="243"/>
      <c r="F627" s="241"/>
      <c r="G627" s="307"/>
      <c r="H627" s="307"/>
      <c r="I627" s="307"/>
      <c r="J627" s="307"/>
      <c r="K627" s="307"/>
      <c r="L627" s="307"/>
      <c r="M627" s="307"/>
      <c r="N627" s="307"/>
      <c r="O627" s="307"/>
      <c r="P627" s="307"/>
      <c r="Q627" s="307"/>
      <c r="R627" s="307"/>
      <c r="S627" s="307"/>
      <c r="T627" s="307"/>
      <c r="U627" s="307"/>
      <c r="V627" s="307"/>
      <c r="W627" s="307"/>
      <c r="X627" s="307"/>
      <c r="Y627" s="307"/>
      <c r="Z627" s="307"/>
    </row>
    <row r="628" spans="1:26" ht="15.75">
      <c r="A628" s="243"/>
      <c r="B628" s="308"/>
      <c r="C628" s="307"/>
      <c r="D628" s="241"/>
      <c r="E628" s="243"/>
      <c r="F628" s="241"/>
      <c r="G628" s="307"/>
      <c r="H628" s="307"/>
      <c r="I628" s="307"/>
      <c r="J628" s="307"/>
      <c r="K628" s="307"/>
      <c r="L628" s="307"/>
      <c r="M628" s="307"/>
      <c r="N628" s="307"/>
      <c r="O628" s="307"/>
      <c r="P628" s="307"/>
      <c r="Q628" s="307"/>
      <c r="R628" s="307"/>
      <c r="S628" s="307"/>
      <c r="T628" s="307"/>
      <c r="U628" s="307"/>
      <c r="V628" s="307"/>
      <c r="W628" s="307"/>
      <c r="X628" s="307"/>
      <c r="Y628" s="307"/>
      <c r="Z628" s="307"/>
    </row>
    <row r="629" spans="1:26" ht="15.75">
      <c r="A629" s="243"/>
      <c r="B629" s="308"/>
      <c r="C629" s="307"/>
      <c r="D629" s="241"/>
      <c r="E629" s="243"/>
      <c r="F629" s="241"/>
      <c r="G629" s="307"/>
      <c r="H629" s="307"/>
      <c r="I629" s="307"/>
      <c r="J629" s="307"/>
      <c r="K629" s="307"/>
      <c r="L629" s="307"/>
      <c r="M629" s="307"/>
      <c r="N629" s="307"/>
      <c r="O629" s="307"/>
      <c r="P629" s="307"/>
      <c r="Q629" s="307"/>
      <c r="R629" s="307"/>
      <c r="S629" s="307"/>
      <c r="T629" s="307"/>
      <c r="U629" s="307"/>
      <c r="V629" s="307"/>
      <c r="W629" s="307"/>
      <c r="X629" s="307"/>
      <c r="Y629" s="307"/>
      <c r="Z629" s="307"/>
    </row>
    <row r="630" spans="1:26" ht="15.75">
      <c r="A630" s="243"/>
      <c r="B630" s="308"/>
      <c r="C630" s="307"/>
      <c r="D630" s="241"/>
      <c r="E630" s="243"/>
      <c r="F630" s="241"/>
      <c r="G630" s="307"/>
      <c r="H630" s="307"/>
      <c r="I630" s="307"/>
      <c r="J630" s="307"/>
      <c r="K630" s="307"/>
      <c r="L630" s="307"/>
      <c r="M630" s="307"/>
      <c r="N630" s="307"/>
      <c r="O630" s="307"/>
      <c r="P630" s="307"/>
      <c r="Q630" s="307"/>
      <c r="R630" s="307"/>
      <c r="S630" s="307"/>
      <c r="T630" s="307"/>
      <c r="U630" s="307"/>
      <c r="V630" s="307"/>
      <c r="W630" s="307"/>
      <c r="X630" s="307"/>
      <c r="Y630" s="307"/>
      <c r="Z630" s="307"/>
    </row>
    <row r="631" spans="1:26" ht="15.75">
      <c r="A631" s="243"/>
      <c r="B631" s="308"/>
      <c r="C631" s="307"/>
      <c r="D631" s="241"/>
      <c r="E631" s="243"/>
      <c r="F631" s="241"/>
      <c r="G631" s="307"/>
      <c r="H631" s="307"/>
      <c r="I631" s="307"/>
      <c r="J631" s="307"/>
      <c r="K631" s="307"/>
      <c r="L631" s="307"/>
      <c r="M631" s="307"/>
      <c r="N631" s="307"/>
      <c r="O631" s="307"/>
      <c r="P631" s="307"/>
      <c r="Q631" s="307"/>
      <c r="R631" s="307"/>
      <c r="S631" s="307"/>
      <c r="T631" s="307"/>
      <c r="U631" s="307"/>
      <c r="V631" s="307"/>
      <c r="W631" s="307"/>
      <c r="X631" s="307"/>
      <c r="Y631" s="307"/>
      <c r="Z631" s="307"/>
    </row>
    <row r="632" spans="1:26" ht="15.75">
      <c r="A632" s="243"/>
      <c r="B632" s="308"/>
      <c r="C632" s="307"/>
      <c r="D632" s="241"/>
      <c r="E632" s="243"/>
      <c r="F632" s="241"/>
      <c r="G632" s="307"/>
      <c r="H632" s="307"/>
      <c r="I632" s="307"/>
      <c r="J632" s="307"/>
      <c r="K632" s="307"/>
      <c r="L632" s="307"/>
      <c r="M632" s="307"/>
      <c r="N632" s="307"/>
      <c r="O632" s="307"/>
      <c r="P632" s="307"/>
      <c r="Q632" s="307"/>
      <c r="R632" s="307"/>
      <c r="S632" s="307"/>
      <c r="T632" s="307"/>
      <c r="U632" s="307"/>
      <c r="V632" s="307"/>
      <c r="W632" s="307"/>
      <c r="X632" s="307"/>
      <c r="Y632" s="307"/>
      <c r="Z632" s="307"/>
    </row>
    <row r="633" spans="1:26" ht="15.75">
      <c r="A633" s="243"/>
      <c r="B633" s="308"/>
      <c r="C633" s="307"/>
      <c r="D633" s="241"/>
      <c r="E633" s="243"/>
      <c r="F633" s="241"/>
      <c r="G633" s="307"/>
      <c r="H633" s="307"/>
      <c r="I633" s="307"/>
      <c r="J633" s="307"/>
      <c r="K633" s="307"/>
      <c r="L633" s="307"/>
      <c r="M633" s="307"/>
      <c r="N633" s="307"/>
      <c r="O633" s="307"/>
      <c r="P633" s="307"/>
      <c r="Q633" s="307"/>
      <c r="R633" s="307"/>
      <c r="S633" s="307"/>
      <c r="T633" s="307"/>
      <c r="U633" s="307"/>
      <c r="V633" s="307"/>
      <c r="W633" s="307"/>
      <c r="X633" s="307"/>
      <c r="Y633" s="307"/>
      <c r="Z633" s="307"/>
    </row>
    <row r="634" spans="1:26" ht="15.75">
      <c r="A634" s="243"/>
      <c r="B634" s="308"/>
      <c r="C634" s="307"/>
      <c r="D634" s="241"/>
      <c r="E634" s="243"/>
      <c r="F634" s="241"/>
      <c r="G634" s="307"/>
      <c r="H634" s="307"/>
      <c r="I634" s="307"/>
      <c r="J634" s="307"/>
      <c r="K634" s="307"/>
      <c r="L634" s="307"/>
      <c r="M634" s="307"/>
      <c r="N634" s="307"/>
      <c r="O634" s="307"/>
      <c r="P634" s="307"/>
      <c r="Q634" s="307"/>
      <c r="R634" s="307"/>
      <c r="S634" s="307"/>
      <c r="T634" s="307"/>
      <c r="U634" s="307"/>
      <c r="V634" s="307"/>
      <c r="W634" s="307"/>
      <c r="X634" s="307"/>
      <c r="Y634" s="307"/>
      <c r="Z634" s="307"/>
    </row>
    <row r="635" spans="1:26" ht="15.75">
      <c r="A635" s="243"/>
      <c r="B635" s="308"/>
      <c r="C635" s="307"/>
      <c r="D635" s="241"/>
      <c r="E635" s="243"/>
      <c r="F635" s="241"/>
      <c r="G635" s="307"/>
      <c r="H635" s="307"/>
      <c r="I635" s="307"/>
      <c r="J635" s="307"/>
      <c r="K635" s="307"/>
      <c r="L635" s="307"/>
      <c r="M635" s="307"/>
      <c r="N635" s="307"/>
      <c r="O635" s="307"/>
      <c r="P635" s="307"/>
      <c r="Q635" s="307"/>
      <c r="R635" s="307"/>
      <c r="S635" s="307"/>
      <c r="T635" s="307"/>
      <c r="U635" s="307"/>
      <c r="V635" s="307"/>
      <c r="W635" s="307"/>
      <c r="X635" s="307"/>
      <c r="Y635" s="307"/>
      <c r="Z635" s="307"/>
    </row>
    <row r="636" spans="1:26" ht="15.75">
      <c r="A636" s="243"/>
      <c r="B636" s="308"/>
      <c r="C636" s="307"/>
      <c r="D636" s="241"/>
      <c r="E636" s="243"/>
      <c r="F636" s="241"/>
      <c r="G636" s="307"/>
      <c r="H636" s="307"/>
      <c r="I636" s="307"/>
      <c r="J636" s="307"/>
      <c r="K636" s="307"/>
      <c r="L636" s="307"/>
      <c r="M636" s="307"/>
      <c r="N636" s="307"/>
      <c r="O636" s="307"/>
      <c r="P636" s="307"/>
      <c r="Q636" s="307"/>
      <c r="R636" s="307"/>
      <c r="S636" s="307"/>
      <c r="T636" s="307"/>
      <c r="U636" s="307"/>
      <c r="V636" s="307"/>
      <c r="W636" s="307"/>
      <c r="X636" s="307"/>
      <c r="Y636" s="307"/>
      <c r="Z636" s="307"/>
    </row>
    <row r="637" spans="1:26" ht="15.75">
      <c r="A637" s="243"/>
      <c r="B637" s="308"/>
      <c r="C637" s="307"/>
      <c r="D637" s="241"/>
      <c r="E637" s="243"/>
      <c r="F637" s="241"/>
      <c r="G637" s="307"/>
      <c r="H637" s="307"/>
      <c r="I637" s="307"/>
      <c r="J637" s="307"/>
      <c r="K637" s="307"/>
      <c r="L637" s="307"/>
      <c r="M637" s="307"/>
      <c r="N637" s="307"/>
      <c r="O637" s="307"/>
      <c r="P637" s="307"/>
      <c r="Q637" s="307"/>
      <c r="R637" s="307"/>
      <c r="S637" s="307"/>
      <c r="T637" s="307"/>
      <c r="U637" s="307"/>
      <c r="V637" s="307"/>
      <c r="W637" s="307"/>
      <c r="X637" s="307"/>
      <c r="Y637" s="307"/>
      <c r="Z637" s="307"/>
    </row>
    <row r="638" spans="1:26" ht="15.75">
      <c r="A638" s="243"/>
      <c r="B638" s="308"/>
      <c r="C638" s="307"/>
      <c r="D638" s="241"/>
      <c r="E638" s="243"/>
      <c r="F638" s="241"/>
      <c r="G638" s="307"/>
      <c r="H638" s="307"/>
      <c r="I638" s="307"/>
      <c r="J638" s="307"/>
      <c r="K638" s="307"/>
      <c r="L638" s="307"/>
      <c r="M638" s="307"/>
      <c r="N638" s="307"/>
      <c r="O638" s="307"/>
      <c r="P638" s="307"/>
      <c r="Q638" s="307"/>
      <c r="R638" s="307"/>
      <c r="S638" s="307"/>
      <c r="T638" s="307"/>
      <c r="U638" s="307"/>
      <c r="V638" s="307"/>
      <c r="W638" s="307"/>
      <c r="X638" s="307"/>
      <c r="Y638" s="307"/>
      <c r="Z638" s="307"/>
    </row>
    <row r="639" spans="1:26" ht="15.75">
      <c r="A639" s="243"/>
      <c r="B639" s="308"/>
      <c r="C639" s="307"/>
      <c r="D639" s="241"/>
      <c r="E639" s="243"/>
      <c r="F639" s="241"/>
      <c r="G639" s="307"/>
      <c r="H639" s="307"/>
      <c r="I639" s="307"/>
      <c r="J639" s="307"/>
      <c r="K639" s="307"/>
      <c r="L639" s="307"/>
      <c r="M639" s="307"/>
      <c r="N639" s="307"/>
      <c r="O639" s="307"/>
      <c r="P639" s="307"/>
      <c r="Q639" s="307"/>
      <c r="R639" s="307"/>
      <c r="S639" s="307"/>
      <c r="T639" s="307"/>
      <c r="U639" s="307"/>
      <c r="V639" s="307"/>
      <c r="W639" s="307"/>
      <c r="X639" s="307"/>
      <c r="Y639" s="307"/>
      <c r="Z639" s="307"/>
    </row>
    <row r="640" spans="1:26" ht="15.75">
      <c r="A640" s="243"/>
      <c r="B640" s="308"/>
      <c r="C640" s="307"/>
      <c r="D640" s="241"/>
      <c r="E640" s="243"/>
      <c r="F640" s="241"/>
      <c r="G640" s="307"/>
      <c r="H640" s="307"/>
      <c r="I640" s="307"/>
      <c r="J640" s="307"/>
      <c r="K640" s="307"/>
      <c r="L640" s="307"/>
      <c r="M640" s="307"/>
      <c r="N640" s="307"/>
      <c r="O640" s="307"/>
      <c r="P640" s="307"/>
      <c r="Q640" s="307"/>
      <c r="R640" s="307"/>
      <c r="S640" s="307"/>
      <c r="T640" s="307"/>
      <c r="U640" s="307"/>
      <c r="V640" s="307"/>
      <c r="W640" s="307"/>
      <c r="X640" s="307"/>
      <c r="Y640" s="307"/>
      <c r="Z640" s="307"/>
    </row>
    <row r="641" spans="1:26" ht="15.75">
      <c r="A641" s="243"/>
      <c r="B641" s="308"/>
      <c r="C641" s="307"/>
      <c r="D641" s="241"/>
      <c r="E641" s="243"/>
      <c r="F641" s="241"/>
      <c r="G641" s="307"/>
      <c r="H641" s="307"/>
      <c r="I641" s="307"/>
      <c r="J641" s="307"/>
      <c r="K641" s="307"/>
      <c r="L641" s="307"/>
      <c r="M641" s="307"/>
      <c r="N641" s="307"/>
      <c r="O641" s="307"/>
      <c r="P641" s="307"/>
      <c r="Q641" s="307"/>
      <c r="R641" s="307"/>
      <c r="S641" s="307"/>
      <c r="T641" s="307"/>
      <c r="U641" s="307"/>
      <c r="V641" s="307"/>
      <c r="W641" s="307"/>
      <c r="X641" s="307"/>
      <c r="Y641" s="307"/>
      <c r="Z641" s="307"/>
    </row>
    <row r="642" spans="1:26" ht="15.75">
      <c r="A642" s="243"/>
      <c r="B642" s="308"/>
      <c r="C642" s="307"/>
      <c r="D642" s="241"/>
      <c r="E642" s="243"/>
      <c r="F642" s="241"/>
      <c r="G642" s="307"/>
      <c r="H642" s="307"/>
      <c r="I642" s="307"/>
      <c r="J642" s="307"/>
      <c r="K642" s="307"/>
      <c r="L642" s="307"/>
      <c r="M642" s="307"/>
      <c r="N642" s="307"/>
      <c r="O642" s="307"/>
      <c r="P642" s="307"/>
      <c r="Q642" s="307"/>
      <c r="R642" s="307"/>
      <c r="S642" s="307"/>
      <c r="T642" s="307"/>
      <c r="U642" s="307"/>
      <c r="V642" s="307"/>
      <c r="W642" s="307"/>
      <c r="X642" s="307"/>
      <c r="Y642" s="307"/>
      <c r="Z642" s="307"/>
    </row>
    <row r="643" spans="1:26" ht="15.75">
      <c r="A643" s="243"/>
      <c r="B643" s="308"/>
      <c r="C643" s="307"/>
      <c r="D643" s="241"/>
      <c r="E643" s="243"/>
      <c r="F643" s="241"/>
      <c r="G643" s="307"/>
      <c r="H643" s="307"/>
      <c r="I643" s="307"/>
      <c r="J643" s="307"/>
      <c r="K643" s="307"/>
      <c r="L643" s="307"/>
      <c r="M643" s="307"/>
      <c r="N643" s="307"/>
      <c r="O643" s="307"/>
      <c r="P643" s="307"/>
      <c r="Q643" s="307"/>
      <c r="R643" s="307"/>
      <c r="S643" s="307"/>
      <c r="T643" s="307"/>
      <c r="U643" s="307"/>
      <c r="V643" s="307"/>
      <c r="W643" s="307"/>
      <c r="X643" s="307"/>
      <c r="Y643" s="307"/>
      <c r="Z643" s="307"/>
    </row>
    <row r="644" spans="1:26" ht="15.75">
      <c r="A644" s="243"/>
      <c r="B644" s="308"/>
      <c r="C644" s="307"/>
      <c r="D644" s="241"/>
      <c r="E644" s="243"/>
      <c r="F644" s="241"/>
      <c r="G644" s="307"/>
      <c r="H644" s="307"/>
      <c r="I644" s="307"/>
      <c r="J644" s="307"/>
      <c r="K644" s="307"/>
      <c r="L644" s="307"/>
      <c r="M644" s="307"/>
      <c r="N644" s="307"/>
      <c r="O644" s="307"/>
      <c r="P644" s="307"/>
      <c r="Q644" s="307"/>
      <c r="R644" s="307"/>
      <c r="S644" s="307"/>
      <c r="T644" s="307"/>
      <c r="U644" s="307"/>
      <c r="V644" s="307"/>
      <c r="W644" s="307"/>
      <c r="X644" s="307"/>
      <c r="Y644" s="307"/>
      <c r="Z644" s="307"/>
    </row>
    <row r="645" spans="1:26" ht="15.75">
      <c r="A645" s="243"/>
      <c r="B645" s="308"/>
      <c r="C645" s="307"/>
      <c r="D645" s="241"/>
      <c r="E645" s="243"/>
      <c r="F645" s="241"/>
      <c r="G645" s="307"/>
      <c r="H645" s="307"/>
      <c r="I645" s="307"/>
      <c r="J645" s="307"/>
      <c r="K645" s="307"/>
      <c r="L645" s="307"/>
      <c r="M645" s="307"/>
      <c r="N645" s="307"/>
      <c r="O645" s="307"/>
      <c r="P645" s="307"/>
      <c r="Q645" s="307"/>
      <c r="R645" s="307"/>
      <c r="S645" s="307"/>
      <c r="T645" s="307"/>
      <c r="U645" s="307"/>
      <c r="V645" s="307"/>
      <c r="W645" s="307"/>
      <c r="X645" s="307"/>
      <c r="Y645" s="307"/>
      <c r="Z645" s="307"/>
    </row>
    <row r="646" spans="1:26" ht="15.75">
      <c r="A646" s="243"/>
      <c r="B646" s="308"/>
      <c r="C646" s="307"/>
      <c r="D646" s="241"/>
      <c r="E646" s="243"/>
      <c r="F646" s="241"/>
      <c r="G646" s="307"/>
      <c r="H646" s="307"/>
      <c r="I646" s="307"/>
      <c r="J646" s="307"/>
      <c r="K646" s="307"/>
      <c r="L646" s="307"/>
      <c r="M646" s="307"/>
      <c r="N646" s="307"/>
      <c r="O646" s="307"/>
      <c r="P646" s="307"/>
      <c r="Q646" s="307"/>
      <c r="R646" s="307"/>
      <c r="S646" s="307"/>
      <c r="T646" s="307"/>
      <c r="U646" s="307"/>
      <c r="V646" s="307"/>
      <c r="W646" s="307"/>
      <c r="X646" s="307"/>
      <c r="Y646" s="307"/>
      <c r="Z646" s="307"/>
    </row>
    <row r="647" spans="1:26" ht="15.75">
      <c r="A647" s="243"/>
      <c r="B647" s="308"/>
      <c r="C647" s="307"/>
      <c r="D647" s="241"/>
      <c r="E647" s="243"/>
      <c r="F647" s="241"/>
      <c r="G647" s="307"/>
      <c r="H647" s="307"/>
      <c r="I647" s="307"/>
      <c r="J647" s="307"/>
      <c r="K647" s="307"/>
      <c r="L647" s="307"/>
      <c r="M647" s="307"/>
      <c r="N647" s="307"/>
      <c r="O647" s="307"/>
      <c r="P647" s="307"/>
      <c r="Q647" s="307"/>
      <c r="R647" s="307"/>
      <c r="S647" s="307"/>
      <c r="T647" s="307"/>
      <c r="U647" s="307"/>
      <c r="V647" s="307"/>
      <c r="W647" s="307"/>
      <c r="X647" s="307"/>
      <c r="Y647" s="307"/>
      <c r="Z647" s="307"/>
    </row>
    <row r="648" spans="1:26" ht="15.75">
      <c r="A648" s="243"/>
      <c r="B648" s="308"/>
      <c r="C648" s="307"/>
      <c r="D648" s="241"/>
      <c r="E648" s="243"/>
      <c r="F648" s="241"/>
      <c r="G648" s="307"/>
      <c r="H648" s="307"/>
      <c r="I648" s="307"/>
      <c r="J648" s="307"/>
      <c r="K648" s="307"/>
      <c r="L648" s="307"/>
      <c r="M648" s="307"/>
      <c r="N648" s="307"/>
      <c r="O648" s="307"/>
      <c r="P648" s="307"/>
      <c r="Q648" s="307"/>
      <c r="R648" s="307"/>
      <c r="S648" s="307"/>
      <c r="T648" s="307"/>
      <c r="U648" s="307"/>
      <c r="V648" s="307"/>
      <c r="W648" s="307"/>
      <c r="X648" s="307"/>
      <c r="Y648" s="307"/>
      <c r="Z648" s="307"/>
    </row>
    <row r="649" spans="1:26" ht="15.75">
      <c r="A649" s="243"/>
      <c r="B649" s="308"/>
      <c r="C649" s="307"/>
      <c r="D649" s="241"/>
      <c r="E649" s="243"/>
      <c r="F649" s="241"/>
      <c r="G649" s="307"/>
      <c r="H649" s="307"/>
      <c r="I649" s="307"/>
      <c r="J649" s="307"/>
      <c r="K649" s="307"/>
      <c r="L649" s="307"/>
      <c r="M649" s="307"/>
      <c r="N649" s="307"/>
      <c r="O649" s="307"/>
      <c r="P649" s="307"/>
      <c r="Q649" s="307"/>
      <c r="R649" s="307"/>
      <c r="S649" s="307"/>
      <c r="T649" s="307"/>
      <c r="U649" s="307"/>
      <c r="V649" s="307"/>
      <c r="W649" s="307"/>
      <c r="X649" s="307"/>
      <c r="Y649" s="307"/>
      <c r="Z649" s="307"/>
    </row>
    <row r="650" spans="1:26" ht="15.75">
      <c r="A650" s="243"/>
      <c r="B650" s="308"/>
      <c r="C650" s="307"/>
      <c r="D650" s="241"/>
      <c r="E650" s="243"/>
      <c r="F650" s="241"/>
      <c r="G650" s="307"/>
      <c r="H650" s="307"/>
      <c r="I650" s="307"/>
      <c r="J650" s="307"/>
      <c r="K650" s="307"/>
      <c r="L650" s="307"/>
      <c r="M650" s="307"/>
      <c r="N650" s="307"/>
      <c r="O650" s="307"/>
      <c r="P650" s="307"/>
      <c r="Q650" s="307"/>
      <c r="R650" s="307"/>
      <c r="S650" s="307"/>
      <c r="T650" s="307"/>
      <c r="U650" s="307"/>
      <c r="V650" s="307"/>
      <c r="W650" s="307"/>
      <c r="X650" s="307"/>
      <c r="Y650" s="307"/>
      <c r="Z650" s="307"/>
    </row>
    <row r="651" spans="1:26" ht="15.75">
      <c r="A651" s="243"/>
      <c r="B651" s="308"/>
      <c r="C651" s="307"/>
      <c r="D651" s="241"/>
      <c r="E651" s="243"/>
      <c r="F651" s="241"/>
      <c r="G651" s="307"/>
      <c r="H651" s="307"/>
      <c r="I651" s="307"/>
      <c r="J651" s="307"/>
      <c r="K651" s="307"/>
      <c r="L651" s="307"/>
      <c r="M651" s="307"/>
      <c r="N651" s="307"/>
      <c r="O651" s="307"/>
      <c r="P651" s="307"/>
      <c r="Q651" s="307"/>
      <c r="R651" s="307"/>
      <c r="S651" s="307"/>
      <c r="T651" s="307"/>
      <c r="U651" s="307"/>
      <c r="V651" s="307"/>
      <c r="W651" s="307"/>
      <c r="X651" s="307"/>
      <c r="Y651" s="307"/>
      <c r="Z651" s="307"/>
    </row>
    <row r="652" spans="1:26" ht="15.75">
      <c r="A652" s="243"/>
      <c r="B652" s="308"/>
      <c r="C652" s="307"/>
      <c r="D652" s="241"/>
      <c r="E652" s="243"/>
      <c r="F652" s="241"/>
      <c r="G652" s="307"/>
      <c r="H652" s="307"/>
      <c r="I652" s="307"/>
      <c r="J652" s="307"/>
      <c r="K652" s="307"/>
      <c r="L652" s="307"/>
      <c r="M652" s="307"/>
      <c r="N652" s="307"/>
      <c r="O652" s="307"/>
      <c r="P652" s="307"/>
      <c r="Q652" s="307"/>
      <c r="R652" s="307"/>
      <c r="S652" s="307"/>
      <c r="T652" s="307"/>
      <c r="U652" s="307"/>
      <c r="V652" s="307"/>
      <c r="W652" s="307"/>
      <c r="X652" s="307"/>
      <c r="Y652" s="307"/>
      <c r="Z652" s="307"/>
    </row>
    <row r="653" spans="1:26" ht="15.75">
      <c r="A653" s="243"/>
      <c r="B653" s="308"/>
      <c r="C653" s="307"/>
      <c r="D653" s="241"/>
      <c r="E653" s="243"/>
      <c r="F653" s="241"/>
      <c r="G653" s="307"/>
      <c r="H653" s="307"/>
      <c r="I653" s="307"/>
      <c r="J653" s="307"/>
      <c r="K653" s="307"/>
      <c r="L653" s="307"/>
      <c r="M653" s="307"/>
      <c r="N653" s="307"/>
      <c r="O653" s="307"/>
      <c r="P653" s="307"/>
      <c r="Q653" s="307"/>
      <c r="R653" s="307"/>
      <c r="S653" s="307"/>
      <c r="T653" s="307"/>
      <c r="U653" s="307"/>
      <c r="V653" s="307"/>
      <c r="W653" s="307"/>
      <c r="X653" s="307"/>
      <c r="Y653" s="307"/>
      <c r="Z653" s="307"/>
    </row>
    <row r="654" spans="1:26" ht="15.75">
      <c r="A654" s="243"/>
      <c r="B654" s="308"/>
      <c r="C654" s="307"/>
      <c r="D654" s="241"/>
      <c r="E654" s="243"/>
      <c r="F654" s="241"/>
      <c r="G654" s="307"/>
      <c r="H654" s="307"/>
      <c r="I654" s="307"/>
      <c r="J654" s="307"/>
      <c r="K654" s="307"/>
      <c r="L654" s="307"/>
      <c r="M654" s="307"/>
      <c r="N654" s="307"/>
      <c r="O654" s="307"/>
      <c r="P654" s="307"/>
      <c r="Q654" s="307"/>
      <c r="R654" s="307"/>
      <c r="S654" s="307"/>
      <c r="T654" s="307"/>
      <c r="U654" s="307"/>
      <c r="V654" s="307"/>
      <c r="W654" s="307"/>
      <c r="X654" s="307"/>
      <c r="Y654" s="307"/>
      <c r="Z654" s="307"/>
    </row>
    <row r="655" spans="1:26" ht="15.75">
      <c r="A655" s="243"/>
      <c r="B655" s="308"/>
      <c r="C655" s="307"/>
      <c r="D655" s="241"/>
      <c r="E655" s="243"/>
      <c r="F655" s="241"/>
      <c r="G655" s="307"/>
      <c r="H655" s="307"/>
      <c r="I655" s="307"/>
      <c r="J655" s="307"/>
      <c r="K655" s="307"/>
      <c r="L655" s="307"/>
      <c r="M655" s="307"/>
      <c r="N655" s="307"/>
      <c r="O655" s="307"/>
      <c r="P655" s="307"/>
      <c r="Q655" s="307"/>
      <c r="R655" s="307"/>
      <c r="S655" s="307"/>
      <c r="T655" s="307"/>
      <c r="U655" s="307"/>
      <c r="V655" s="307"/>
      <c r="W655" s="307"/>
      <c r="X655" s="307"/>
      <c r="Y655" s="307"/>
      <c r="Z655" s="307"/>
    </row>
    <row r="656" spans="1:26" ht="15.75">
      <c r="A656" s="243"/>
      <c r="B656" s="308"/>
      <c r="C656" s="307"/>
      <c r="D656" s="241"/>
      <c r="E656" s="243"/>
      <c r="F656" s="241"/>
      <c r="G656" s="307"/>
      <c r="H656" s="307"/>
      <c r="I656" s="307"/>
      <c r="J656" s="307"/>
      <c r="K656" s="307"/>
      <c r="L656" s="307"/>
      <c r="M656" s="307"/>
      <c r="N656" s="307"/>
      <c r="O656" s="307"/>
      <c r="P656" s="307"/>
      <c r="Q656" s="307"/>
      <c r="R656" s="307"/>
      <c r="S656" s="307"/>
      <c r="T656" s="307"/>
      <c r="U656" s="307"/>
      <c r="V656" s="307"/>
      <c r="W656" s="307"/>
      <c r="X656" s="307"/>
      <c r="Y656" s="307"/>
      <c r="Z656" s="307"/>
    </row>
    <row r="657" spans="1:26" ht="15.75">
      <c r="A657" s="243"/>
      <c r="B657" s="308"/>
      <c r="C657" s="307"/>
      <c r="D657" s="241"/>
      <c r="E657" s="243"/>
      <c r="F657" s="241"/>
      <c r="G657" s="307"/>
      <c r="H657" s="307"/>
      <c r="I657" s="307"/>
      <c r="J657" s="307"/>
      <c r="K657" s="307"/>
      <c r="L657" s="307"/>
      <c r="M657" s="307"/>
      <c r="N657" s="307"/>
      <c r="O657" s="307"/>
      <c r="P657" s="307"/>
      <c r="Q657" s="307"/>
      <c r="R657" s="307"/>
      <c r="S657" s="307"/>
      <c r="T657" s="307"/>
      <c r="U657" s="307"/>
      <c r="V657" s="307"/>
      <c r="W657" s="307"/>
      <c r="X657" s="307"/>
      <c r="Y657" s="307"/>
      <c r="Z657" s="307"/>
    </row>
    <row r="658" spans="1:26" ht="15.75">
      <c r="A658" s="243"/>
      <c r="B658" s="308"/>
      <c r="C658" s="307"/>
      <c r="D658" s="241"/>
      <c r="E658" s="243"/>
      <c r="F658" s="241"/>
      <c r="G658" s="307"/>
      <c r="H658" s="307"/>
      <c r="I658" s="307"/>
      <c r="J658" s="307"/>
      <c r="K658" s="307"/>
      <c r="L658" s="307"/>
      <c r="M658" s="307"/>
      <c r="N658" s="307"/>
      <c r="O658" s="307"/>
      <c r="P658" s="307"/>
      <c r="Q658" s="307"/>
      <c r="R658" s="307"/>
      <c r="S658" s="307"/>
      <c r="T658" s="307"/>
      <c r="U658" s="307"/>
      <c r="V658" s="307"/>
      <c r="W658" s="307"/>
      <c r="X658" s="307"/>
      <c r="Y658" s="307"/>
      <c r="Z658" s="307"/>
    </row>
    <row r="659" spans="1:26" ht="15.75">
      <c r="A659" s="243"/>
      <c r="B659" s="308"/>
      <c r="C659" s="307"/>
      <c r="D659" s="241"/>
      <c r="E659" s="243"/>
      <c r="F659" s="241"/>
      <c r="G659" s="307"/>
      <c r="H659" s="307"/>
      <c r="I659" s="307"/>
      <c r="J659" s="307"/>
      <c r="K659" s="307"/>
      <c r="L659" s="307"/>
      <c r="M659" s="307"/>
      <c r="N659" s="307"/>
      <c r="O659" s="307"/>
      <c r="P659" s="307"/>
      <c r="Q659" s="307"/>
      <c r="R659" s="307"/>
      <c r="S659" s="307"/>
      <c r="T659" s="307"/>
      <c r="U659" s="307"/>
      <c r="V659" s="307"/>
      <c r="W659" s="307"/>
      <c r="X659" s="307"/>
      <c r="Y659" s="307"/>
      <c r="Z659" s="307"/>
    </row>
    <row r="660" spans="1:26" ht="15.75">
      <c r="A660" s="243"/>
      <c r="B660" s="308"/>
      <c r="C660" s="307"/>
      <c r="D660" s="241"/>
      <c r="E660" s="243"/>
      <c r="F660" s="241"/>
      <c r="G660" s="307"/>
      <c r="H660" s="307"/>
      <c r="I660" s="307"/>
      <c r="J660" s="307"/>
      <c r="K660" s="307"/>
      <c r="L660" s="307"/>
      <c r="M660" s="307"/>
      <c r="N660" s="307"/>
      <c r="O660" s="307"/>
      <c r="P660" s="307"/>
      <c r="Q660" s="307"/>
      <c r="R660" s="307"/>
      <c r="S660" s="307"/>
      <c r="T660" s="307"/>
      <c r="U660" s="307"/>
      <c r="V660" s="307"/>
      <c r="W660" s="307"/>
      <c r="X660" s="307"/>
      <c r="Y660" s="307"/>
      <c r="Z660" s="307"/>
    </row>
    <row r="661" spans="1:26" ht="15.75">
      <c r="A661" s="243"/>
      <c r="B661" s="308"/>
      <c r="C661" s="307"/>
      <c r="D661" s="241"/>
      <c r="E661" s="243"/>
      <c r="F661" s="241"/>
      <c r="G661" s="307"/>
      <c r="H661" s="307"/>
      <c r="I661" s="307"/>
      <c r="J661" s="307"/>
      <c r="K661" s="307"/>
      <c r="L661" s="307"/>
      <c r="M661" s="307"/>
      <c r="N661" s="307"/>
      <c r="O661" s="307"/>
      <c r="P661" s="307"/>
      <c r="Q661" s="307"/>
      <c r="R661" s="307"/>
      <c r="S661" s="307"/>
      <c r="T661" s="307"/>
      <c r="U661" s="307"/>
      <c r="V661" s="307"/>
      <c r="W661" s="307"/>
      <c r="X661" s="307"/>
      <c r="Y661" s="307"/>
      <c r="Z661" s="307"/>
    </row>
    <row r="662" spans="1:26" ht="15.75">
      <c r="A662" s="243"/>
      <c r="B662" s="308"/>
      <c r="C662" s="307"/>
      <c r="D662" s="241"/>
      <c r="E662" s="243"/>
      <c r="F662" s="241"/>
      <c r="G662" s="307"/>
      <c r="H662" s="307"/>
      <c r="I662" s="307"/>
      <c r="J662" s="307"/>
      <c r="K662" s="307"/>
      <c r="L662" s="307"/>
      <c r="M662" s="307"/>
      <c r="N662" s="307"/>
      <c r="O662" s="307"/>
      <c r="P662" s="307"/>
      <c r="Q662" s="307"/>
      <c r="R662" s="307"/>
      <c r="S662" s="307"/>
      <c r="T662" s="307"/>
      <c r="U662" s="307"/>
      <c r="V662" s="307"/>
      <c r="W662" s="307"/>
      <c r="X662" s="307"/>
      <c r="Y662" s="307"/>
      <c r="Z662" s="307"/>
    </row>
    <row r="663" spans="1:26" ht="15.75">
      <c r="A663" s="243"/>
      <c r="B663" s="308"/>
      <c r="C663" s="307"/>
      <c r="D663" s="241"/>
      <c r="E663" s="243"/>
      <c r="F663" s="241"/>
      <c r="G663" s="307"/>
      <c r="H663" s="307"/>
      <c r="I663" s="307"/>
      <c r="J663" s="307"/>
      <c r="K663" s="307"/>
      <c r="L663" s="307"/>
      <c r="M663" s="307"/>
      <c r="N663" s="307"/>
      <c r="O663" s="307"/>
      <c r="P663" s="307"/>
      <c r="Q663" s="307"/>
      <c r="R663" s="307"/>
      <c r="S663" s="307"/>
      <c r="T663" s="307"/>
      <c r="U663" s="307"/>
      <c r="V663" s="307"/>
      <c r="W663" s="307"/>
      <c r="X663" s="307"/>
      <c r="Y663" s="307"/>
      <c r="Z663" s="307"/>
    </row>
    <row r="664" spans="1:26" ht="15.75">
      <c r="A664" s="243"/>
      <c r="B664" s="308"/>
      <c r="C664" s="307"/>
      <c r="D664" s="241"/>
      <c r="E664" s="243"/>
      <c r="F664" s="241"/>
      <c r="G664" s="307"/>
      <c r="H664" s="307"/>
      <c r="I664" s="307"/>
      <c r="J664" s="307"/>
      <c r="K664" s="307"/>
      <c r="L664" s="307"/>
      <c r="M664" s="307"/>
      <c r="N664" s="307"/>
      <c r="O664" s="307"/>
      <c r="P664" s="307"/>
      <c r="Q664" s="307"/>
      <c r="R664" s="307"/>
      <c r="S664" s="307"/>
      <c r="T664" s="307"/>
      <c r="U664" s="307"/>
      <c r="V664" s="307"/>
      <c r="W664" s="307"/>
      <c r="X664" s="307"/>
      <c r="Y664" s="307"/>
      <c r="Z664" s="307"/>
    </row>
    <row r="665" spans="1:26" ht="15.75">
      <c r="A665" s="243"/>
      <c r="B665" s="308"/>
      <c r="C665" s="307"/>
      <c r="D665" s="241"/>
      <c r="E665" s="243"/>
      <c r="F665" s="241"/>
      <c r="G665" s="307"/>
      <c r="H665" s="307"/>
      <c r="I665" s="307"/>
      <c r="J665" s="307"/>
      <c r="K665" s="307"/>
      <c r="L665" s="307"/>
      <c r="M665" s="307"/>
      <c r="N665" s="307"/>
      <c r="O665" s="307"/>
      <c r="P665" s="307"/>
      <c r="Q665" s="307"/>
      <c r="R665" s="307"/>
      <c r="S665" s="307"/>
      <c r="T665" s="307"/>
      <c r="U665" s="307"/>
      <c r="V665" s="307"/>
      <c r="W665" s="307"/>
      <c r="X665" s="307"/>
      <c r="Y665" s="307"/>
      <c r="Z665" s="307"/>
    </row>
    <row r="666" spans="1:26" ht="15.75">
      <c r="A666" s="243"/>
      <c r="B666" s="308"/>
      <c r="C666" s="307"/>
      <c r="D666" s="241"/>
      <c r="E666" s="243"/>
      <c r="F666" s="241"/>
      <c r="G666" s="307"/>
      <c r="H666" s="307"/>
      <c r="I666" s="307"/>
      <c r="J666" s="307"/>
      <c r="K666" s="307"/>
      <c r="L666" s="307"/>
      <c r="M666" s="307"/>
      <c r="N666" s="307"/>
      <c r="O666" s="307"/>
      <c r="P666" s="307"/>
      <c r="Q666" s="307"/>
      <c r="R666" s="307"/>
      <c r="S666" s="307"/>
      <c r="T666" s="307"/>
      <c r="U666" s="307"/>
      <c r="V666" s="307"/>
      <c r="W666" s="307"/>
      <c r="X666" s="307"/>
      <c r="Y666" s="307"/>
      <c r="Z666" s="307"/>
    </row>
    <row r="667" spans="1:26" ht="15.75">
      <c r="A667" s="243"/>
      <c r="B667" s="308"/>
      <c r="C667" s="307"/>
      <c r="D667" s="241"/>
      <c r="E667" s="243"/>
      <c r="F667" s="241"/>
      <c r="G667" s="307"/>
      <c r="H667" s="307"/>
      <c r="I667" s="307"/>
      <c r="J667" s="307"/>
      <c r="K667" s="307"/>
      <c r="L667" s="307"/>
      <c r="M667" s="307"/>
      <c r="N667" s="307"/>
      <c r="O667" s="307"/>
      <c r="P667" s="307"/>
      <c r="Q667" s="307"/>
      <c r="R667" s="307"/>
      <c r="S667" s="307"/>
      <c r="T667" s="307"/>
      <c r="U667" s="307"/>
      <c r="V667" s="307"/>
      <c r="W667" s="307"/>
      <c r="X667" s="307"/>
      <c r="Y667" s="307"/>
      <c r="Z667" s="307"/>
    </row>
    <row r="668" spans="1:26" ht="15.75">
      <c r="A668" s="243"/>
      <c r="B668" s="308"/>
      <c r="C668" s="307"/>
      <c r="D668" s="241"/>
      <c r="E668" s="243"/>
      <c r="F668" s="241"/>
      <c r="G668" s="307"/>
      <c r="H668" s="307"/>
      <c r="I668" s="307"/>
      <c r="J668" s="307"/>
      <c r="K668" s="307"/>
      <c r="L668" s="307"/>
      <c r="M668" s="307"/>
      <c r="N668" s="307"/>
      <c r="O668" s="307"/>
      <c r="P668" s="307"/>
      <c r="Q668" s="307"/>
      <c r="R668" s="307"/>
      <c r="S668" s="307"/>
      <c r="T668" s="307"/>
      <c r="U668" s="307"/>
      <c r="V668" s="307"/>
      <c r="W668" s="307"/>
      <c r="X668" s="307"/>
      <c r="Y668" s="307"/>
      <c r="Z668" s="307"/>
    </row>
    <row r="669" spans="1:26" ht="15.75">
      <c r="A669" s="243"/>
      <c r="B669" s="308"/>
      <c r="C669" s="307"/>
      <c r="D669" s="241"/>
      <c r="E669" s="243"/>
      <c r="F669" s="241"/>
      <c r="G669" s="307"/>
      <c r="H669" s="307"/>
      <c r="I669" s="307"/>
      <c r="J669" s="307"/>
      <c r="K669" s="307"/>
      <c r="L669" s="307"/>
      <c r="M669" s="307"/>
      <c r="N669" s="307"/>
      <c r="O669" s="307"/>
      <c r="P669" s="307"/>
      <c r="Q669" s="307"/>
      <c r="R669" s="307"/>
      <c r="S669" s="307"/>
      <c r="T669" s="307"/>
      <c r="U669" s="307"/>
      <c r="V669" s="307"/>
      <c r="W669" s="307"/>
      <c r="X669" s="307"/>
      <c r="Y669" s="307"/>
      <c r="Z669" s="307"/>
    </row>
    <row r="670" spans="1:26" ht="15.75">
      <c r="A670" s="243"/>
      <c r="B670" s="308"/>
      <c r="C670" s="307"/>
      <c r="D670" s="241"/>
      <c r="E670" s="243"/>
      <c r="F670" s="241"/>
      <c r="G670" s="307"/>
      <c r="H670" s="307"/>
      <c r="I670" s="307"/>
      <c r="J670" s="307"/>
      <c r="K670" s="307"/>
      <c r="L670" s="307"/>
      <c r="M670" s="307"/>
      <c r="N670" s="307"/>
      <c r="O670" s="307"/>
      <c r="P670" s="307"/>
      <c r="Q670" s="307"/>
      <c r="R670" s="307"/>
      <c r="S670" s="307"/>
      <c r="T670" s="307"/>
      <c r="U670" s="307"/>
      <c r="V670" s="307"/>
      <c r="W670" s="307"/>
      <c r="X670" s="307"/>
      <c r="Y670" s="307"/>
      <c r="Z670" s="307"/>
    </row>
    <row r="671" spans="1:26" ht="15.75">
      <c r="A671" s="243"/>
      <c r="B671" s="308"/>
      <c r="C671" s="307"/>
      <c r="D671" s="241"/>
      <c r="E671" s="243"/>
      <c r="F671" s="241"/>
      <c r="G671" s="307"/>
      <c r="H671" s="307"/>
      <c r="I671" s="307"/>
      <c r="J671" s="307"/>
      <c r="K671" s="307"/>
      <c r="L671" s="307"/>
      <c r="M671" s="307"/>
      <c r="N671" s="307"/>
      <c r="O671" s="307"/>
      <c r="P671" s="307"/>
      <c r="Q671" s="307"/>
      <c r="R671" s="307"/>
      <c r="S671" s="307"/>
      <c r="T671" s="307"/>
      <c r="U671" s="307"/>
      <c r="V671" s="307"/>
      <c r="W671" s="307"/>
      <c r="X671" s="307"/>
      <c r="Y671" s="307"/>
      <c r="Z671" s="307"/>
    </row>
    <row r="672" spans="1:26" ht="15.75">
      <c r="A672" s="243"/>
      <c r="B672" s="308"/>
      <c r="C672" s="307"/>
      <c r="D672" s="241"/>
      <c r="E672" s="243"/>
      <c r="F672" s="241"/>
      <c r="G672" s="307"/>
      <c r="H672" s="307"/>
      <c r="I672" s="307"/>
      <c r="J672" s="307"/>
      <c r="K672" s="307"/>
      <c r="L672" s="307"/>
      <c r="M672" s="307"/>
      <c r="N672" s="307"/>
      <c r="O672" s="307"/>
      <c r="P672" s="307"/>
      <c r="Q672" s="307"/>
      <c r="R672" s="307"/>
      <c r="S672" s="307"/>
      <c r="T672" s="307"/>
      <c r="U672" s="307"/>
      <c r="V672" s="307"/>
      <c r="W672" s="307"/>
      <c r="X672" s="307"/>
      <c r="Y672" s="307"/>
      <c r="Z672" s="307"/>
    </row>
    <row r="673" spans="1:26" ht="15.75">
      <c r="A673" s="243"/>
      <c r="B673" s="308"/>
      <c r="C673" s="307"/>
      <c r="D673" s="241"/>
      <c r="E673" s="243"/>
      <c r="F673" s="241"/>
      <c r="G673" s="307"/>
      <c r="H673" s="307"/>
      <c r="I673" s="307"/>
      <c r="J673" s="307"/>
      <c r="K673" s="307"/>
      <c r="L673" s="307"/>
      <c r="M673" s="307"/>
      <c r="N673" s="307"/>
      <c r="O673" s="307"/>
      <c r="P673" s="307"/>
      <c r="Q673" s="307"/>
      <c r="R673" s="307"/>
      <c r="S673" s="307"/>
      <c r="T673" s="307"/>
      <c r="U673" s="307"/>
      <c r="V673" s="307"/>
      <c r="W673" s="307"/>
      <c r="X673" s="307"/>
      <c r="Y673" s="307"/>
      <c r="Z673" s="307"/>
    </row>
    <row r="674" spans="1:26" ht="15.75">
      <c r="A674" s="243"/>
      <c r="B674" s="308"/>
      <c r="C674" s="307"/>
      <c r="D674" s="241"/>
      <c r="E674" s="243"/>
      <c r="F674" s="241"/>
      <c r="G674" s="307"/>
      <c r="H674" s="307"/>
      <c r="I674" s="307"/>
      <c r="J674" s="307"/>
      <c r="K674" s="307"/>
      <c r="L674" s="307"/>
      <c r="M674" s="307"/>
      <c r="N674" s="307"/>
      <c r="O674" s="307"/>
      <c r="P674" s="307"/>
      <c r="Q674" s="307"/>
      <c r="R674" s="307"/>
      <c r="S674" s="307"/>
      <c r="T674" s="307"/>
      <c r="U674" s="307"/>
      <c r="V674" s="307"/>
      <c r="W674" s="307"/>
      <c r="X674" s="307"/>
      <c r="Y674" s="307"/>
      <c r="Z674" s="307"/>
    </row>
    <row r="675" spans="1:26" ht="15.75">
      <c r="A675" s="243"/>
      <c r="B675" s="308"/>
      <c r="C675" s="307"/>
      <c r="D675" s="241"/>
      <c r="E675" s="243"/>
      <c r="F675" s="241"/>
      <c r="G675" s="307"/>
      <c r="H675" s="307"/>
      <c r="I675" s="307"/>
      <c r="J675" s="307"/>
      <c r="K675" s="307"/>
      <c r="L675" s="307"/>
      <c r="M675" s="307"/>
      <c r="N675" s="307"/>
      <c r="O675" s="307"/>
      <c r="P675" s="307"/>
      <c r="Q675" s="307"/>
      <c r="R675" s="307"/>
      <c r="S675" s="307"/>
      <c r="T675" s="307"/>
      <c r="U675" s="307"/>
      <c r="V675" s="307"/>
      <c r="W675" s="307"/>
      <c r="X675" s="307"/>
      <c r="Y675" s="307"/>
      <c r="Z675" s="307"/>
    </row>
    <row r="676" spans="1:26" ht="15.75">
      <c r="A676" s="243"/>
      <c r="B676" s="308"/>
      <c r="C676" s="307"/>
      <c r="D676" s="241"/>
      <c r="E676" s="243"/>
      <c r="F676" s="241"/>
      <c r="G676" s="307"/>
      <c r="H676" s="307"/>
      <c r="I676" s="307"/>
      <c r="J676" s="307"/>
      <c r="K676" s="307"/>
      <c r="L676" s="307"/>
      <c r="M676" s="307"/>
      <c r="N676" s="307"/>
      <c r="O676" s="307"/>
      <c r="P676" s="307"/>
      <c r="Q676" s="307"/>
      <c r="R676" s="307"/>
      <c r="S676" s="307"/>
      <c r="T676" s="307"/>
      <c r="U676" s="307"/>
      <c r="V676" s="307"/>
      <c r="W676" s="307"/>
      <c r="X676" s="307"/>
      <c r="Y676" s="307"/>
      <c r="Z676" s="307"/>
    </row>
    <row r="677" spans="1:26" ht="15.75">
      <c r="A677" s="243"/>
      <c r="B677" s="308"/>
      <c r="C677" s="307"/>
      <c r="D677" s="241"/>
      <c r="E677" s="243"/>
      <c r="F677" s="241"/>
      <c r="G677" s="307"/>
      <c r="H677" s="307"/>
      <c r="I677" s="307"/>
      <c r="J677" s="307"/>
      <c r="K677" s="307"/>
      <c r="L677" s="307"/>
      <c r="M677" s="307"/>
      <c r="N677" s="307"/>
      <c r="O677" s="307"/>
      <c r="P677" s="307"/>
      <c r="Q677" s="307"/>
      <c r="R677" s="307"/>
      <c r="S677" s="307"/>
      <c r="T677" s="307"/>
      <c r="U677" s="307"/>
      <c r="V677" s="307"/>
      <c r="W677" s="307"/>
      <c r="X677" s="307"/>
      <c r="Y677" s="307"/>
      <c r="Z677" s="307"/>
    </row>
    <row r="678" spans="1:26" ht="15.75">
      <c r="A678" s="243"/>
      <c r="B678" s="308"/>
      <c r="C678" s="307"/>
      <c r="D678" s="241"/>
      <c r="E678" s="243"/>
      <c r="F678" s="241"/>
      <c r="G678" s="307"/>
      <c r="H678" s="307"/>
      <c r="I678" s="307"/>
      <c r="J678" s="307"/>
      <c r="K678" s="307"/>
      <c r="L678" s="307"/>
      <c r="M678" s="307"/>
      <c r="N678" s="307"/>
      <c r="O678" s="307"/>
      <c r="P678" s="307"/>
      <c r="Q678" s="307"/>
      <c r="R678" s="307"/>
      <c r="S678" s="307"/>
      <c r="T678" s="307"/>
      <c r="U678" s="307"/>
      <c r="V678" s="307"/>
      <c r="W678" s="307"/>
      <c r="X678" s="307"/>
      <c r="Y678" s="307"/>
      <c r="Z678" s="307"/>
    </row>
    <row r="679" spans="1:26" ht="15.75">
      <c r="A679" s="243"/>
      <c r="B679" s="308"/>
      <c r="C679" s="307"/>
      <c r="D679" s="241"/>
      <c r="E679" s="243"/>
      <c r="F679" s="241"/>
      <c r="G679" s="307"/>
      <c r="H679" s="307"/>
      <c r="I679" s="307"/>
      <c r="J679" s="307"/>
      <c r="K679" s="307"/>
      <c r="L679" s="307"/>
      <c r="M679" s="307"/>
      <c r="N679" s="307"/>
      <c r="O679" s="307"/>
      <c r="P679" s="307"/>
      <c r="Q679" s="307"/>
      <c r="R679" s="307"/>
      <c r="S679" s="307"/>
      <c r="T679" s="307"/>
      <c r="U679" s="307"/>
      <c r="V679" s="307"/>
      <c r="W679" s="307"/>
      <c r="X679" s="307"/>
      <c r="Y679" s="307"/>
      <c r="Z679" s="307"/>
    </row>
    <row r="680" spans="1:26" ht="15.75">
      <c r="A680" s="243"/>
      <c r="B680" s="308"/>
      <c r="C680" s="307"/>
      <c r="D680" s="241"/>
      <c r="E680" s="243"/>
      <c r="F680" s="241"/>
      <c r="G680" s="307"/>
      <c r="H680" s="307"/>
      <c r="I680" s="307"/>
      <c r="J680" s="307"/>
      <c r="K680" s="307"/>
      <c r="L680" s="307"/>
      <c r="M680" s="307"/>
      <c r="N680" s="307"/>
      <c r="O680" s="307"/>
      <c r="P680" s="307"/>
      <c r="Q680" s="307"/>
      <c r="R680" s="307"/>
      <c r="S680" s="307"/>
      <c r="T680" s="307"/>
      <c r="U680" s="307"/>
      <c r="V680" s="307"/>
      <c r="W680" s="307"/>
      <c r="X680" s="307"/>
      <c r="Y680" s="307"/>
      <c r="Z680" s="307"/>
    </row>
    <row r="681" spans="1:26" ht="15.75">
      <c r="A681" s="243"/>
      <c r="B681" s="308"/>
      <c r="C681" s="307"/>
      <c r="D681" s="241"/>
      <c r="E681" s="243"/>
      <c r="F681" s="241"/>
      <c r="G681" s="307"/>
      <c r="H681" s="307"/>
      <c r="I681" s="307"/>
      <c r="J681" s="307"/>
      <c r="K681" s="307"/>
      <c r="L681" s="307"/>
      <c r="M681" s="307"/>
      <c r="N681" s="307"/>
      <c r="O681" s="307"/>
      <c r="P681" s="307"/>
      <c r="Q681" s="307"/>
      <c r="R681" s="307"/>
      <c r="S681" s="307"/>
      <c r="T681" s="307"/>
      <c r="U681" s="307"/>
      <c r="V681" s="307"/>
      <c r="W681" s="307"/>
      <c r="X681" s="307"/>
      <c r="Y681" s="307"/>
      <c r="Z681" s="307"/>
    </row>
    <row r="682" spans="1:26" ht="15.75">
      <c r="A682" s="243"/>
      <c r="B682" s="308"/>
      <c r="C682" s="307"/>
      <c r="D682" s="241"/>
      <c r="E682" s="243"/>
      <c r="F682" s="241"/>
      <c r="G682" s="307"/>
      <c r="H682" s="307"/>
      <c r="I682" s="307"/>
      <c r="J682" s="307"/>
      <c r="K682" s="307"/>
      <c r="L682" s="307"/>
      <c r="M682" s="307"/>
      <c r="N682" s="307"/>
      <c r="O682" s="307"/>
      <c r="P682" s="307"/>
      <c r="Q682" s="307"/>
      <c r="R682" s="307"/>
      <c r="S682" s="307"/>
      <c r="T682" s="307"/>
      <c r="U682" s="307"/>
      <c r="V682" s="307"/>
      <c r="W682" s="307"/>
      <c r="X682" s="307"/>
      <c r="Y682" s="307"/>
      <c r="Z682" s="307"/>
    </row>
    <row r="683" spans="1:26" ht="15.75">
      <c r="A683" s="243"/>
      <c r="B683" s="308"/>
      <c r="C683" s="307"/>
      <c r="D683" s="241"/>
      <c r="E683" s="243"/>
      <c r="F683" s="241"/>
      <c r="G683" s="307"/>
      <c r="H683" s="307"/>
      <c r="I683" s="307"/>
      <c r="J683" s="307"/>
      <c r="K683" s="307"/>
      <c r="L683" s="307"/>
      <c r="M683" s="307"/>
      <c r="N683" s="307"/>
      <c r="O683" s="307"/>
      <c r="P683" s="307"/>
      <c r="Q683" s="307"/>
      <c r="R683" s="307"/>
      <c r="S683" s="307"/>
      <c r="T683" s="307"/>
      <c r="U683" s="307"/>
      <c r="V683" s="307"/>
      <c r="W683" s="307"/>
      <c r="X683" s="307"/>
      <c r="Y683" s="307"/>
      <c r="Z683" s="307"/>
    </row>
    <row r="684" spans="1:26" ht="15.75">
      <c r="A684" s="243"/>
      <c r="B684" s="308"/>
      <c r="C684" s="307"/>
      <c r="D684" s="241"/>
      <c r="E684" s="243"/>
      <c r="F684" s="241"/>
      <c r="G684" s="307"/>
      <c r="H684" s="307"/>
      <c r="I684" s="307"/>
      <c r="J684" s="307"/>
      <c r="K684" s="307"/>
      <c r="L684" s="307"/>
      <c r="M684" s="307"/>
      <c r="N684" s="307"/>
      <c r="O684" s="307"/>
      <c r="P684" s="307"/>
      <c r="Q684" s="307"/>
      <c r="R684" s="307"/>
      <c r="S684" s="307"/>
      <c r="T684" s="307"/>
      <c r="U684" s="307"/>
      <c r="V684" s="307"/>
      <c r="W684" s="307"/>
      <c r="X684" s="307"/>
      <c r="Y684" s="307"/>
      <c r="Z684" s="307"/>
    </row>
    <row r="685" spans="1:26" ht="15.75">
      <c r="A685" s="243"/>
      <c r="B685" s="308"/>
      <c r="C685" s="307"/>
      <c r="D685" s="241"/>
      <c r="E685" s="243"/>
      <c r="F685" s="241"/>
      <c r="G685" s="307"/>
      <c r="H685" s="307"/>
      <c r="I685" s="307"/>
      <c r="J685" s="307"/>
      <c r="K685" s="307"/>
      <c r="L685" s="307"/>
      <c r="M685" s="307"/>
      <c r="N685" s="307"/>
      <c r="O685" s="307"/>
      <c r="P685" s="307"/>
      <c r="Q685" s="307"/>
      <c r="R685" s="307"/>
      <c r="S685" s="307"/>
      <c r="T685" s="307"/>
      <c r="U685" s="307"/>
      <c r="V685" s="307"/>
      <c r="W685" s="307"/>
      <c r="X685" s="307"/>
      <c r="Y685" s="307"/>
      <c r="Z685" s="307"/>
    </row>
    <row r="686" spans="1:26" ht="15.75">
      <c r="A686" s="243"/>
      <c r="B686" s="308"/>
      <c r="C686" s="307"/>
      <c r="D686" s="241"/>
      <c r="E686" s="243"/>
      <c r="F686" s="241"/>
      <c r="G686" s="307"/>
      <c r="H686" s="307"/>
      <c r="I686" s="307"/>
      <c r="J686" s="307"/>
      <c r="K686" s="307"/>
      <c r="L686" s="307"/>
      <c r="M686" s="307"/>
      <c r="N686" s="307"/>
      <c r="O686" s="307"/>
      <c r="P686" s="307"/>
      <c r="Q686" s="307"/>
      <c r="R686" s="307"/>
      <c r="S686" s="307"/>
      <c r="T686" s="307"/>
      <c r="U686" s="307"/>
      <c r="V686" s="307"/>
      <c r="W686" s="307"/>
      <c r="X686" s="307"/>
      <c r="Y686" s="307"/>
      <c r="Z686" s="307"/>
    </row>
    <row r="687" spans="1:26" ht="15.75">
      <c r="A687" s="243"/>
      <c r="B687" s="308"/>
      <c r="C687" s="307"/>
      <c r="D687" s="241"/>
      <c r="E687" s="243"/>
      <c r="F687" s="241"/>
      <c r="G687" s="307"/>
      <c r="H687" s="307"/>
      <c r="I687" s="307"/>
      <c r="J687" s="307"/>
      <c r="K687" s="307"/>
      <c r="L687" s="307"/>
      <c r="M687" s="307"/>
      <c r="N687" s="307"/>
      <c r="O687" s="307"/>
      <c r="P687" s="307"/>
      <c r="Q687" s="307"/>
      <c r="R687" s="307"/>
      <c r="S687" s="307"/>
      <c r="T687" s="307"/>
      <c r="U687" s="307"/>
      <c r="V687" s="307"/>
      <c r="W687" s="307"/>
      <c r="X687" s="307"/>
      <c r="Y687" s="307"/>
      <c r="Z687" s="307"/>
    </row>
    <row r="688" spans="1:26" ht="15.75">
      <c r="A688" s="243"/>
      <c r="B688" s="308"/>
      <c r="C688" s="307"/>
      <c r="D688" s="241"/>
      <c r="E688" s="243"/>
      <c r="F688" s="241"/>
      <c r="G688" s="307"/>
      <c r="H688" s="307"/>
      <c r="I688" s="307"/>
      <c r="J688" s="307"/>
      <c r="K688" s="307"/>
      <c r="L688" s="307"/>
      <c r="M688" s="307"/>
      <c r="N688" s="307"/>
      <c r="O688" s="307"/>
      <c r="P688" s="307"/>
      <c r="Q688" s="307"/>
      <c r="R688" s="307"/>
      <c r="S688" s="307"/>
      <c r="T688" s="307"/>
      <c r="U688" s="307"/>
      <c r="V688" s="307"/>
      <c r="W688" s="307"/>
      <c r="X688" s="307"/>
      <c r="Y688" s="307"/>
      <c r="Z688" s="307"/>
    </row>
    <row r="689" spans="1:26" ht="15.75">
      <c r="A689" s="243"/>
      <c r="B689" s="308"/>
      <c r="C689" s="307"/>
      <c r="D689" s="241"/>
      <c r="E689" s="243"/>
      <c r="F689" s="241"/>
      <c r="G689" s="307"/>
      <c r="H689" s="307"/>
      <c r="I689" s="307"/>
      <c r="J689" s="307"/>
      <c r="K689" s="307"/>
      <c r="L689" s="307"/>
      <c r="M689" s="307"/>
      <c r="N689" s="307"/>
      <c r="O689" s="307"/>
      <c r="P689" s="307"/>
      <c r="Q689" s="307"/>
      <c r="R689" s="307"/>
      <c r="S689" s="307"/>
      <c r="T689" s="307"/>
      <c r="U689" s="307"/>
      <c r="V689" s="307"/>
      <c r="W689" s="307"/>
      <c r="X689" s="307"/>
      <c r="Y689" s="307"/>
      <c r="Z689" s="307"/>
    </row>
    <row r="690" spans="1:26" ht="15.75">
      <c r="A690" s="243"/>
      <c r="B690" s="308"/>
      <c r="C690" s="307"/>
      <c r="D690" s="241"/>
      <c r="E690" s="243"/>
      <c r="F690" s="241"/>
      <c r="G690" s="307"/>
      <c r="H690" s="307"/>
      <c r="I690" s="307"/>
      <c r="J690" s="307"/>
      <c r="K690" s="307"/>
      <c r="L690" s="307"/>
      <c r="M690" s="307"/>
      <c r="N690" s="307"/>
      <c r="O690" s="307"/>
      <c r="P690" s="307"/>
      <c r="Q690" s="307"/>
      <c r="R690" s="307"/>
      <c r="S690" s="307"/>
      <c r="T690" s="307"/>
      <c r="U690" s="307"/>
      <c r="V690" s="307"/>
      <c r="W690" s="307"/>
      <c r="X690" s="307"/>
      <c r="Y690" s="307"/>
      <c r="Z690" s="307"/>
    </row>
    <row r="691" spans="1:26" ht="15.75">
      <c r="A691" s="243"/>
      <c r="B691" s="308"/>
      <c r="C691" s="307"/>
      <c r="D691" s="241"/>
      <c r="E691" s="243"/>
      <c r="F691" s="241"/>
      <c r="G691" s="307"/>
      <c r="H691" s="307"/>
      <c r="I691" s="307"/>
      <c r="J691" s="307"/>
      <c r="K691" s="307"/>
      <c r="L691" s="307"/>
      <c r="M691" s="307"/>
      <c r="N691" s="307"/>
      <c r="O691" s="307"/>
      <c r="P691" s="307"/>
      <c r="Q691" s="307"/>
      <c r="R691" s="307"/>
      <c r="S691" s="307"/>
      <c r="T691" s="307"/>
      <c r="U691" s="307"/>
      <c r="V691" s="307"/>
      <c r="W691" s="307"/>
      <c r="X691" s="307"/>
      <c r="Y691" s="307"/>
      <c r="Z691" s="307"/>
    </row>
    <row r="692" spans="1:26" ht="15.75">
      <c r="A692" s="243"/>
      <c r="B692" s="308"/>
      <c r="C692" s="307"/>
      <c r="D692" s="241"/>
      <c r="E692" s="243"/>
      <c r="F692" s="241"/>
      <c r="G692" s="307"/>
      <c r="H692" s="307"/>
      <c r="I692" s="307"/>
      <c r="J692" s="307"/>
      <c r="K692" s="307"/>
      <c r="L692" s="307"/>
      <c r="M692" s="307"/>
      <c r="N692" s="307"/>
      <c r="O692" s="307"/>
      <c r="P692" s="307"/>
      <c r="Q692" s="307"/>
      <c r="R692" s="307"/>
      <c r="S692" s="307"/>
      <c r="T692" s="307"/>
      <c r="U692" s="307"/>
      <c r="V692" s="307"/>
      <c r="W692" s="307"/>
      <c r="X692" s="307"/>
      <c r="Y692" s="307"/>
      <c r="Z692" s="307"/>
    </row>
    <row r="693" spans="1:26" ht="15.75">
      <c r="A693" s="243"/>
      <c r="B693" s="308"/>
      <c r="C693" s="307"/>
      <c r="D693" s="241"/>
      <c r="E693" s="243"/>
      <c r="F693" s="241"/>
      <c r="G693" s="307"/>
      <c r="H693" s="307"/>
      <c r="I693" s="307"/>
      <c r="J693" s="307"/>
      <c r="K693" s="307"/>
      <c r="L693" s="307"/>
      <c r="M693" s="307"/>
      <c r="N693" s="307"/>
      <c r="O693" s="307"/>
      <c r="P693" s="307"/>
      <c r="Q693" s="307"/>
      <c r="R693" s="307"/>
      <c r="S693" s="307"/>
      <c r="T693" s="307"/>
      <c r="U693" s="307"/>
      <c r="V693" s="307"/>
      <c r="W693" s="307"/>
      <c r="X693" s="307"/>
      <c r="Y693" s="307"/>
      <c r="Z693" s="307"/>
    </row>
    <row r="694" spans="1:26" ht="15.75">
      <c r="A694" s="243"/>
      <c r="B694" s="308"/>
      <c r="C694" s="307"/>
      <c r="D694" s="241"/>
      <c r="E694" s="243"/>
      <c r="F694" s="241"/>
      <c r="G694" s="307"/>
      <c r="H694" s="307"/>
      <c r="I694" s="307"/>
      <c r="J694" s="307"/>
      <c r="K694" s="307"/>
      <c r="L694" s="307"/>
      <c r="M694" s="307"/>
      <c r="N694" s="307"/>
      <c r="O694" s="307"/>
      <c r="P694" s="307"/>
      <c r="Q694" s="307"/>
      <c r="R694" s="307"/>
      <c r="S694" s="307"/>
      <c r="T694" s="307"/>
      <c r="U694" s="307"/>
      <c r="V694" s="307"/>
      <c r="W694" s="307"/>
      <c r="X694" s="307"/>
      <c r="Y694" s="307"/>
      <c r="Z694" s="307"/>
    </row>
    <row r="695" spans="1:26" ht="15.75">
      <c r="A695" s="243"/>
      <c r="B695" s="308"/>
      <c r="C695" s="307"/>
      <c r="D695" s="241"/>
      <c r="E695" s="243"/>
      <c r="F695" s="241"/>
      <c r="G695" s="307"/>
      <c r="H695" s="307"/>
      <c r="I695" s="307"/>
      <c r="J695" s="307"/>
      <c r="K695" s="307"/>
      <c r="L695" s="307"/>
      <c r="M695" s="307"/>
      <c r="N695" s="307"/>
      <c r="O695" s="307"/>
      <c r="P695" s="307"/>
      <c r="Q695" s="307"/>
      <c r="R695" s="307"/>
      <c r="S695" s="307"/>
      <c r="T695" s="307"/>
      <c r="U695" s="307"/>
      <c r="V695" s="307"/>
      <c r="W695" s="307"/>
      <c r="X695" s="307"/>
      <c r="Y695" s="307"/>
      <c r="Z695" s="307"/>
    </row>
    <row r="696" spans="1:26" ht="15.75">
      <c r="A696" s="243"/>
      <c r="B696" s="308"/>
      <c r="C696" s="307"/>
      <c r="D696" s="241"/>
      <c r="E696" s="243"/>
      <c r="F696" s="241"/>
      <c r="G696" s="307"/>
      <c r="H696" s="307"/>
      <c r="I696" s="307"/>
      <c r="J696" s="307"/>
      <c r="K696" s="307"/>
      <c r="L696" s="307"/>
      <c r="M696" s="307"/>
      <c r="N696" s="307"/>
      <c r="O696" s="307"/>
      <c r="P696" s="307"/>
      <c r="Q696" s="307"/>
      <c r="R696" s="307"/>
      <c r="S696" s="307"/>
      <c r="T696" s="307"/>
      <c r="U696" s="307"/>
      <c r="V696" s="307"/>
      <c r="W696" s="307"/>
      <c r="X696" s="307"/>
      <c r="Y696" s="307"/>
      <c r="Z696" s="307"/>
    </row>
    <row r="697" spans="1:26" ht="15.75">
      <c r="A697" s="243"/>
      <c r="B697" s="308"/>
      <c r="C697" s="307"/>
      <c r="D697" s="241"/>
      <c r="E697" s="243"/>
      <c r="F697" s="241"/>
      <c r="G697" s="307"/>
      <c r="H697" s="307"/>
      <c r="I697" s="307"/>
      <c r="J697" s="307"/>
      <c r="K697" s="307"/>
      <c r="L697" s="307"/>
      <c r="M697" s="307"/>
      <c r="N697" s="307"/>
      <c r="O697" s="307"/>
      <c r="P697" s="307"/>
      <c r="Q697" s="307"/>
      <c r="R697" s="307"/>
      <c r="S697" s="307"/>
      <c r="T697" s="307"/>
      <c r="U697" s="307"/>
      <c r="V697" s="307"/>
      <c r="W697" s="307"/>
      <c r="X697" s="307"/>
      <c r="Y697" s="307"/>
      <c r="Z697" s="307"/>
    </row>
    <row r="698" spans="1:26" ht="15.75">
      <c r="A698" s="243"/>
      <c r="B698" s="308"/>
      <c r="C698" s="307"/>
      <c r="D698" s="241"/>
      <c r="E698" s="243"/>
      <c r="F698" s="241"/>
      <c r="G698" s="307"/>
      <c r="H698" s="307"/>
      <c r="I698" s="307"/>
      <c r="J698" s="307"/>
      <c r="K698" s="307"/>
      <c r="L698" s="307"/>
      <c r="M698" s="307"/>
      <c r="N698" s="307"/>
      <c r="O698" s="307"/>
      <c r="P698" s="307"/>
      <c r="Q698" s="307"/>
      <c r="R698" s="307"/>
      <c r="S698" s="307"/>
      <c r="T698" s="307"/>
      <c r="U698" s="307"/>
      <c r="V698" s="307"/>
      <c r="W698" s="307"/>
      <c r="X698" s="307"/>
      <c r="Y698" s="307"/>
      <c r="Z698" s="307"/>
    </row>
    <row r="699" spans="1:26" ht="15.75">
      <c r="A699" s="243"/>
      <c r="B699" s="308"/>
      <c r="C699" s="307"/>
      <c r="D699" s="241"/>
      <c r="E699" s="243"/>
      <c r="F699" s="241"/>
      <c r="G699" s="307"/>
      <c r="H699" s="307"/>
      <c r="I699" s="307"/>
      <c r="J699" s="307"/>
      <c r="K699" s="307"/>
      <c r="L699" s="307"/>
      <c r="M699" s="307"/>
      <c r="N699" s="307"/>
      <c r="O699" s="307"/>
      <c r="P699" s="307"/>
      <c r="Q699" s="307"/>
      <c r="R699" s="307"/>
      <c r="S699" s="307"/>
      <c r="T699" s="307"/>
      <c r="U699" s="307"/>
      <c r="V699" s="307"/>
      <c r="W699" s="307"/>
      <c r="X699" s="307"/>
      <c r="Y699" s="307"/>
      <c r="Z699" s="307"/>
    </row>
    <row r="700" spans="1:26" ht="15.75">
      <c r="A700" s="243"/>
      <c r="B700" s="308"/>
      <c r="C700" s="307"/>
      <c r="D700" s="241"/>
      <c r="E700" s="243"/>
      <c r="F700" s="241"/>
      <c r="G700" s="307"/>
      <c r="H700" s="307"/>
      <c r="I700" s="307"/>
      <c r="J700" s="307"/>
      <c r="K700" s="307"/>
      <c r="L700" s="307"/>
      <c r="M700" s="307"/>
      <c r="N700" s="307"/>
      <c r="O700" s="307"/>
      <c r="P700" s="307"/>
      <c r="Q700" s="307"/>
      <c r="R700" s="307"/>
      <c r="S700" s="307"/>
      <c r="T700" s="307"/>
      <c r="U700" s="307"/>
      <c r="V700" s="307"/>
      <c r="W700" s="307"/>
      <c r="X700" s="307"/>
      <c r="Y700" s="307"/>
      <c r="Z700" s="307"/>
    </row>
    <row r="701" spans="1:26" ht="15.75">
      <c r="A701" s="243"/>
      <c r="B701" s="308"/>
      <c r="C701" s="307"/>
      <c r="D701" s="241"/>
      <c r="E701" s="243"/>
      <c r="F701" s="241"/>
      <c r="G701" s="307"/>
      <c r="H701" s="307"/>
      <c r="I701" s="307"/>
      <c r="J701" s="307"/>
      <c r="K701" s="307"/>
      <c r="L701" s="307"/>
      <c r="M701" s="307"/>
      <c r="N701" s="307"/>
      <c r="O701" s="307"/>
      <c r="P701" s="307"/>
      <c r="Q701" s="307"/>
      <c r="R701" s="307"/>
      <c r="S701" s="307"/>
      <c r="T701" s="307"/>
      <c r="U701" s="307"/>
      <c r="V701" s="307"/>
      <c r="W701" s="307"/>
      <c r="X701" s="307"/>
      <c r="Y701" s="307"/>
      <c r="Z701" s="307"/>
    </row>
    <row r="702" spans="1:26" ht="15.75">
      <c r="A702" s="243"/>
      <c r="B702" s="308"/>
      <c r="C702" s="307"/>
      <c r="D702" s="241"/>
      <c r="E702" s="243"/>
      <c r="F702" s="241"/>
      <c r="G702" s="307"/>
      <c r="H702" s="307"/>
      <c r="I702" s="307"/>
      <c r="J702" s="307"/>
      <c r="K702" s="307"/>
      <c r="L702" s="307"/>
      <c r="M702" s="307"/>
      <c r="N702" s="307"/>
      <c r="O702" s="307"/>
      <c r="P702" s="307"/>
      <c r="Q702" s="307"/>
      <c r="R702" s="307"/>
      <c r="S702" s="307"/>
      <c r="T702" s="307"/>
      <c r="U702" s="307"/>
      <c r="V702" s="307"/>
      <c r="W702" s="307"/>
      <c r="X702" s="307"/>
      <c r="Y702" s="307"/>
      <c r="Z702" s="307"/>
    </row>
    <row r="703" spans="1:26" ht="15.75">
      <c r="A703" s="243"/>
      <c r="B703" s="308"/>
      <c r="C703" s="307"/>
      <c r="D703" s="241"/>
      <c r="E703" s="243"/>
      <c r="F703" s="241"/>
      <c r="G703" s="307"/>
      <c r="H703" s="307"/>
      <c r="I703" s="307"/>
      <c r="J703" s="307"/>
      <c r="K703" s="307"/>
      <c r="L703" s="307"/>
      <c r="M703" s="307"/>
      <c r="N703" s="307"/>
      <c r="O703" s="307"/>
      <c r="P703" s="307"/>
      <c r="Q703" s="307"/>
      <c r="R703" s="307"/>
      <c r="S703" s="307"/>
      <c r="T703" s="307"/>
      <c r="U703" s="307"/>
      <c r="V703" s="307"/>
      <c r="W703" s="307"/>
      <c r="X703" s="307"/>
      <c r="Y703" s="307"/>
      <c r="Z703" s="307"/>
    </row>
    <row r="704" spans="1:26" ht="15.75">
      <c r="A704" s="243"/>
      <c r="B704" s="308"/>
      <c r="C704" s="307"/>
      <c r="D704" s="241"/>
      <c r="E704" s="243"/>
      <c r="F704" s="241"/>
      <c r="G704" s="307"/>
      <c r="H704" s="307"/>
      <c r="I704" s="307"/>
      <c r="J704" s="307"/>
      <c r="K704" s="307"/>
      <c r="L704" s="307"/>
      <c r="M704" s="307"/>
      <c r="N704" s="307"/>
      <c r="O704" s="307"/>
      <c r="P704" s="307"/>
      <c r="Q704" s="307"/>
      <c r="R704" s="307"/>
      <c r="S704" s="307"/>
      <c r="T704" s="307"/>
      <c r="U704" s="307"/>
      <c r="V704" s="307"/>
      <c r="W704" s="307"/>
      <c r="X704" s="307"/>
      <c r="Y704" s="307"/>
      <c r="Z704" s="307"/>
    </row>
    <row r="705" spans="1:26" ht="15.75">
      <c r="A705" s="243"/>
      <c r="B705" s="308"/>
      <c r="C705" s="307"/>
      <c r="D705" s="241"/>
      <c r="E705" s="243"/>
      <c r="F705" s="241"/>
      <c r="G705" s="307"/>
      <c r="H705" s="307"/>
      <c r="I705" s="307"/>
      <c r="J705" s="307"/>
      <c r="K705" s="307"/>
      <c r="L705" s="307"/>
      <c r="M705" s="307"/>
      <c r="N705" s="307"/>
      <c r="O705" s="307"/>
      <c r="P705" s="307"/>
      <c r="Q705" s="307"/>
      <c r="R705" s="307"/>
      <c r="S705" s="307"/>
      <c r="T705" s="307"/>
      <c r="U705" s="307"/>
      <c r="V705" s="307"/>
      <c r="W705" s="307"/>
      <c r="X705" s="307"/>
      <c r="Y705" s="307"/>
      <c r="Z705" s="307"/>
    </row>
    <row r="706" spans="1:26" ht="15.75">
      <c r="A706" s="243"/>
      <c r="B706" s="308"/>
      <c r="C706" s="307"/>
      <c r="D706" s="241"/>
      <c r="E706" s="243"/>
      <c r="F706" s="241"/>
      <c r="G706" s="307"/>
      <c r="H706" s="307"/>
      <c r="I706" s="307"/>
      <c r="J706" s="307"/>
      <c r="K706" s="307"/>
      <c r="L706" s="307"/>
      <c r="M706" s="307"/>
      <c r="N706" s="307"/>
      <c r="O706" s="307"/>
      <c r="P706" s="307"/>
      <c r="Q706" s="307"/>
      <c r="R706" s="307"/>
      <c r="S706" s="307"/>
      <c r="T706" s="307"/>
      <c r="U706" s="307"/>
      <c r="V706" s="307"/>
      <c r="W706" s="307"/>
      <c r="X706" s="307"/>
      <c r="Y706" s="307"/>
      <c r="Z706" s="307"/>
    </row>
    <row r="707" spans="1:26" ht="15.75">
      <c r="A707" s="243"/>
      <c r="B707" s="308"/>
      <c r="C707" s="307"/>
      <c r="D707" s="241"/>
      <c r="E707" s="243"/>
      <c r="F707" s="241"/>
      <c r="G707" s="307"/>
      <c r="H707" s="307"/>
      <c r="I707" s="307"/>
      <c r="J707" s="307"/>
      <c r="K707" s="307"/>
      <c r="L707" s="307"/>
      <c r="M707" s="307"/>
      <c r="N707" s="307"/>
      <c r="O707" s="307"/>
      <c r="P707" s="307"/>
      <c r="Q707" s="307"/>
      <c r="R707" s="307"/>
      <c r="S707" s="307"/>
      <c r="T707" s="307"/>
      <c r="U707" s="307"/>
      <c r="V707" s="307"/>
      <c r="W707" s="307"/>
      <c r="X707" s="307"/>
      <c r="Y707" s="307"/>
      <c r="Z707" s="307"/>
    </row>
    <row r="708" spans="1:26" ht="15.75">
      <c r="A708" s="243"/>
      <c r="B708" s="308"/>
      <c r="C708" s="307"/>
      <c r="D708" s="241"/>
      <c r="E708" s="243"/>
      <c r="F708" s="241"/>
      <c r="G708" s="307"/>
      <c r="H708" s="307"/>
      <c r="I708" s="307"/>
      <c r="J708" s="307"/>
      <c r="K708" s="307"/>
      <c r="L708" s="307"/>
      <c r="M708" s="307"/>
      <c r="N708" s="307"/>
      <c r="O708" s="307"/>
      <c r="P708" s="307"/>
      <c r="Q708" s="307"/>
      <c r="R708" s="307"/>
      <c r="S708" s="307"/>
      <c r="T708" s="307"/>
      <c r="U708" s="307"/>
      <c r="V708" s="307"/>
      <c r="W708" s="307"/>
      <c r="X708" s="307"/>
      <c r="Y708" s="307"/>
      <c r="Z708" s="307"/>
    </row>
    <row r="709" spans="1:26" ht="15.75">
      <c r="A709" s="243"/>
      <c r="B709" s="308"/>
      <c r="C709" s="307"/>
      <c r="D709" s="241"/>
      <c r="E709" s="243"/>
      <c r="F709" s="241"/>
      <c r="G709" s="307"/>
      <c r="H709" s="307"/>
      <c r="I709" s="307"/>
      <c r="J709" s="307"/>
      <c r="K709" s="307"/>
      <c r="L709" s="307"/>
      <c r="M709" s="307"/>
      <c r="N709" s="307"/>
      <c r="O709" s="307"/>
      <c r="P709" s="307"/>
      <c r="Q709" s="307"/>
      <c r="R709" s="307"/>
      <c r="S709" s="307"/>
      <c r="T709" s="307"/>
      <c r="U709" s="307"/>
      <c r="V709" s="307"/>
      <c r="W709" s="307"/>
      <c r="X709" s="307"/>
      <c r="Y709" s="307"/>
      <c r="Z709" s="307"/>
    </row>
    <row r="710" spans="1:26" ht="15.75">
      <c r="A710" s="243"/>
      <c r="B710" s="308"/>
      <c r="C710" s="307"/>
      <c r="D710" s="241"/>
      <c r="E710" s="243"/>
      <c r="F710" s="241"/>
      <c r="G710" s="307"/>
      <c r="H710" s="307"/>
      <c r="I710" s="307"/>
      <c r="J710" s="307"/>
      <c r="K710" s="307"/>
      <c r="L710" s="307"/>
      <c r="M710" s="307"/>
      <c r="N710" s="307"/>
      <c r="O710" s="307"/>
      <c r="P710" s="307"/>
      <c r="Q710" s="307"/>
      <c r="R710" s="307"/>
      <c r="S710" s="307"/>
      <c r="T710" s="307"/>
      <c r="U710" s="307"/>
      <c r="V710" s="307"/>
      <c r="W710" s="307"/>
      <c r="X710" s="307"/>
      <c r="Y710" s="307"/>
      <c r="Z710" s="307"/>
    </row>
    <row r="711" spans="1:26" ht="15.75">
      <c r="A711" s="243"/>
      <c r="B711" s="308"/>
      <c r="C711" s="307"/>
      <c r="D711" s="241"/>
      <c r="E711" s="243"/>
      <c r="F711" s="241"/>
      <c r="G711" s="307"/>
      <c r="H711" s="307"/>
      <c r="I711" s="307"/>
      <c r="J711" s="307"/>
      <c r="K711" s="307"/>
      <c r="L711" s="307"/>
      <c r="M711" s="307"/>
      <c r="N711" s="307"/>
      <c r="O711" s="307"/>
      <c r="P711" s="307"/>
      <c r="Q711" s="307"/>
      <c r="R711" s="307"/>
      <c r="S711" s="307"/>
      <c r="T711" s="307"/>
      <c r="U711" s="307"/>
      <c r="V711" s="307"/>
      <c r="W711" s="307"/>
      <c r="X711" s="307"/>
      <c r="Y711" s="307"/>
      <c r="Z711" s="307"/>
    </row>
    <row r="712" spans="1:26" ht="15.75">
      <c r="A712" s="243"/>
      <c r="B712" s="308"/>
      <c r="C712" s="307"/>
      <c r="D712" s="241"/>
      <c r="E712" s="243"/>
      <c r="F712" s="241"/>
      <c r="G712" s="307"/>
      <c r="H712" s="307"/>
      <c r="I712" s="307"/>
      <c r="J712" s="307"/>
      <c r="K712" s="307"/>
      <c r="L712" s="307"/>
      <c r="M712" s="307"/>
      <c r="N712" s="307"/>
      <c r="O712" s="307"/>
      <c r="P712" s="307"/>
      <c r="Q712" s="307"/>
      <c r="R712" s="307"/>
      <c r="S712" s="307"/>
      <c r="T712" s="307"/>
      <c r="U712" s="307"/>
      <c r="V712" s="307"/>
      <c r="W712" s="307"/>
      <c r="X712" s="307"/>
      <c r="Y712" s="307"/>
      <c r="Z712" s="307"/>
    </row>
    <row r="713" spans="1:26" ht="15.75">
      <c r="A713" s="243"/>
      <c r="B713" s="308"/>
      <c r="C713" s="307"/>
      <c r="D713" s="241"/>
      <c r="E713" s="243"/>
      <c r="F713" s="241"/>
      <c r="G713" s="307"/>
      <c r="H713" s="307"/>
      <c r="I713" s="307"/>
      <c r="J713" s="307"/>
      <c r="K713" s="307"/>
      <c r="L713" s="307"/>
      <c r="M713" s="307"/>
      <c r="N713" s="307"/>
      <c r="O713" s="307"/>
      <c r="P713" s="307"/>
      <c r="Q713" s="307"/>
      <c r="R713" s="307"/>
      <c r="S713" s="307"/>
      <c r="T713" s="307"/>
      <c r="U713" s="307"/>
      <c r="V713" s="307"/>
      <c r="W713" s="307"/>
      <c r="X713" s="307"/>
      <c r="Y713" s="307"/>
      <c r="Z713" s="307"/>
    </row>
    <row r="714" spans="1:26" ht="15.75">
      <c r="A714" s="243"/>
      <c r="B714" s="308"/>
      <c r="C714" s="307"/>
      <c r="D714" s="241"/>
      <c r="E714" s="243"/>
      <c r="F714" s="241"/>
      <c r="G714" s="307"/>
      <c r="H714" s="307"/>
      <c r="I714" s="307"/>
      <c r="J714" s="307"/>
      <c r="K714" s="307"/>
      <c r="L714" s="307"/>
      <c r="M714" s="307"/>
      <c r="N714" s="307"/>
      <c r="O714" s="307"/>
      <c r="P714" s="307"/>
      <c r="Q714" s="307"/>
      <c r="R714" s="307"/>
      <c r="S714" s="307"/>
      <c r="T714" s="307"/>
      <c r="U714" s="307"/>
      <c r="V714" s="307"/>
      <c r="W714" s="307"/>
      <c r="X714" s="307"/>
      <c r="Y714" s="307"/>
      <c r="Z714" s="307"/>
    </row>
    <row r="715" spans="1:26" ht="15.75">
      <c r="A715" s="243"/>
      <c r="B715" s="308"/>
      <c r="C715" s="307"/>
      <c r="D715" s="241"/>
      <c r="E715" s="243"/>
      <c r="F715" s="241"/>
      <c r="G715" s="307"/>
      <c r="H715" s="307"/>
      <c r="I715" s="307"/>
      <c r="J715" s="307"/>
      <c r="K715" s="307"/>
      <c r="L715" s="307"/>
      <c r="M715" s="307"/>
      <c r="N715" s="307"/>
      <c r="O715" s="307"/>
      <c r="P715" s="307"/>
      <c r="Q715" s="307"/>
      <c r="R715" s="307"/>
      <c r="S715" s="307"/>
      <c r="T715" s="307"/>
      <c r="U715" s="307"/>
      <c r="V715" s="307"/>
      <c r="W715" s="307"/>
      <c r="X715" s="307"/>
      <c r="Y715" s="307"/>
      <c r="Z715" s="307"/>
    </row>
    <row r="716" spans="1:26" ht="15.75">
      <c r="A716" s="243"/>
      <c r="B716" s="308"/>
      <c r="C716" s="307"/>
      <c r="D716" s="241"/>
      <c r="E716" s="243"/>
      <c r="F716" s="241"/>
      <c r="G716" s="307"/>
      <c r="H716" s="307"/>
      <c r="I716" s="307"/>
      <c r="J716" s="307"/>
      <c r="K716" s="307"/>
      <c r="L716" s="307"/>
      <c r="M716" s="307"/>
      <c r="N716" s="307"/>
      <c r="O716" s="307"/>
      <c r="P716" s="307"/>
      <c r="Q716" s="307"/>
      <c r="R716" s="307"/>
      <c r="S716" s="307"/>
      <c r="T716" s="307"/>
      <c r="U716" s="307"/>
      <c r="V716" s="307"/>
      <c r="W716" s="307"/>
      <c r="X716" s="307"/>
      <c r="Y716" s="307"/>
      <c r="Z716" s="307"/>
    </row>
    <row r="717" spans="1:26" ht="15.75">
      <c r="A717" s="243"/>
      <c r="B717" s="308"/>
      <c r="C717" s="307"/>
      <c r="D717" s="241"/>
      <c r="E717" s="243"/>
      <c r="F717" s="241"/>
      <c r="G717" s="307"/>
      <c r="H717" s="307"/>
      <c r="I717" s="307"/>
      <c r="J717" s="307"/>
      <c r="K717" s="307"/>
      <c r="L717" s="307"/>
      <c r="M717" s="307"/>
      <c r="N717" s="307"/>
      <c r="O717" s="307"/>
      <c r="P717" s="307"/>
      <c r="Q717" s="307"/>
      <c r="R717" s="307"/>
      <c r="S717" s="307"/>
      <c r="T717" s="307"/>
      <c r="U717" s="307"/>
      <c r="V717" s="307"/>
      <c r="W717" s="307"/>
      <c r="X717" s="307"/>
      <c r="Y717" s="307"/>
      <c r="Z717" s="307"/>
    </row>
    <row r="718" spans="1:26" ht="15.75">
      <c r="A718" s="243"/>
      <c r="B718" s="308"/>
      <c r="C718" s="307"/>
      <c r="D718" s="241"/>
      <c r="E718" s="243"/>
      <c r="F718" s="241"/>
      <c r="G718" s="307"/>
      <c r="H718" s="307"/>
      <c r="I718" s="307"/>
      <c r="J718" s="307"/>
      <c r="K718" s="307"/>
      <c r="L718" s="307"/>
      <c r="M718" s="307"/>
      <c r="N718" s="307"/>
      <c r="O718" s="307"/>
      <c r="P718" s="307"/>
      <c r="Q718" s="307"/>
      <c r="R718" s="307"/>
      <c r="S718" s="307"/>
      <c r="T718" s="307"/>
      <c r="U718" s="307"/>
      <c r="V718" s="307"/>
      <c r="W718" s="307"/>
      <c r="X718" s="307"/>
      <c r="Y718" s="307"/>
      <c r="Z718" s="307"/>
    </row>
    <row r="719" spans="1:26" ht="15.75">
      <c r="A719" s="243"/>
      <c r="B719" s="308"/>
      <c r="C719" s="307"/>
      <c r="D719" s="241"/>
      <c r="E719" s="243"/>
      <c r="F719" s="241"/>
      <c r="G719" s="307"/>
      <c r="H719" s="307"/>
      <c r="I719" s="307"/>
      <c r="J719" s="307"/>
      <c r="K719" s="307"/>
      <c r="L719" s="307"/>
      <c r="M719" s="307"/>
      <c r="N719" s="307"/>
      <c r="O719" s="307"/>
      <c r="P719" s="307"/>
      <c r="Q719" s="307"/>
      <c r="R719" s="307"/>
      <c r="S719" s="307"/>
      <c r="T719" s="307"/>
      <c r="U719" s="307"/>
      <c r="V719" s="307"/>
      <c r="W719" s="307"/>
      <c r="X719" s="307"/>
      <c r="Y719" s="307"/>
      <c r="Z719" s="307"/>
    </row>
    <row r="720" spans="1:26" ht="15.75">
      <c r="A720" s="243"/>
      <c r="B720" s="308"/>
      <c r="C720" s="307"/>
      <c r="D720" s="241"/>
      <c r="E720" s="243"/>
      <c r="F720" s="241"/>
      <c r="G720" s="307"/>
      <c r="H720" s="307"/>
      <c r="I720" s="307"/>
      <c r="J720" s="307"/>
      <c r="K720" s="307"/>
      <c r="L720" s="307"/>
      <c r="M720" s="307"/>
      <c r="N720" s="307"/>
      <c r="O720" s="307"/>
      <c r="P720" s="307"/>
      <c r="Q720" s="307"/>
      <c r="R720" s="307"/>
      <c r="S720" s="307"/>
      <c r="T720" s="307"/>
      <c r="U720" s="307"/>
      <c r="V720" s="307"/>
      <c r="W720" s="307"/>
      <c r="X720" s="307"/>
      <c r="Y720" s="307"/>
      <c r="Z720" s="307"/>
    </row>
    <row r="721" spans="1:26" ht="15.75">
      <c r="A721" s="243"/>
      <c r="B721" s="308"/>
      <c r="C721" s="307"/>
      <c r="D721" s="241"/>
      <c r="E721" s="243"/>
      <c r="F721" s="241"/>
      <c r="G721" s="307"/>
      <c r="H721" s="307"/>
      <c r="I721" s="307"/>
      <c r="J721" s="307"/>
      <c r="K721" s="307"/>
      <c r="L721" s="307"/>
      <c r="M721" s="307"/>
      <c r="N721" s="307"/>
      <c r="O721" s="307"/>
      <c r="P721" s="307"/>
      <c r="Q721" s="307"/>
      <c r="R721" s="307"/>
      <c r="S721" s="307"/>
      <c r="T721" s="307"/>
      <c r="U721" s="307"/>
      <c r="V721" s="307"/>
      <c r="W721" s="307"/>
      <c r="X721" s="307"/>
      <c r="Y721" s="307"/>
      <c r="Z721" s="307"/>
    </row>
    <row r="722" spans="1:26" ht="15.75">
      <c r="A722" s="243"/>
      <c r="B722" s="308"/>
      <c r="C722" s="307"/>
      <c r="D722" s="241"/>
      <c r="E722" s="243"/>
      <c r="F722" s="241"/>
      <c r="G722" s="307"/>
      <c r="H722" s="307"/>
      <c r="I722" s="307"/>
      <c r="J722" s="307"/>
      <c r="K722" s="307"/>
      <c r="L722" s="307"/>
      <c r="M722" s="307"/>
      <c r="N722" s="307"/>
      <c r="O722" s="307"/>
      <c r="P722" s="307"/>
      <c r="Q722" s="307"/>
      <c r="R722" s="307"/>
      <c r="S722" s="307"/>
      <c r="T722" s="307"/>
      <c r="U722" s="307"/>
      <c r="V722" s="307"/>
      <c r="W722" s="307"/>
      <c r="X722" s="307"/>
      <c r="Y722" s="307"/>
      <c r="Z722" s="307"/>
    </row>
    <row r="723" spans="1:26" ht="15.75">
      <c r="A723" s="243"/>
      <c r="B723" s="308"/>
      <c r="C723" s="307"/>
      <c r="D723" s="241"/>
      <c r="E723" s="243"/>
      <c r="F723" s="241"/>
      <c r="G723" s="307"/>
      <c r="H723" s="307"/>
      <c r="I723" s="307"/>
      <c r="J723" s="307"/>
      <c r="K723" s="307"/>
      <c r="L723" s="307"/>
      <c r="M723" s="307"/>
      <c r="N723" s="307"/>
      <c r="O723" s="307"/>
      <c r="P723" s="307"/>
      <c r="Q723" s="307"/>
      <c r="R723" s="307"/>
      <c r="S723" s="307"/>
      <c r="T723" s="307"/>
      <c r="U723" s="307"/>
      <c r="V723" s="307"/>
      <c r="W723" s="307"/>
      <c r="X723" s="307"/>
      <c r="Y723" s="307"/>
      <c r="Z723" s="307"/>
    </row>
    <row r="724" spans="1:26" ht="15.75">
      <c r="A724" s="243"/>
      <c r="B724" s="308"/>
      <c r="C724" s="307"/>
      <c r="D724" s="241"/>
      <c r="E724" s="243"/>
      <c r="F724" s="241"/>
      <c r="G724" s="307"/>
      <c r="H724" s="307"/>
      <c r="I724" s="307"/>
      <c r="J724" s="307"/>
      <c r="K724" s="307"/>
      <c r="L724" s="307"/>
      <c r="M724" s="307"/>
      <c r="N724" s="307"/>
      <c r="O724" s="307"/>
      <c r="P724" s="307"/>
      <c r="Q724" s="307"/>
      <c r="R724" s="307"/>
      <c r="S724" s="307"/>
      <c r="T724" s="307"/>
      <c r="U724" s="307"/>
      <c r="V724" s="307"/>
      <c r="W724" s="307"/>
      <c r="X724" s="307"/>
      <c r="Y724" s="307"/>
      <c r="Z724" s="307"/>
    </row>
    <row r="725" spans="1:26" ht="15.75">
      <c r="A725" s="243"/>
      <c r="B725" s="308"/>
      <c r="C725" s="307"/>
      <c r="D725" s="241"/>
      <c r="E725" s="243"/>
      <c r="F725" s="241"/>
      <c r="G725" s="307"/>
      <c r="H725" s="307"/>
      <c r="I725" s="307"/>
      <c r="J725" s="307"/>
      <c r="K725" s="307"/>
      <c r="L725" s="307"/>
      <c r="M725" s="307"/>
      <c r="N725" s="307"/>
      <c r="O725" s="307"/>
      <c r="P725" s="307"/>
      <c r="Q725" s="307"/>
      <c r="R725" s="307"/>
      <c r="S725" s="307"/>
      <c r="T725" s="307"/>
      <c r="U725" s="307"/>
      <c r="V725" s="307"/>
      <c r="W725" s="307"/>
      <c r="X725" s="307"/>
      <c r="Y725" s="307"/>
      <c r="Z725" s="307"/>
    </row>
    <row r="726" spans="1:26" ht="15.75">
      <c r="A726" s="243"/>
      <c r="B726" s="308"/>
      <c r="C726" s="307"/>
      <c r="D726" s="241"/>
      <c r="E726" s="243"/>
      <c r="F726" s="241"/>
      <c r="G726" s="307"/>
      <c r="H726" s="307"/>
      <c r="I726" s="307"/>
      <c r="J726" s="307"/>
      <c r="K726" s="307"/>
      <c r="L726" s="307"/>
      <c r="M726" s="307"/>
      <c r="N726" s="307"/>
      <c r="O726" s="307"/>
      <c r="P726" s="307"/>
      <c r="Q726" s="307"/>
      <c r="R726" s="307"/>
      <c r="S726" s="307"/>
      <c r="T726" s="307"/>
      <c r="U726" s="307"/>
      <c r="V726" s="307"/>
      <c r="W726" s="307"/>
      <c r="X726" s="307"/>
      <c r="Y726" s="307"/>
      <c r="Z726" s="307"/>
    </row>
    <row r="727" spans="1:26" ht="15.75">
      <c r="A727" s="243"/>
      <c r="B727" s="308"/>
      <c r="C727" s="307"/>
      <c r="D727" s="241"/>
      <c r="E727" s="243"/>
      <c r="F727" s="241"/>
      <c r="G727" s="307"/>
      <c r="H727" s="307"/>
      <c r="I727" s="307"/>
      <c r="J727" s="307"/>
      <c r="K727" s="307"/>
      <c r="L727" s="307"/>
      <c r="M727" s="307"/>
      <c r="N727" s="307"/>
      <c r="O727" s="307"/>
      <c r="P727" s="307"/>
      <c r="Q727" s="307"/>
      <c r="R727" s="307"/>
      <c r="S727" s="307"/>
      <c r="T727" s="307"/>
      <c r="U727" s="307"/>
      <c r="V727" s="307"/>
      <c r="W727" s="307"/>
      <c r="X727" s="307"/>
      <c r="Y727" s="307"/>
      <c r="Z727" s="307"/>
    </row>
    <row r="728" spans="1:26" ht="15.75">
      <c r="A728" s="243"/>
      <c r="B728" s="308"/>
      <c r="C728" s="307"/>
      <c r="D728" s="241"/>
      <c r="E728" s="243"/>
      <c r="F728" s="241"/>
      <c r="G728" s="307"/>
      <c r="H728" s="307"/>
      <c r="I728" s="307"/>
      <c r="J728" s="307"/>
      <c r="K728" s="307"/>
      <c r="L728" s="307"/>
      <c r="M728" s="307"/>
      <c r="N728" s="307"/>
      <c r="O728" s="307"/>
      <c r="P728" s="307"/>
      <c r="Q728" s="307"/>
      <c r="R728" s="307"/>
      <c r="S728" s="307"/>
      <c r="T728" s="307"/>
      <c r="U728" s="307"/>
      <c r="V728" s="307"/>
      <c r="W728" s="307"/>
      <c r="X728" s="307"/>
      <c r="Y728" s="307"/>
      <c r="Z728" s="307"/>
    </row>
    <row r="729" spans="1:26" ht="15.75">
      <c r="A729" s="243"/>
      <c r="B729" s="308"/>
      <c r="C729" s="307"/>
      <c r="D729" s="241"/>
      <c r="E729" s="243"/>
      <c r="F729" s="241"/>
      <c r="G729" s="307"/>
      <c r="H729" s="307"/>
      <c r="I729" s="307"/>
      <c r="J729" s="307"/>
      <c r="K729" s="307"/>
      <c r="L729" s="307"/>
      <c r="M729" s="307"/>
      <c r="N729" s="307"/>
      <c r="O729" s="307"/>
      <c r="P729" s="307"/>
      <c r="Q729" s="307"/>
      <c r="R729" s="307"/>
      <c r="S729" s="307"/>
      <c r="T729" s="307"/>
      <c r="U729" s="307"/>
      <c r="V729" s="307"/>
      <c r="W729" s="307"/>
      <c r="X729" s="307"/>
      <c r="Y729" s="307"/>
      <c r="Z729" s="307"/>
    </row>
    <row r="730" spans="1:26" ht="15.75">
      <c r="A730" s="243"/>
      <c r="B730" s="308"/>
      <c r="C730" s="307"/>
      <c r="D730" s="241"/>
      <c r="E730" s="243"/>
      <c r="F730" s="241"/>
      <c r="G730" s="307"/>
      <c r="H730" s="307"/>
      <c r="I730" s="307"/>
      <c r="J730" s="307"/>
      <c r="K730" s="307"/>
      <c r="L730" s="307"/>
      <c r="M730" s="307"/>
      <c r="N730" s="307"/>
      <c r="O730" s="307"/>
      <c r="P730" s="307"/>
      <c r="Q730" s="307"/>
      <c r="R730" s="307"/>
      <c r="S730" s="307"/>
      <c r="T730" s="307"/>
      <c r="U730" s="307"/>
      <c r="V730" s="307"/>
      <c r="W730" s="307"/>
      <c r="X730" s="307"/>
      <c r="Y730" s="307"/>
      <c r="Z730" s="307"/>
    </row>
    <row r="731" spans="1:26" ht="15.75">
      <c r="A731" s="243"/>
      <c r="B731" s="308"/>
      <c r="C731" s="307"/>
      <c r="D731" s="241"/>
      <c r="E731" s="243"/>
      <c r="F731" s="241"/>
      <c r="G731" s="307"/>
      <c r="H731" s="307"/>
      <c r="I731" s="307"/>
      <c r="J731" s="307"/>
      <c r="K731" s="307"/>
      <c r="L731" s="307"/>
      <c r="M731" s="307"/>
      <c r="N731" s="307"/>
      <c r="O731" s="307"/>
      <c r="P731" s="307"/>
      <c r="Q731" s="307"/>
      <c r="R731" s="307"/>
      <c r="S731" s="307"/>
      <c r="T731" s="307"/>
      <c r="U731" s="307"/>
      <c r="V731" s="307"/>
      <c r="W731" s="307"/>
      <c r="X731" s="307"/>
      <c r="Y731" s="307"/>
      <c r="Z731" s="307"/>
    </row>
    <row r="732" spans="1:26" ht="15.75">
      <c r="A732" s="243"/>
      <c r="B732" s="308"/>
      <c r="C732" s="307"/>
      <c r="D732" s="241"/>
      <c r="E732" s="243"/>
      <c r="F732" s="241"/>
      <c r="G732" s="307"/>
      <c r="H732" s="307"/>
      <c r="I732" s="307"/>
      <c r="J732" s="307"/>
      <c r="K732" s="307"/>
      <c r="L732" s="307"/>
      <c r="M732" s="307"/>
      <c r="N732" s="307"/>
      <c r="O732" s="307"/>
      <c r="P732" s="307"/>
      <c r="Q732" s="307"/>
      <c r="R732" s="307"/>
      <c r="S732" s="307"/>
      <c r="T732" s="307"/>
      <c r="U732" s="307"/>
      <c r="V732" s="307"/>
      <c r="W732" s="307"/>
      <c r="X732" s="307"/>
      <c r="Y732" s="307"/>
      <c r="Z732" s="307"/>
    </row>
    <row r="733" spans="1:26" ht="15.75">
      <c r="A733" s="243"/>
      <c r="B733" s="308"/>
      <c r="C733" s="307"/>
      <c r="D733" s="241"/>
      <c r="E733" s="243"/>
      <c r="F733" s="241"/>
      <c r="G733" s="307"/>
      <c r="H733" s="307"/>
      <c r="I733" s="307"/>
      <c r="J733" s="307"/>
      <c r="K733" s="307"/>
      <c r="L733" s="307"/>
      <c r="M733" s="307"/>
      <c r="N733" s="307"/>
      <c r="O733" s="307"/>
      <c r="P733" s="307"/>
      <c r="Q733" s="307"/>
      <c r="R733" s="307"/>
      <c r="S733" s="307"/>
      <c r="T733" s="307"/>
      <c r="U733" s="307"/>
      <c r="V733" s="307"/>
      <c r="W733" s="307"/>
      <c r="X733" s="307"/>
      <c r="Y733" s="307"/>
      <c r="Z733" s="307"/>
    </row>
    <row r="734" spans="1:26" ht="15.75">
      <c r="A734" s="243"/>
      <c r="B734" s="308"/>
      <c r="C734" s="307"/>
      <c r="D734" s="241"/>
      <c r="E734" s="243"/>
      <c r="F734" s="241"/>
      <c r="G734" s="307"/>
      <c r="H734" s="307"/>
      <c r="I734" s="307"/>
      <c r="J734" s="307"/>
      <c r="K734" s="307"/>
      <c r="L734" s="307"/>
      <c r="M734" s="307"/>
      <c r="N734" s="307"/>
      <c r="O734" s="307"/>
      <c r="P734" s="307"/>
      <c r="Q734" s="307"/>
      <c r="R734" s="307"/>
      <c r="S734" s="307"/>
      <c r="T734" s="307"/>
      <c r="U734" s="307"/>
      <c r="V734" s="307"/>
      <c r="W734" s="307"/>
      <c r="X734" s="307"/>
      <c r="Y734" s="307"/>
      <c r="Z734" s="307"/>
    </row>
    <row r="735" spans="1:26" ht="15.75">
      <c r="A735" s="243"/>
      <c r="B735" s="308"/>
      <c r="C735" s="307"/>
      <c r="D735" s="241"/>
      <c r="E735" s="243"/>
      <c r="F735" s="241"/>
      <c r="G735" s="307"/>
      <c r="H735" s="307"/>
      <c r="I735" s="307"/>
      <c r="J735" s="307"/>
      <c r="K735" s="307"/>
      <c r="L735" s="307"/>
      <c r="M735" s="307"/>
      <c r="N735" s="307"/>
      <c r="O735" s="307"/>
      <c r="P735" s="307"/>
      <c r="Q735" s="307"/>
      <c r="R735" s="307"/>
      <c r="S735" s="307"/>
      <c r="T735" s="307"/>
      <c r="U735" s="307"/>
      <c r="V735" s="307"/>
      <c r="W735" s="307"/>
      <c r="X735" s="307"/>
      <c r="Y735" s="307"/>
      <c r="Z735" s="307"/>
    </row>
    <row r="736" spans="1:26" ht="15.75">
      <c r="A736" s="243"/>
      <c r="B736" s="308"/>
      <c r="C736" s="307"/>
      <c r="D736" s="241"/>
      <c r="E736" s="243"/>
      <c r="F736" s="241"/>
      <c r="G736" s="307"/>
      <c r="H736" s="307"/>
      <c r="I736" s="307"/>
      <c r="J736" s="307"/>
      <c r="K736" s="307"/>
      <c r="L736" s="307"/>
      <c r="M736" s="307"/>
      <c r="N736" s="307"/>
      <c r="O736" s="307"/>
      <c r="P736" s="307"/>
      <c r="Q736" s="307"/>
      <c r="R736" s="307"/>
      <c r="S736" s="307"/>
      <c r="T736" s="307"/>
      <c r="U736" s="307"/>
      <c r="V736" s="307"/>
      <c r="W736" s="307"/>
      <c r="X736" s="307"/>
      <c r="Y736" s="307"/>
      <c r="Z736" s="307"/>
    </row>
    <row r="737" spans="1:26" ht="15.75">
      <c r="A737" s="243"/>
      <c r="B737" s="308"/>
      <c r="C737" s="307"/>
      <c r="D737" s="241"/>
      <c r="E737" s="243"/>
      <c r="F737" s="241"/>
      <c r="G737" s="307"/>
      <c r="H737" s="307"/>
      <c r="I737" s="307"/>
      <c r="J737" s="307"/>
      <c r="K737" s="307"/>
      <c r="L737" s="307"/>
      <c r="M737" s="307"/>
      <c r="N737" s="307"/>
      <c r="O737" s="307"/>
      <c r="P737" s="307"/>
      <c r="Q737" s="307"/>
      <c r="R737" s="307"/>
      <c r="S737" s="307"/>
      <c r="T737" s="307"/>
      <c r="U737" s="307"/>
      <c r="V737" s="307"/>
      <c r="W737" s="307"/>
      <c r="X737" s="307"/>
      <c r="Y737" s="307"/>
      <c r="Z737" s="307"/>
    </row>
    <row r="738" spans="1:26" ht="15.75">
      <c r="A738" s="243"/>
      <c r="B738" s="308"/>
      <c r="C738" s="307"/>
      <c r="D738" s="241"/>
      <c r="E738" s="243"/>
      <c r="F738" s="241"/>
      <c r="G738" s="307"/>
      <c r="H738" s="307"/>
      <c r="I738" s="307"/>
      <c r="J738" s="307"/>
      <c r="K738" s="307"/>
      <c r="L738" s="307"/>
      <c r="M738" s="307"/>
      <c r="N738" s="307"/>
      <c r="O738" s="307"/>
      <c r="P738" s="307"/>
      <c r="Q738" s="307"/>
      <c r="R738" s="307"/>
      <c r="S738" s="307"/>
      <c r="T738" s="307"/>
      <c r="U738" s="307"/>
      <c r="V738" s="307"/>
      <c r="W738" s="307"/>
      <c r="X738" s="307"/>
      <c r="Y738" s="307"/>
      <c r="Z738" s="307"/>
    </row>
    <row r="739" spans="1:26" ht="15.75">
      <c r="A739" s="243"/>
      <c r="B739" s="308"/>
      <c r="C739" s="307"/>
      <c r="D739" s="241"/>
      <c r="E739" s="243"/>
      <c r="F739" s="241"/>
      <c r="G739" s="307"/>
      <c r="H739" s="307"/>
      <c r="I739" s="307"/>
      <c r="J739" s="307"/>
      <c r="K739" s="307"/>
      <c r="L739" s="307"/>
      <c r="M739" s="307"/>
      <c r="N739" s="307"/>
      <c r="O739" s="307"/>
      <c r="P739" s="307"/>
      <c r="Q739" s="307"/>
      <c r="R739" s="307"/>
      <c r="S739" s="307"/>
      <c r="T739" s="307"/>
      <c r="U739" s="307"/>
      <c r="V739" s="307"/>
      <c r="W739" s="307"/>
      <c r="X739" s="307"/>
      <c r="Y739" s="307"/>
      <c r="Z739" s="307"/>
    </row>
    <row r="740" spans="1:26" ht="15.75">
      <c r="A740" s="243"/>
      <c r="B740" s="308"/>
      <c r="C740" s="307"/>
      <c r="D740" s="241"/>
      <c r="E740" s="243"/>
      <c r="F740" s="241"/>
      <c r="G740" s="307"/>
      <c r="H740" s="307"/>
      <c r="I740" s="307"/>
      <c r="J740" s="307"/>
      <c r="K740" s="307"/>
      <c r="L740" s="307"/>
      <c r="M740" s="307"/>
      <c r="N740" s="307"/>
      <c r="O740" s="307"/>
      <c r="P740" s="307"/>
      <c r="Q740" s="307"/>
      <c r="R740" s="307"/>
      <c r="S740" s="307"/>
      <c r="T740" s="307"/>
      <c r="U740" s="307"/>
      <c r="V740" s="307"/>
      <c r="W740" s="307"/>
      <c r="X740" s="307"/>
      <c r="Y740" s="307"/>
      <c r="Z740" s="307"/>
    </row>
    <row r="741" spans="1:26" ht="15.75">
      <c r="A741" s="243"/>
      <c r="B741" s="308"/>
      <c r="C741" s="307"/>
      <c r="D741" s="241"/>
      <c r="E741" s="243"/>
      <c r="F741" s="241"/>
      <c r="G741" s="307"/>
      <c r="H741" s="307"/>
      <c r="I741" s="307"/>
      <c r="J741" s="307"/>
      <c r="K741" s="307"/>
      <c r="L741" s="307"/>
      <c r="M741" s="307"/>
      <c r="N741" s="307"/>
      <c r="O741" s="307"/>
      <c r="P741" s="307"/>
      <c r="Q741" s="307"/>
      <c r="R741" s="307"/>
      <c r="S741" s="307"/>
      <c r="T741" s="307"/>
      <c r="U741" s="307"/>
      <c r="V741" s="307"/>
      <c r="W741" s="307"/>
      <c r="X741" s="307"/>
      <c r="Y741" s="307"/>
      <c r="Z741" s="307"/>
    </row>
    <row r="742" spans="1:26" ht="15.75">
      <c r="A742" s="243"/>
      <c r="B742" s="308"/>
      <c r="C742" s="307"/>
      <c r="D742" s="241"/>
      <c r="E742" s="243"/>
      <c r="F742" s="241"/>
      <c r="G742" s="307"/>
      <c r="H742" s="307"/>
      <c r="I742" s="307"/>
      <c r="J742" s="307"/>
      <c r="K742" s="307"/>
      <c r="L742" s="307"/>
      <c r="M742" s="307"/>
      <c r="N742" s="307"/>
      <c r="O742" s="307"/>
      <c r="P742" s="307"/>
      <c r="Q742" s="307"/>
      <c r="R742" s="307"/>
      <c r="S742" s="307"/>
      <c r="T742" s="307"/>
      <c r="U742" s="307"/>
      <c r="V742" s="307"/>
      <c r="W742" s="307"/>
      <c r="X742" s="307"/>
      <c r="Y742" s="307"/>
      <c r="Z742" s="307"/>
    </row>
    <row r="743" spans="1:26" ht="15.75">
      <c r="A743" s="243"/>
      <c r="B743" s="308"/>
      <c r="C743" s="307"/>
      <c r="D743" s="241"/>
      <c r="E743" s="243"/>
      <c r="F743" s="241"/>
      <c r="G743" s="307"/>
      <c r="H743" s="307"/>
      <c r="I743" s="307"/>
      <c r="J743" s="307"/>
      <c r="K743" s="307"/>
      <c r="L743" s="307"/>
      <c r="M743" s="307"/>
      <c r="N743" s="307"/>
      <c r="O743" s="307"/>
      <c r="P743" s="307"/>
      <c r="Q743" s="307"/>
      <c r="R743" s="307"/>
      <c r="S743" s="307"/>
      <c r="T743" s="307"/>
      <c r="U743" s="307"/>
      <c r="V743" s="307"/>
      <c r="W743" s="307"/>
      <c r="X743" s="307"/>
      <c r="Y743" s="307"/>
      <c r="Z743" s="307"/>
    </row>
    <row r="744" spans="1:26" ht="15.75">
      <c r="A744" s="243"/>
      <c r="B744" s="308"/>
      <c r="C744" s="307"/>
      <c r="D744" s="241"/>
      <c r="E744" s="243"/>
      <c r="F744" s="241"/>
      <c r="G744" s="307"/>
      <c r="H744" s="307"/>
      <c r="I744" s="307"/>
      <c r="J744" s="307"/>
      <c r="K744" s="307"/>
      <c r="L744" s="307"/>
      <c r="M744" s="307"/>
      <c r="N744" s="307"/>
      <c r="O744" s="307"/>
      <c r="P744" s="307"/>
      <c r="Q744" s="307"/>
      <c r="R744" s="307"/>
      <c r="S744" s="307"/>
      <c r="T744" s="307"/>
      <c r="U744" s="307"/>
      <c r="V744" s="307"/>
      <c r="W744" s="307"/>
      <c r="X744" s="307"/>
      <c r="Y744" s="307"/>
      <c r="Z744" s="307"/>
    </row>
    <row r="745" spans="1:26" ht="15.75">
      <c r="A745" s="243"/>
      <c r="B745" s="308"/>
      <c r="C745" s="307"/>
      <c r="D745" s="241"/>
      <c r="E745" s="243"/>
      <c r="F745" s="241"/>
      <c r="G745" s="307"/>
      <c r="H745" s="307"/>
      <c r="I745" s="307"/>
      <c r="J745" s="307"/>
      <c r="K745" s="307"/>
      <c r="L745" s="307"/>
      <c r="M745" s="307"/>
      <c r="N745" s="307"/>
      <c r="O745" s="307"/>
      <c r="P745" s="307"/>
      <c r="Q745" s="307"/>
      <c r="R745" s="307"/>
      <c r="S745" s="307"/>
      <c r="T745" s="307"/>
      <c r="U745" s="307"/>
      <c r="V745" s="307"/>
      <c r="W745" s="307"/>
      <c r="X745" s="307"/>
      <c r="Y745" s="307"/>
      <c r="Z745" s="307"/>
    </row>
    <row r="746" spans="1:26" ht="15.75">
      <c r="A746" s="243"/>
      <c r="B746" s="308"/>
      <c r="C746" s="307"/>
      <c r="D746" s="241"/>
      <c r="E746" s="243"/>
      <c r="F746" s="241"/>
      <c r="G746" s="307"/>
      <c r="H746" s="307"/>
      <c r="I746" s="307"/>
      <c r="J746" s="307"/>
      <c r="K746" s="307"/>
      <c r="L746" s="307"/>
      <c r="M746" s="307"/>
      <c r="N746" s="307"/>
      <c r="O746" s="307"/>
      <c r="P746" s="307"/>
      <c r="Q746" s="307"/>
      <c r="R746" s="307"/>
      <c r="S746" s="307"/>
      <c r="T746" s="307"/>
      <c r="U746" s="307"/>
      <c r="V746" s="307"/>
      <c r="W746" s="307"/>
      <c r="X746" s="307"/>
      <c r="Y746" s="307"/>
      <c r="Z746" s="307"/>
    </row>
    <row r="747" spans="1:26" ht="15.75">
      <c r="A747" s="243"/>
      <c r="B747" s="308"/>
      <c r="C747" s="307"/>
      <c r="D747" s="241"/>
      <c r="E747" s="243"/>
      <c r="F747" s="241"/>
      <c r="G747" s="307"/>
      <c r="H747" s="307"/>
      <c r="I747" s="307"/>
      <c r="J747" s="307"/>
      <c r="K747" s="307"/>
      <c r="L747" s="307"/>
      <c r="M747" s="307"/>
      <c r="N747" s="307"/>
      <c r="O747" s="307"/>
      <c r="P747" s="307"/>
      <c r="Q747" s="307"/>
      <c r="R747" s="307"/>
      <c r="S747" s="307"/>
      <c r="T747" s="307"/>
      <c r="U747" s="307"/>
      <c r="V747" s="307"/>
      <c r="W747" s="307"/>
      <c r="X747" s="307"/>
      <c r="Y747" s="307"/>
      <c r="Z747" s="307"/>
    </row>
    <row r="748" spans="1:26" ht="15.75">
      <c r="A748" s="243"/>
      <c r="B748" s="308"/>
      <c r="C748" s="307"/>
      <c r="D748" s="241"/>
      <c r="E748" s="243"/>
      <c r="F748" s="241"/>
      <c r="G748" s="307"/>
      <c r="H748" s="307"/>
      <c r="I748" s="307"/>
      <c r="J748" s="307"/>
      <c r="K748" s="307"/>
      <c r="L748" s="307"/>
      <c r="M748" s="307"/>
      <c r="N748" s="307"/>
      <c r="O748" s="307"/>
      <c r="P748" s="307"/>
      <c r="Q748" s="307"/>
      <c r="R748" s="307"/>
      <c r="S748" s="307"/>
      <c r="T748" s="307"/>
      <c r="U748" s="307"/>
      <c r="V748" s="307"/>
      <c r="W748" s="307"/>
      <c r="X748" s="307"/>
      <c r="Y748" s="307"/>
      <c r="Z748" s="307"/>
    </row>
    <row r="749" spans="1:26" ht="15.75">
      <c r="A749" s="243"/>
      <c r="B749" s="308"/>
      <c r="C749" s="307"/>
      <c r="D749" s="241"/>
      <c r="E749" s="243"/>
      <c r="F749" s="241"/>
      <c r="G749" s="307"/>
      <c r="H749" s="307"/>
      <c r="I749" s="307"/>
      <c r="J749" s="307"/>
      <c r="K749" s="307"/>
      <c r="L749" s="307"/>
      <c r="M749" s="307"/>
      <c r="N749" s="307"/>
      <c r="O749" s="307"/>
      <c r="P749" s="307"/>
      <c r="Q749" s="307"/>
      <c r="R749" s="307"/>
      <c r="S749" s="307"/>
      <c r="T749" s="307"/>
      <c r="U749" s="307"/>
      <c r="V749" s="307"/>
      <c r="W749" s="307"/>
      <c r="X749" s="307"/>
      <c r="Y749" s="307"/>
      <c r="Z749" s="307"/>
    </row>
    <row r="750" spans="1:26" ht="15.75">
      <c r="A750" s="243"/>
      <c r="B750" s="308"/>
      <c r="C750" s="307"/>
      <c r="D750" s="241"/>
      <c r="E750" s="243"/>
      <c r="F750" s="241"/>
      <c r="G750" s="307"/>
      <c r="H750" s="307"/>
      <c r="I750" s="307"/>
      <c r="J750" s="307"/>
      <c r="K750" s="307"/>
      <c r="L750" s="307"/>
      <c r="M750" s="307"/>
      <c r="N750" s="307"/>
      <c r="O750" s="307"/>
      <c r="P750" s="307"/>
      <c r="Q750" s="307"/>
      <c r="R750" s="307"/>
      <c r="S750" s="307"/>
      <c r="T750" s="307"/>
      <c r="U750" s="307"/>
      <c r="V750" s="307"/>
      <c r="W750" s="307"/>
      <c r="X750" s="307"/>
      <c r="Y750" s="307"/>
      <c r="Z750" s="307"/>
    </row>
    <row r="751" spans="1:26" ht="15.75">
      <c r="A751" s="243"/>
      <c r="B751" s="308"/>
      <c r="C751" s="307"/>
      <c r="D751" s="241"/>
      <c r="E751" s="243"/>
      <c r="F751" s="241"/>
      <c r="G751" s="307"/>
      <c r="H751" s="307"/>
      <c r="I751" s="307"/>
      <c r="J751" s="307"/>
      <c r="K751" s="307"/>
      <c r="L751" s="307"/>
      <c r="M751" s="307"/>
      <c r="N751" s="307"/>
      <c r="O751" s="307"/>
      <c r="P751" s="307"/>
      <c r="Q751" s="307"/>
      <c r="R751" s="307"/>
      <c r="S751" s="307"/>
      <c r="T751" s="307"/>
      <c r="U751" s="307"/>
      <c r="V751" s="307"/>
      <c r="W751" s="307"/>
      <c r="X751" s="307"/>
      <c r="Y751" s="307"/>
      <c r="Z751" s="307"/>
    </row>
    <row r="752" spans="1:26" ht="15.75">
      <c r="A752" s="243"/>
      <c r="B752" s="308"/>
      <c r="C752" s="307"/>
      <c r="D752" s="241"/>
      <c r="E752" s="243"/>
      <c r="F752" s="241"/>
      <c r="G752" s="307"/>
      <c r="H752" s="307"/>
      <c r="I752" s="307"/>
      <c r="J752" s="307"/>
      <c r="K752" s="307"/>
      <c r="L752" s="307"/>
      <c r="M752" s="307"/>
      <c r="N752" s="307"/>
      <c r="O752" s="307"/>
      <c r="P752" s="307"/>
      <c r="Q752" s="307"/>
      <c r="R752" s="307"/>
      <c r="S752" s="307"/>
      <c r="T752" s="307"/>
      <c r="U752" s="307"/>
      <c r="V752" s="307"/>
      <c r="W752" s="307"/>
      <c r="X752" s="307"/>
      <c r="Y752" s="307"/>
      <c r="Z752" s="307"/>
    </row>
    <row r="753" spans="1:26" ht="15.75">
      <c r="A753" s="243"/>
      <c r="B753" s="308"/>
      <c r="C753" s="307"/>
      <c r="D753" s="241"/>
      <c r="E753" s="243"/>
      <c r="F753" s="241"/>
      <c r="G753" s="307"/>
      <c r="H753" s="307"/>
      <c r="I753" s="307"/>
      <c r="J753" s="307"/>
      <c r="K753" s="307"/>
      <c r="L753" s="307"/>
      <c r="M753" s="307"/>
      <c r="N753" s="307"/>
      <c r="O753" s="307"/>
      <c r="P753" s="307"/>
      <c r="Q753" s="307"/>
      <c r="R753" s="307"/>
      <c r="S753" s="307"/>
      <c r="T753" s="307"/>
      <c r="U753" s="307"/>
      <c r="V753" s="307"/>
      <c r="W753" s="307"/>
      <c r="X753" s="307"/>
      <c r="Y753" s="307"/>
      <c r="Z753" s="307"/>
    </row>
    <row r="754" spans="1:26" ht="15.75">
      <c r="A754" s="243"/>
      <c r="B754" s="308"/>
      <c r="C754" s="307"/>
      <c r="D754" s="241"/>
      <c r="E754" s="243"/>
      <c r="F754" s="241"/>
      <c r="G754" s="307"/>
      <c r="H754" s="307"/>
      <c r="I754" s="307"/>
      <c r="J754" s="307"/>
      <c r="K754" s="307"/>
      <c r="L754" s="307"/>
      <c r="M754" s="307"/>
      <c r="N754" s="307"/>
      <c r="O754" s="307"/>
      <c r="P754" s="307"/>
      <c r="Q754" s="307"/>
      <c r="R754" s="307"/>
      <c r="S754" s="307"/>
      <c r="T754" s="307"/>
      <c r="U754" s="307"/>
      <c r="V754" s="307"/>
      <c r="W754" s="307"/>
      <c r="X754" s="307"/>
      <c r="Y754" s="307"/>
      <c r="Z754" s="307"/>
    </row>
    <row r="755" spans="1:26" ht="15.75">
      <c r="A755" s="243"/>
      <c r="B755" s="308"/>
      <c r="C755" s="307"/>
      <c r="D755" s="241"/>
      <c r="E755" s="243"/>
      <c r="F755" s="241"/>
      <c r="G755" s="307"/>
      <c r="H755" s="307"/>
      <c r="I755" s="307"/>
      <c r="J755" s="307"/>
      <c r="K755" s="307"/>
      <c r="L755" s="307"/>
      <c r="M755" s="307"/>
      <c r="N755" s="307"/>
      <c r="O755" s="307"/>
      <c r="P755" s="307"/>
      <c r="Q755" s="307"/>
      <c r="R755" s="307"/>
      <c r="S755" s="307"/>
      <c r="T755" s="307"/>
      <c r="U755" s="307"/>
      <c r="V755" s="307"/>
      <c r="W755" s="307"/>
      <c r="X755" s="307"/>
      <c r="Y755" s="307"/>
      <c r="Z755" s="307"/>
    </row>
    <row r="756" spans="1:26" ht="15.75">
      <c r="A756" s="243"/>
      <c r="B756" s="308"/>
      <c r="C756" s="307"/>
      <c r="D756" s="241"/>
      <c r="E756" s="243"/>
      <c r="F756" s="241"/>
      <c r="G756" s="307"/>
      <c r="H756" s="307"/>
      <c r="I756" s="307"/>
      <c r="J756" s="307"/>
      <c r="K756" s="307"/>
      <c r="L756" s="307"/>
      <c r="M756" s="307"/>
      <c r="N756" s="307"/>
      <c r="O756" s="307"/>
      <c r="P756" s="307"/>
      <c r="Q756" s="307"/>
      <c r="R756" s="307"/>
      <c r="S756" s="307"/>
      <c r="T756" s="307"/>
      <c r="U756" s="307"/>
      <c r="V756" s="307"/>
      <c r="W756" s="307"/>
      <c r="X756" s="307"/>
      <c r="Y756" s="307"/>
      <c r="Z756" s="307"/>
    </row>
    <row r="757" spans="1:26" ht="15.75">
      <c r="A757" s="243"/>
      <c r="B757" s="308"/>
      <c r="C757" s="307"/>
      <c r="D757" s="241"/>
      <c r="E757" s="243"/>
      <c r="F757" s="241"/>
      <c r="G757" s="307"/>
      <c r="H757" s="307"/>
      <c r="I757" s="307"/>
      <c r="J757" s="307"/>
      <c r="K757" s="307"/>
      <c r="L757" s="307"/>
      <c r="M757" s="307"/>
      <c r="N757" s="307"/>
      <c r="O757" s="307"/>
      <c r="P757" s="307"/>
      <c r="Q757" s="307"/>
      <c r="R757" s="307"/>
      <c r="S757" s="307"/>
      <c r="T757" s="307"/>
      <c r="U757" s="307"/>
      <c r="V757" s="307"/>
      <c r="W757" s="307"/>
      <c r="X757" s="307"/>
      <c r="Y757" s="307"/>
      <c r="Z757" s="307"/>
    </row>
    <row r="758" spans="1:26" ht="15.75">
      <c r="A758" s="243"/>
      <c r="B758" s="308"/>
      <c r="C758" s="307"/>
      <c r="D758" s="241"/>
      <c r="E758" s="243"/>
      <c r="F758" s="241"/>
      <c r="G758" s="307"/>
      <c r="H758" s="307"/>
      <c r="I758" s="307"/>
      <c r="J758" s="307"/>
      <c r="K758" s="307"/>
      <c r="L758" s="307"/>
      <c r="M758" s="307"/>
      <c r="N758" s="307"/>
      <c r="O758" s="307"/>
      <c r="P758" s="307"/>
      <c r="Q758" s="307"/>
      <c r="R758" s="307"/>
      <c r="S758" s="307"/>
      <c r="T758" s="307"/>
      <c r="U758" s="307"/>
      <c r="V758" s="307"/>
      <c r="W758" s="307"/>
      <c r="X758" s="307"/>
      <c r="Y758" s="307"/>
      <c r="Z758" s="307"/>
    </row>
    <row r="759" spans="1:26" ht="15.75">
      <c r="A759" s="243"/>
      <c r="B759" s="308"/>
      <c r="C759" s="307"/>
      <c r="D759" s="241"/>
      <c r="E759" s="243"/>
      <c r="F759" s="241"/>
      <c r="G759" s="307"/>
      <c r="H759" s="307"/>
      <c r="I759" s="307"/>
      <c r="J759" s="307"/>
      <c r="K759" s="307"/>
      <c r="L759" s="307"/>
      <c r="M759" s="307"/>
      <c r="N759" s="307"/>
      <c r="O759" s="307"/>
      <c r="P759" s="307"/>
      <c r="Q759" s="307"/>
      <c r="R759" s="307"/>
      <c r="S759" s="307"/>
      <c r="T759" s="307"/>
      <c r="U759" s="307"/>
      <c r="V759" s="307"/>
      <c r="W759" s="307"/>
      <c r="X759" s="307"/>
      <c r="Y759" s="307"/>
      <c r="Z759" s="307"/>
    </row>
    <row r="760" spans="1:26" ht="15.75">
      <c r="A760" s="243"/>
      <c r="B760" s="308"/>
      <c r="C760" s="307"/>
      <c r="D760" s="241"/>
      <c r="E760" s="243"/>
      <c r="F760" s="241"/>
      <c r="G760" s="307"/>
      <c r="H760" s="307"/>
      <c r="I760" s="307"/>
      <c r="J760" s="307"/>
      <c r="K760" s="307"/>
      <c r="L760" s="307"/>
      <c r="M760" s="307"/>
      <c r="N760" s="307"/>
      <c r="O760" s="307"/>
      <c r="P760" s="307"/>
      <c r="Q760" s="307"/>
      <c r="R760" s="307"/>
      <c r="S760" s="307"/>
      <c r="T760" s="307"/>
      <c r="U760" s="307"/>
      <c r="V760" s="307"/>
      <c r="W760" s="307"/>
      <c r="X760" s="307"/>
      <c r="Y760" s="307"/>
      <c r="Z760" s="307"/>
    </row>
    <row r="761" spans="1:26" ht="15.75">
      <c r="A761" s="243"/>
      <c r="B761" s="308"/>
      <c r="C761" s="307"/>
      <c r="D761" s="241"/>
      <c r="E761" s="243"/>
      <c r="F761" s="241"/>
      <c r="G761" s="307"/>
      <c r="H761" s="307"/>
      <c r="I761" s="307"/>
      <c r="J761" s="307"/>
      <c r="K761" s="307"/>
      <c r="L761" s="307"/>
      <c r="M761" s="307"/>
      <c r="N761" s="307"/>
      <c r="O761" s="307"/>
      <c r="P761" s="307"/>
      <c r="Q761" s="307"/>
      <c r="R761" s="307"/>
      <c r="S761" s="307"/>
      <c r="T761" s="307"/>
      <c r="U761" s="307"/>
      <c r="V761" s="307"/>
      <c r="W761" s="307"/>
      <c r="X761" s="307"/>
      <c r="Y761" s="307"/>
      <c r="Z761" s="307"/>
    </row>
    <row r="762" spans="1:26" ht="15.75">
      <c r="A762" s="243"/>
      <c r="B762" s="308"/>
      <c r="C762" s="307"/>
      <c r="D762" s="241"/>
      <c r="E762" s="243"/>
      <c r="F762" s="241"/>
      <c r="G762" s="307"/>
      <c r="H762" s="307"/>
      <c r="I762" s="307"/>
      <c r="J762" s="307"/>
      <c r="K762" s="307"/>
      <c r="L762" s="307"/>
      <c r="M762" s="307"/>
      <c r="N762" s="307"/>
      <c r="O762" s="307"/>
      <c r="P762" s="307"/>
      <c r="Q762" s="307"/>
      <c r="R762" s="307"/>
      <c r="S762" s="307"/>
      <c r="T762" s="307"/>
      <c r="U762" s="307"/>
      <c r="V762" s="307"/>
      <c r="W762" s="307"/>
      <c r="X762" s="307"/>
      <c r="Y762" s="307"/>
      <c r="Z762" s="307"/>
    </row>
    <row r="763" spans="1:26" ht="15.75">
      <c r="A763" s="243"/>
      <c r="B763" s="308"/>
      <c r="C763" s="307"/>
      <c r="D763" s="241"/>
      <c r="E763" s="243"/>
      <c r="F763" s="241"/>
      <c r="G763" s="307"/>
      <c r="H763" s="307"/>
      <c r="I763" s="307"/>
      <c r="J763" s="307"/>
      <c r="K763" s="307"/>
      <c r="L763" s="307"/>
      <c r="M763" s="307"/>
      <c r="N763" s="307"/>
      <c r="O763" s="307"/>
      <c r="P763" s="307"/>
      <c r="Q763" s="307"/>
      <c r="R763" s="307"/>
      <c r="S763" s="307"/>
      <c r="T763" s="307"/>
      <c r="U763" s="307"/>
      <c r="V763" s="307"/>
      <c r="W763" s="307"/>
      <c r="X763" s="307"/>
      <c r="Y763" s="307"/>
      <c r="Z763" s="307"/>
    </row>
    <row r="764" spans="1:26" ht="15.75">
      <c r="A764" s="243"/>
      <c r="B764" s="308"/>
      <c r="C764" s="307"/>
      <c r="D764" s="241"/>
      <c r="E764" s="243"/>
      <c r="F764" s="241"/>
      <c r="G764" s="307"/>
      <c r="H764" s="307"/>
      <c r="I764" s="307"/>
      <c r="J764" s="307"/>
      <c r="K764" s="307"/>
      <c r="L764" s="307"/>
      <c r="M764" s="307"/>
      <c r="N764" s="307"/>
      <c r="O764" s="307"/>
      <c r="P764" s="307"/>
      <c r="Q764" s="307"/>
      <c r="R764" s="307"/>
      <c r="S764" s="307"/>
      <c r="T764" s="307"/>
      <c r="U764" s="307"/>
      <c r="V764" s="307"/>
      <c r="W764" s="307"/>
      <c r="X764" s="307"/>
      <c r="Y764" s="307"/>
      <c r="Z764" s="307"/>
    </row>
    <row r="765" spans="1:26" ht="15.75">
      <c r="A765" s="243"/>
      <c r="B765" s="308"/>
      <c r="C765" s="307"/>
      <c r="D765" s="241"/>
      <c r="E765" s="243"/>
      <c r="F765" s="241"/>
      <c r="G765" s="307"/>
      <c r="H765" s="307"/>
      <c r="I765" s="307"/>
      <c r="J765" s="307"/>
      <c r="K765" s="307"/>
      <c r="L765" s="307"/>
      <c r="M765" s="307"/>
      <c r="N765" s="307"/>
      <c r="O765" s="307"/>
      <c r="P765" s="307"/>
      <c r="Q765" s="307"/>
      <c r="R765" s="307"/>
      <c r="S765" s="307"/>
      <c r="T765" s="307"/>
      <c r="U765" s="307"/>
      <c r="V765" s="307"/>
      <c r="W765" s="307"/>
      <c r="X765" s="307"/>
      <c r="Y765" s="307"/>
      <c r="Z765" s="307"/>
    </row>
    <row r="766" spans="1:26" ht="15.75">
      <c r="A766" s="243"/>
      <c r="B766" s="308"/>
      <c r="C766" s="307"/>
      <c r="D766" s="241"/>
      <c r="E766" s="243"/>
      <c r="F766" s="241"/>
      <c r="G766" s="307"/>
      <c r="H766" s="307"/>
      <c r="I766" s="307"/>
      <c r="J766" s="307"/>
      <c r="K766" s="307"/>
      <c r="L766" s="307"/>
      <c r="M766" s="307"/>
      <c r="N766" s="307"/>
      <c r="O766" s="307"/>
      <c r="P766" s="307"/>
      <c r="Q766" s="307"/>
      <c r="R766" s="307"/>
      <c r="S766" s="307"/>
      <c r="T766" s="307"/>
      <c r="U766" s="307"/>
      <c r="V766" s="307"/>
      <c r="W766" s="307"/>
      <c r="X766" s="307"/>
      <c r="Y766" s="307"/>
      <c r="Z766" s="307"/>
    </row>
    <row r="767" spans="1:26" ht="15.75">
      <c r="A767" s="243"/>
      <c r="B767" s="308"/>
      <c r="C767" s="307"/>
      <c r="D767" s="241"/>
      <c r="E767" s="243"/>
      <c r="F767" s="241"/>
      <c r="G767" s="307"/>
      <c r="H767" s="307"/>
      <c r="I767" s="307"/>
      <c r="J767" s="307"/>
      <c r="K767" s="307"/>
      <c r="L767" s="307"/>
      <c r="M767" s="307"/>
      <c r="N767" s="307"/>
      <c r="O767" s="307"/>
      <c r="P767" s="307"/>
      <c r="Q767" s="307"/>
      <c r="R767" s="307"/>
      <c r="S767" s="307"/>
      <c r="T767" s="307"/>
      <c r="U767" s="307"/>
      <c r="V767" s="307"/>
      <c r="W767" s="307"/>
      <c r="X767" s="307"/>
      <c r="Y767" s="307"/>
      <c r="Z767" s="307"/>
    </row>
    <row r="768" spans="1:26" ht="15.75">
      <c r="A768" s="243"/>
      <c r="B768" s="308"/>
      <c r="C768" s="307"/>
      <c r="D768" s="241"/>
      <c r="E768" s="243"/>
      <c r="F768" s="241"/>
      <c r="G768" s="307"/>
      <c r="H768" s="307"/>
      <c r="I768" s="307"/>
      <c r="J768" s="307"/>
      <c r="K768" s="307"/>
      <c r="L768" s="307"/>
      <c r="M768" s="307"/>
      <c r="N768" s="307"/>
      <c r="O768" s="307"/>
      <c r="P768" s="307"/>
      <c r="Q768" s="307"/>
      <c r="R768" s="307"/>
      <c r="S768" s="307"/>
      <c r="T768" s="307"/>
      <c r="U768" s="307"/>
      <c r="V768" s="307"/>
      <c r="W768" s="307"/>
      <c r="X768" s="307"/>
      <c r="Y768" s="307"/>
      <c r="Z768" s="307"/>
    </row>
    <row r="769" spans="1:26" ht="15.75">
      <c r="A769" s="243"/>
      <c r="B769" s="308"/>
      <c r="C769" s="307"/>
      <c r="D769" s="241"/>
      <c r="E769" s="243"/>
      <c r="F769" s="241"/>
      <c r="G769" s="307"/>
      <c r="H769" s="307"/>
      <c r="I769" s="307"/>
      <c r="J769" s="307"/>
      <c r="K769" s="307"/>
      <c r="L769" s="307"/>
      <c r="M769" s="307"/>
      <c r="N769" s="307"/>
      <c r="O769" s="307"/>
      <c r="P769" s="307"/>
      <c r="Q769" s="307"/>
      <c r="R769" s="307"/>
      <c r="S769" s="307"/>
      <c r="T769" s="307"/>
      <c r="U769" s="307"/>
      <c r="V769" s="307"/>
      <c r="W769" s="307"/>
      <c r="X769" s="307"/>
      <c r="Y769" s="307"/>
      <c r="Z769" s="307"/>
    </row>
    <row r="770" spans="1:26" ht="15.75">
      <c r="A770" s="243"/>
      <c r="B770" s="308"/>
      <c r="C770" s="307"/>
      <c r="D770" s="241"/>
      <c r="E770" s="243"/>
      <c r="F770" s="241"/>
      <c r="G770" s="307"/>
      <c r="H770" s="307"/>
      <c r="I770" s="307"/>
      <c r="J770" s="307"/>
      <c r="K770" s="307"/>
      <c r="L770" s="307"/>
      <c r="M770" s="307"/>
      <c r="N770" s="307"/>
      <c r="O770" s="307"/>
      <c r="P770" s="307"/>
      <c r="Q770" s="307"/>
      <c r="R770" s="307"/>
      <c r="S770" s="307"/>
      <c r="T770" s="307"/>
      <c r="U770" s="307"/>
      <c r="V770" s="307"/>
      <c r="W770" s="307"/>
      <c r="X770" s="307"/>
      <c r="Y770" s="307"/>
      <c r="Z770" s="307"/>
    </row>
    <row r="771" spans="1:26" ht="15.75">
      <c r="A771" s="243"/>
      <c r="B771" s="308"/>
      <c r="C771" s="307"/>
      <c r="D771" s="241"/>
      <c r="E771" s="243"/>
      <c r="F771" s="241"/>
      <c r="G771" s="307"/>
      <c r="H771" s="307"/>
      <c r="I771" s="307"/>
      <c r="J771" s="307"/>
      <c r="K771" s="307"/>
      <c r="L771" s="307"/>
      <c r="M771" s="307"/>
      <c r="N771" s="307"/>
      <c r="O771" s="307"/>
      <c r="P771" s="307"/>
      <c r="Q771" s="307"/>
      <c r="R771" s="307"/>
      <c r="S771" s="307"/>
      <c r="T771" s="307"/>
      <c r="U771" s="307"/>
      <c r="V771" s="307"/>
      <c r="W771" s="307"/>
      <c r="X771" s="307"/>
      <c r="Y771" s="307"/>
      <c r="Z771" s="307"/>
    </row>
    <row r="772" spans="1:26" ht="15.75">
      <c r="A772" s="243"/>
      <c r="B772" s="308"/>
      <c r="C772" s="307"/>
      <c r="D772" s="241"/>
      <c r="E772" s="243"/>
      <c r="F772" s="241"/>
      <c r="G772" s="307"/>
      <c r="H772" s="307"/>
      <c r="I772" s="307"/>
      <c r="J772" s="307"/>
      <c r="K772" s="307"/>
      <c r="L772" s="307"/>
      <c r="M772" s="307"/>
      <c r="N772" s="307"/>
      <c r="O772" s="307"/>
      <c r="P772" s="307"/>
      <c r="Q772" s="307"/>
      <c r="R772" s="307"/>
      <c r="S772" s="307"/>
      <c r="T772" s="307"/>
      <c r="U772" s="307"/>
      <c r="V772" s="307"/>
      <c r="W772" s="307"/>
      <c r="X772" s="307"/>
      <c r="Y772" s="307"/>
      <c r="Z772" s="307"/>
    </row>
    <row r="773" spans="1:26" ht="15.75">
      <c r="A773" s="243"/>
      <c r="B773" s="308"/>
      <c r="C773" s="307"/>
      <c r="D773" s="241"/>
      <c r="E773" s="243"/>
      <c r="F773" s="241"/>
      <c r="G773" s="307"/>
      <c r="H773" s="307"/>
      <c r="I773" s="307"/>
      <c r="J773" s="307"/>
      <c r="K773" s="307"/>
      <c r="L773" s="307"/>
      <c r="M773" s="307"/>
      <c r="N773" s="307"/>
      <c r="O773" s="307"/>
      <c r="P773" s="307"/>
      <c r="Q773" s="307"/>
      <c r="R773" s="307"/>
      <c r="S773" s="307"/>
      <c r="T773" s="307"/>
      <c r="U773" s="307"/>
      <c r="V773" s="307"/>
      <c r="W773" s="307"/>
      <c r="X773" s="307"/>
      <c r="Y773" s="307"/>
      <c r="Z773" s="307"/>
    </row>
    <row r="774" spans="1:26" ht="15.75">
      <c r="A774" s="243"/>
      <c r="B774" s="308"/>
      <c r="C774" s="307"/>
      <c r="D774" s="241"/>
      <c r="E774" s="243"/>
      <c r="F774" s="241"/>
      <c r="G774" s="307"/>
      <c r="H774" s="307"/>
      <c r="I774" s="307"/>
      <c r="J774" s="307"/>
      <c r="K774" s="307"/>
      <c r="L774" s="307"/>
      <c r="M774" s="307"/>
      <c r="N774" s="307"/>
      <c r="O774" s="307"/>
      <c r="P774" s="307"/>
      <c r="Q774" s="307"/>
      <c r="R774" s="307"/>
      <c r="S774" s="307"/>
      <c r="T774" s="307"/>
      <c r="U774" s="307"/>
      <c r="V774" s="307"/>
      <c r="W774" s="307"/>
      <c r="X774" s="307"/>
      <c r="Y774" s="307"/>
      <c r="Z774" s="307"/>
    </row>
    <row r="775" spans="1:26" ht="15.75">
      <c r="A775" s="243"/>
      <c r="B775" s="308"/>
      <c r="C775" s="307"/>
      <c r="D775" s="241"/>
      <c r="E775" s="243"/>
      <c r="F775" s="241"/>
      <c r="G775" s="307"/>
      <c r="H775" s="307"/>
      <c r="I775" s="307"/>
      <c r="J775" s="307"/>
      <c r="K775" s="307"/>
      <c r="L775" s="307"/>
      <c r="M775" s="307"/>
      <c r="N775" s="307"/>
      <c r="O775" s="307"/>
      <c r="P775" s="307"/>
      <c r="Q775" s="307"/>
      <c r="R775" s="307"/>
      <c r="S775" s="307"/>
      <c r="T775" s="307"/>
      <c r="U775" s="307"/>
      <c r="V775" s="307"/>
      <c r="W775" s="307"/>
      <c r="X775" s="307"/>
      <c r="Y775" s="307"/>
      <c r="Z775" s="307"/>
    </row>
    <row r="776" spans="1:26" ht="15.75">
      <c r="A776" s="243"/>
      <c r="B776" s="308"/>
      <c r="C776" s="307"/>
      <c r="D776" s="241"/>
      <c r="E776" s="243"/>
      <c r="F776" s="241"/>
      <c r="G776" s="307"/>
      <c r="H776" s="307"/>
      <c r="I776" s="307"/>
      <c r="J776" s="307"/>
      <c r="K776" s="307"/>
      <c r="L776" s="307"/>
      <c r="M776" s="307"/>
      <c r="N776" s="307"/>
      <c r="O776" s="307"/>
      <c r="P776" s="307"/>
      <c r="Q776" s="307"/>
      <c r="R776" s="307"/>
      <c r="S776" s="307"/>
      <c r="T776" s="307"/>
      <c r="U776" s="307"/>
      <c r="V776" s="307"/>
      <c r="W776" s="307"/>
      <c r="X776" s="307"/>
      <c r="Y776" s="307"/>
      <c r="Z776" s="307"/>
    </row>
    <row r="777" spans="1:26" ht="15.75">
      <c r="A777" s="243"/>
      <c r="B777" s="308"/>
      <c r="C777" s="307"/>
      <c r="D777" s="241"/>
      <c r="E777" s="243"/>
      <c r="F777" s="241"/>
      <c r="G777" s="307"/>
      <c r="H777" s="307"/>
      <c r="I777" s="307"/>
      <c r="J777" s="307"/>
      <c r="K777" s="307"/>
      <c r="L777" s="307"/>
      <c r="M777" s="307"/>
      <c r="N777" s="307"/>
      <c r="O777" s="307"/>
      <c r="P777" s="307"/>
      <c r="Q777" s="307"/>
      <c r="R777" s="307"/>
      <c r="S777" s="307"/>
      <c r="T777" s="307"/>
      <c r="U777" s="307"/>
      <c r="V777" s="307"/>
      <c r="W777" s="307"/>
      <c r="X777" s="307"/>
      <c r="Y777" s="307"/>
      <c r="Z777" s="307"/>
    </row>
    <row r="778" spans="1:26" ht="15.75">
      <c r="A778" s="243"/>
      <c r="B778" s="308"/>
      <c r="C778" s="307"/>
      <c r="D778" s="241"/>
      <c r="E778" s="243"/>
      <c r="F778" s="241"/>
      <c r="G778" s="307"/>
      <c r="H778" s="307"/>
      <c r="I778" s="307"/>
      <c r="J778" s="307"/>
      <c r="K778" s="307"/>
      <c r="L778" s="307"/>
      <c r="M778" s="307"/>
      <c r="N778" s="307"/>
      <c r="O778" s="307"/>
      <c r="P778" s="307"/>
      <c r="Q778" s="307"/>
      <c r="R778" s="307"/>
      <c r="S778" s="307"/>
      <c r="T778" s="307"/>
      <c r="U778" s="307"/>
      <c r="V778" s="307"/>
      <c r="W778" s="307"/>
      <c r="X778" s="307"/>
      <c r="Y778" s="307"/>
      <c r="Z778" s="307"/>
    </row>
    <row r="779" spans="1:26" ht="15.75">
      <c r="A779" s="243"/>
      <c r="B779" s="308"/>
      <c r="C779" s="307"/>
      <c r="D779" s="241"/>
      <c r="E779" s="243"/>
      <c r="F779" s="241"/>
      <c r="G779" s="307"/>
      <c r="H779" s="307"/>
      <c r="I779" s="307"/>
      <c r="J779" s="307"/>
      <c r="K779" s="307"/>
      <c r="L779" s="307"/>
      <c r="M779" s="307"/>
      <c r="N779" s="307"/>
      <c r="O779" s="307"/>
      <c r="P779" s="307"/>
      <c r="Q779" s="307"/>
      <c r="R779" s="307"/>
      <c r="S779" s="307"/>
      <c r="T779" s="307"/>
      <c r="U779" s="307"/>
      <c r="V779" s="307"/>
      <c r="W779" s="307"/>
      <c r="X779" s="307"/>
      <c r="Y779" s="307"/>
      <c r="Z779" s="307"/>
    </row>
    <row r="780" spans="1:26" ht="15.75">
      <c r="A780" s="243"/>
      <c r="B780" s="308"/>
      <c r="C780" s="307"/>
      <c r="D780" s="241"/>
      <c r="E780" s="243"/>
      <c r="F780" s="241"/>
      <c r="G780" s="307"/>
      <c r="H780" s="307"/>
      <c r="I780" s="307"/>
      <c r="J780" s="307"/>
      <c r="K780" s="307"/>
      <c r="L780" s="307"/>
      <c r="M780" s="307"/>
      <c r="N780" s="307"/>
      <c r="O780" s="307"/>
      <c r="P780" s="307"/>
      <c r="Q780" s="307"/>
      <c r="R780" s="307"/>
      <c r="S780" s="307"/>
      <c r="T780" s="307"/>
      <c r="U780" s="307"/>
      <c r="V780" s="307"/>
      <c r="W780" s="307"/>
      <c r="X780" s="307"/>
      <c r="Y780" s="307"/>
      <c r="Z780" s="307"/>
    </row>
    <row r="781" spans="1:26" ht="15.75">
      <c r="A781" s="243"/>
      <c r="B781" s="308"/>
      <c r="C781" s="307"/>
      <c r="D781" s="241"/>
      <c r="E781" s="243"/>
      <c r="F781" s="241"/>
      <c r="G781" s="307"/>
      <c r="H781" s="307"/>
      <c r="I781" s="307"/>
      <c r="J781" s="307"/>
      <c r="K781" s="307"/>
      <c r="L781" s="307"/>
      <c r="M781" s="307"/>
      <c r="N781" s="307"/>
      <c r="O781" s="307"/>
      <c r="P781" s="307"/>
      <c r="Q781" s="307"/>
      <c r="R781" s="307"/>
      <c r="S781" s="307"/>
      <c r="T781" s="307"/>
      <c r="U781" s="307"/>
      <c r="V781" s="307"/>
      <c r="W781" s="307"/>
      <c r="X781" s="307"/>
      <c r="Y781" s="307"/>
      <c r="Z781" s="307"/>
    </row>
    <row r="782" spans="1:26" ht="15.75">
      <c r="A782" s="243"/>
      <c r="B782" s="308"/>
      <c r="C782" s="307"/>
      <c r="D782" s="241"/>
      <c r="E782" s="243"/>
      <c r="F782" s="241"/>
      <c r="G782" s="307"/>
      <c r="H782" s="307"/>
      <c r="I782" s="307"/>
      <c r="J782" s="307"/>
      <c r="K782" s="307"/>
      <c r="L782" s="307"/>
      <c r="M782" s="307"/>
      <c r="N782" s="307"/>
      <c r="O782" s="307"/>
      <c r="P782" s="307"/>
      <c r="Q782" s="307"/>
      <c r="R782" s="307"/>
      <c r="S782" s="307"/>
      <c r="T782" s="307"/>
      <c r="U782" s="307"/>
      <c r="V782" s="307"/>
      <c r="W782" s="307"/>
      <c r="X782" s="307"/>
      <c r="Y782" s="307"/>
      <c r="Z782" s="307"/>
    </row>
    <row r="783" spans="1:26" ht="15.75">
      <c r="A783" s="243"/>
      <c r="B783" s="308"/>
      <c r="C783" s="307"/>
      <c r="D783" s="241"/>
      <c r="E783" s="243"/>
      <c r="F783" s="241"/>
      <c r="G783" s="307"/>
      <c r="H783" s="307"/>
      <c r="I783" s="307"/>
      <c r="J783" s="307"/>
      <c r="K783" s="307"/>
      <c r="L783" s="307"/>
      <c r="M783" s="307"/>
      <c r="N783" s="307"/>
      <c r="O783" s="307"/>
      <c r="P783" s="307"/>
      <c r="Q783" s="307"/>
      <c r="R783" s="307"/>
      <c r="S783" s="307"/>
      <c r="T783" s="307"/>
      <c r="U783" s="307"/>
      <c r="V783" s="307"/>
      <c r="W783" s="307"/>
      <c r="X783" s="307"/>
      <c r="Y783" s="307"/>
      <c r="Z783" s="307"/>
    </row>
    <row r="784" spans="1:26" ht="15.75">
      <c r="A784" s="243"/>
      <c r="B784" s="308"/>
      <c r="C784" s="307"/>
      <c r="D784" s="241"/>
      <c r="E784" s="243"/>
      <c r="F784" s="241"/>
      <c r="G784" s="307"/>
      <c r="H784" s="307"/>
      <c r="I784" s="307"/>
      <c r="J784" s="307"/>
      <c r="K784" s="307"/>
      <c r="L784" s="307"/>
      <c r="M784" s="307"/>
      <c r="N784" s="307"/>
      <c r="O784" s="307"/>
      <c r="P784" s="307"/>
      <c r="Q784" s="307"/>
      <c r="R784" s="307"/>
      <c r="S784" s="307"/>
      <c r="T784" s="307"/>
      <c r="U784" s="307"/>
      <c r="V784" s="307"/>
      <c r="W784" s="307"/>
      <c r="X784" s="307"/>
      <c r="Y784" s="307"/>
      <c r="Z784" s="307"/>
    </row>
    <row r="785" spans="1:26" ht="15.75">
      <c r="A785" s="243"/>
      <c r="B785" s="308"/>
      <c r="C785" s="307"/>
      <c r="D785" s="241"/>
      <c r="E785" s="243"/>
      <c r="F785" s="241"/>
      <c r="G785" s="307"/>
      <c r="H785" s="307"/>
      <c r="I785" s="307"/>
      <c r="J785" s="307"/>
      <c r="K785" s="307"/>
      <c r="L785" s="307"/>
      <c r="M785" s="307"/>
      <c r="N785" s="307"/>
      <c r="O785" s="307"/>
      <c r="P785" s="307"/>
      <c r="Q785" s="307"/>
      <c r="R785" s="307"/>
      <c r="S785" s="307"/>
      <c r="T785" s="307"/>
      <c r="U785" s="307"/>
      <c r="V785" s="307"/>
      <c r="W785" s="307"/>
      <c r="X785" s="307"/>
      <c r="Y785" s="307"/>
      <c r="Z785" s="307"/>
    </row>
    <row r="786" spans="1:26" ht="15.75">
      <c r="A786" s="243"/>
      <c r="B786" s="308"/>
      <c r="C786" s="307"/>
      <c r="D786" s="241"/>
      <c r="E786" s="243"/>
      <c r="F786" s="241"/>
      <c r="G786" s="307"/>
      <c r="H786" s="307"/>
      <c r="I786" s="307"/>
      <c r="J786" s="307"/>
      <c r="K786" s="307"/>
      <c r="L786" s="307"/>
      <c r="M786" s="307"/>
      <c r="N786" s="307"/>
      <c r="O786" s="307"/>
      <c r="P786" s="307"/>
      <c r="Q786" s="307"/>
      <c r="R786" s="307"/>
      <c r="S786" s="307"/>
      <c r="T786" s="307"/>
      <c r="U786" s="307"/>
      <c r="V786" s="307"/>
      <c r="W786" s="307"/>
      <c r="X786" s="307"/>
      <c r="Y786" s="307"/>
      <c r="Z786" s="307"/>
    </row>
    <row r="787" spans="1:26" ht="15.75">
      <c r="A787" s="243"/>
      <c r="B787" s="308"/>
      <c r="C787" s="307"/>
      <c r="D787" s="241"/>
      <c r="E787" s="243"/>
      <c r="F787" s="241"/>
      <c r="G787" s="307"/>
      <c r="H787" s="307"/>
      <c r="I787" s="307"/>
      <c r="J787" s="307"/>
      <c r="K787" s="307"/>
      <c r="L787" s="307"/>
      <c r="M787" s="307"/>
      <c r="N787" s="307"/>
      <c r="O787" s="307"/>
      <c r="P787" s="307"/>
      <c r="Q787" s="307"/>
      <c r="R787" s="307"/>
      <c r="S787" s="307"/>
      <c r="T787" s="307"/>
      <c r="U787" s="307"/>
      <c r="V787" s="307"/>
      <c r="W787" s="307"/>
      <c r="X787" s="307"/>
      <c r="Y787" s="307"/>
      <c r="Z787" s="307"/>
    </row>
    <row r="788" spans="1:26" ht="15.75">
      <c r="A788" s="243"/>
      <c r="B788" s="308"/>
      <c r="C788" s="307"/>
      <c r="D788" s="241"/>
      <c r="E788" s="243"/>
      <c r="F788" s="241"/>
      <c r="G788" s="307"/>
      <c r="H788" s="307"/>
      <c r="I788" s="307"/>
      <c r="J788" s="307"/>
      <c r="K788" s="307"/>
      <c r="L788" s="307"/>
      <c r="M788" s="307"/>
      <c r="N788" s="307"/>
      <c r="O788" s="307"/>
      <c r="P788" s="307"/>
      <c r="Q788" s="307"/>
      <c r="R788" s="307"/>
      <c r="S788" s="307"/>
      <c r="T788" s="307"/>
      <c r="U788" s="307"/>
      <c r="V788" s="307"/>
      <c r="W788" s="307"/>
      <c r="X788" s="307"/>
      <c r="Y788" s="307"/>
      <c r="Z788" s="307"/>
    </row>
    <row r="789" spans="1:26" ht="15.75">
      <c r="A789" s="243"/>
      <c r="B789" s="308"/>
      <c r="C789" s="307"/>
      <c r="D789" s="241"/>
      <c r="E789" s="243"/>
      <c r="F789" s="241"/>
      <c r="G789" s="307"/>
      <c r="H789" s="307"/>
      <c r="I789" s="307"/>
      <c r="J789" s="307"/>
      <c r="K789" s="307"/>
      <c r="L789" s="307"/>
      <c r="M789" s="307"/>
      <c r="N789" s="307"/>
      <c r="O789" s="307"/>
      <c r="P789" s="307"/>
      <c r="Q789" s="307"/>
      <c r="R789" s="307"/>
      <c r="S789" s="307"/>
      <c r="T789" s="307"/>
      <c r="U789" s="307"/>
      <c r="V789" s="307"/>
      <c r="W789" s="307"/>
      <c r="X789" s="307"/>
      <c r="Y789" s="307"/>
      <c r="Z789" s="307"/>
    </row>
    <row r="790" spans="1:26" ht="15.75">
      <c r="A790" s="243"/>
      <c r="B790" s="308"/>
      <c r="C790" s="307"/>
      <c r="D790" s="241"/>
      <c r="E790" s="243"/>
      <c r="F790" s="241"/>
      <c r="G790" s="307"/>
      <c r="H790" s="307"/>
      <c r="I790" s="307"/>
      <c r="J790" s="307"/>
      <c r="K790" s="307"/>
      <c r="L790" s="307"/>
      <c r="M790" s="307"/>
      <c r="N790" s="307"/>
      <c r="O790" s="307"/>
      <c r="P790" s="307"/>
      <c r="Q790" s="307"/>
      <c r="R790" s="307"/>
      <c r="S790" s="307"/>
      <c r="T790" s="307"/>
      <c r="U790" s="307"/>
      <c r="V790" s="307"/>
      <c r="W790" s="307"/>
      <c r="X790" s="307"/>
      <c r="Y790" s="307"/>
      <c r="Z790" s="307"/>
    </row>
    <row r="791" spans="1:26" ht="15.75">
      <c r="A791" s="243"/>
      <c r="B791" s="308"/>
      <c r="C791" s="307"/>
      <c r="D791" s="241"/>
      <c r="E791" s="243"/>
      <c r="F791" s="241"/>
      <c r="G791" s="307"/>
      <c r="H791" s="307"/>
      <c r="I791" s="307"/>
      <c r="J791" s="307"/>
      <c r="K791" s="307"/>
      <c r="L791" s="307"/>
      <c r="M791" s="307"/>
      <c r="N791" s="307"/>
      <c r="O791" s="307"/>
      <c r="P791" s="307"/>
      <c r="Q791" s="307"/>
      <c r="R791" s="307"/>
      <c r="S791" s="307"/>
      <c r="T791" s="307"/>
      <c r="U791" s="307"/>
      <c r="V791" s="307"/>
      <c r="W791" s="307"/>
      <c r="X791" s="307"/>
      <c r="Y791" s="307"/>
      <c r="Z791" s="307"/>
    </row>
    <row r="792" spans="1:26" ht="15.75">
      <c r="A792" s="243"/>
      <c r="B792" s="308"/>
      <c r="C792" s="307"/>
      <c r="D792" s="241"/>
      <c r="E792" s="243"/>
      <c r="F792" s="241"/>
      <c r="G792" s="307"/>
      <c r="H792" s="307"/>
      <c r="I792" s="307"/>
      <c r="J792" s="307"/>
      <c r="K792" s="307"/>
      <c r="L792" s="307"/>
      <c r="M792" s="307"/>
      <c r="N792" s="307"/>
      <c r="O792" s="307"/>
      <c r="P792" s="307"/>
      <c r="Q792" s="307"/>
      <c r="R792" s="307"/>
      <c r="S792" s="307"/>
      <c r="T792" s="307"/>
      <c r="U792" s="307"/>
      <c r="V792" s="307"/>
      <c r="W792" s="307"/>
      <c r="X792" s="307"/>
      <c r="Y792" s="307"/>
      <c r="Z792" s="307"/>
    </row>
    <row r="793" spans="1:26" ht="15.75">
      <c r="A793" s="243"/>
      <c r="B793" s="308"/>
      <c r="C793" s="307"/>
      <c r="D793" s="241"/>
      <c r="E793" s="243"/>
      <c r="F793" s="241"/>
      <c r="G793" s="307"/>
      <c r="H793" s="307"/>
      <c r="I793" s="307"/>
      <c r="J793" s="307"/>
      <c r="K793" s="307"/>
      <c r="L793" s="307"/>
      <c r="M793" s="307"/>
      <c r="N793" s="307"/>
      <c r="O793" s="307"/>
      <c r="P793" s="307"/>
      <c r="Q793" s="307"/>
      <c r="R793" s="307"/>
      <c r="S793" s="307"/>
      <c r="T793" s="307"/>
      <c r="U793" s="307"/>
      <c r="V793" s="307"/>
      <c r="W793" s="307"/>
      <c r="X793" s="307"/>
      <c r="Y793" s="307"/>
      <c r="Z793" s="307"/>
    </row>
    <row r="794" spans="1:26" ht="15.75">
      <c r="A794" s="243"/>
      <c r="B794" s="308"/>
      <c r="C794" s="307"/>
      <c r="D794" s="241"/>
      <c r="E794" s="243"/>
      <c r="F794" s="241"/>
      <c r="G794" s="307"/>
      <c r="H794" s="307"/>
      <c r="I794" s="307"/>
      <c r="J794" s="307"/>
      <c r="K794" s="307"/>
      <c r="L794" s="307"/>
      <c r="M794" s="307"/>
      <c r="N794" s="307"/>
      <c r="O794" s="307"/>
      <c r="P794" s="307"/>
      <c r="Q794" s="307"/>
      <c r="R794" s="307"/>
      <c r="S794" s="307"/>
      <c r="T794" s="307"/>
      <c r="U794" s="307"/>
      <c r="V794" s="307"/>
      <c r="W794" s="307"/>
      <c r="X794" s="307"/>
      <c r="Y794" s="307"/>
      <c r="Z794" s="307"/>
    </row>
    <row r="795" spans="1:26" ht="15.75">
      <c r="A795" s="243"/>
      <c r="B795" s="308"/>
      <c r="C795" s="307"/>
      <c r="D795" s="241"/>
      <c r="E795" s="243"/>
      <c r="F795" s="241"/>
      <c r="G795" s="307"/>
      <c r="H795" s="307"/>
      <c r="I795" s="307"/>
      <c r="J795" s="307"/>
      <c r="K795" s="307"/>
      <c r="L795" s="307"/>
      <c r="M795" s="307"/>
      <c r="N795" s="307"/>
      <c r="O795" s="307"/>
      <c r="P795" s="307"/>
      <c r="Q795" s="307"/>
      <c r="R795" s="307"/>
      <c r="S795" s="307"/>
      <c r="T795" s="307"/>
      <c r="U795" s="307"/>
      <c r="V795" s="307"/>
      <c r="W795" s="307"/>
      <c r="X795" s="307"/>
      <c r="Y795" s="307"/>
      <c r="Z795" s="307"/>
    </row>
    <row r="796" spans="1:26" ht="15.75">
      <c r="A796" s="243"/>
      <c r="B796" s="308"/>
      <c r="C796" s="307"/>
      <c r="D796" s="241"/>
      <c r="E796" s="243"/>
      <c r="F796" s="241"/>
      <c r="G796" s="307"/>
      <c r="H796" s="307"/>
      <c r="I796" s="307"/>
      <c r="J796" s="307"/>
      <c r="K796" s="307"/>
      <c r="L796" s="307"/>
      <c r="M796" s="307"/>
      <c r="N796" s="307"/>
      <c r="O796" s="307"/>
      <c r="P796" s="307"/>
      <c r="Q796" s="307"/>
      <c r="R796" s="307"/>
      <c r="S796" s="307"/>
      <c r="T796" s="307"/>
      <c r="U796" s="307"/>
      <c r="V796" s="307"/>
      <c r="W796" s="307"/>
      <c r="X796" s="307"/>
      <c r="Y796" s="307"/>
      <c r="Z796" s="307"/>
    </row>
    <row r="797" spans="1:26" ht="15.75">
      <c r="A797" s="243"/>
      <c r="B797" s="308"/>
      <c r="C797" s="307"/>
      <c r="D797" s="241"/>
      <c r="E797" s="243"/>
      <c r="F797" s="241"/>
      <c r="G797" s="307"/>
      <c r="H797" s="307"/>
      <c r="I797" s="307"/>
      <c r="J797" s="307"/>
      <c r="K797" s="307"/>
      <c r="L797" s="307"/>
      <c r="M797" s="307"/>
      <c r="N797" s="307"/>
      <c r="O797" s="307"/>
      <c r="P797" s="307"/>
      <c r="Q797" s="307"/>
      <c r="R797" s="307"/>
      <c r="S797" s="307"/>
      <c r="T797" s="307"/>
      <c r="U797" s="307"/>
      <c r="V797" s="307"/>
      <c r="W797" s="307"/>
      <c r="X797" s="307"/>
      <c r="Y797" s="307"/>
      <c r="Z797" s="307"/>
    </row>
    <row r="798" spans="1:26" ht="15.75">
      <c r="A798" s="243"/>
      <c r="B798" s="308"/>
      <c r="C798" s="307"/>
      <c r="D798" s="241"/>
      <c r="E798" s="243"/>
      <c r="F798" s="241"/>
      <c r="G798" s="307"/>
      <c r="H798" s="307"/>
      <c r="I798" s="307"/>
      <c r="J798" s="307"/>
      <c r="K798" s="307"/>
      <c r="L798" s="307"/>
      <c r="M798" s="307"/>
      <c r="N798" s="307"/>
      <c r="O798" s="307"/>
      <c r="P798" s="307"/>
      <c r="Q798" s="307"/>
      <c r="R798" s="307"/>
      <c r="S798" s="307"/>
      <c r="T798" s="307"/>
      <c r="U798" s="307"/>
      <c r="V798" s="307"/>
      <c r="W798" s="307"/>
      <c r="X798" s="307"/>
      <c r="Y798" s="307"/>
      <c r="Z798" s="307"/>
    </row>
    <row r="799" spans="1:26" ht="15.75">
      <c r="A799" s="243"/>
      <c r="B799" s="308"/>
      <c r="C799" s="307"/>
      <c r="D799" s="241"/>
      <c r="E799" s="243"/>
      <c r="F799" s="241"/>
      <c r="G799" s="307"/>
      <c r="H799" s="307"/>
      <c r="I799" s="307"/>
      <c r="J799" s="307"/>
      <c r="K799" s="307"/>
      <c r="L799" s="307"/>
      <c r="M799" s="307"/>
      <c r="N799" s="307"/>
      <c r="O799" s="307"/>
      <c r="P799" s="307"/>
      <c r="Q799" s="307"/>
      <c r="R799" s="307"/>
      <c r="S799" s="307"/>
      <c r="T799" s="307"/>
      <c r="U799" s="307"/>
      <c r="V799" s="307"/>
      <c r="W799" s="307"/>
      <c r="X799" s="307"/>
      <c r="Y799" s="307"/>
      <c r="Z799" s="307"/>
    </row>
    <row r="800" spans="1:26" ht="15.75">
      <c r="A800" s="243"/>
      <c r="B800" s="308"/>
      <c r="C800" s="307"/>
      <c r="D800" s="241"/>
      <c r="E800" s="243"/>
      <c r="F800" s="241"/>
      <c r="G800" s="307"/>
      <c r="H800" s="307"/>
      <c r="I800" s="307"/>
      <c r="J800" s="307"/>
      <c r="K800" s="307"/>
      <c r="L800" s="307"/>
      <c r="M800" s="307"/>
      <c r="N800" s="307"/>
      <c r="O800" s="307"/>
      <c r="P800" s="307"/>
      <c r="Q800" s="307"/>
      <c r="R800" s="307"/>
      <c r="S800" s="307"/>
      <c r="T800" s="307"/>
      <c r="U800" s="307"/>
      <c r="V800" s="307"/>
      <c r="W800" s="307"/>
      <c r="X800" s="307"/>
      <c r="Y800" s="307"/>
      <c r="Z800" s="307"/>
    </row>
    <row r="801" spans="1:26" ht="15.75">
      <c r="A801" s="243"/>
      <c r="B801" s="308"/>
      <c r="C801" s="307"/>
      <c r="D801" s="241"/>
      <c r="E801" s="243"/>
      <c r="F801" s="241"/>
      <c r="G801" s="307"/>
      <c r="H801" s="307"/>
      <c r="I801" s="307"/>
      <c r="J801" s="307"/>
      <c r="K801" s="307"/>
      <c r="L801" s="307"/>
      <c r="M801" s="307"/>
      <c r="N801" s="307"/>
      <c r="O801" s="307"/>
      <c r="P801" s="307"/>
      <c r="Q801" s="307"/>
      <c r="R801" s="307"/>
      <c r="S801" s="307"/>
      <c r="T801" s="307"/>
      <c r="U801" s="307"/>
      <c r="V801" s="307"/>
      <c r="W801" s="307"/>
      <c r="X801" s="307"/>
      <c r="Y801" s="307"/>
      <c r="Z801" s="307"/>
    </row>
    <row r="802" spans="1:26" ht="15.75">
      <c r="A802" s="243"/>
      <c r="B802" s="308"/>
      <c r="C802" s="307"/>
      <c r="D802" s="241"/>
      <c r="E802" s="243"/>
      <c r="F802" s="241"/>
      <c r="G802" s="307"/>
      <c r="H802" s="307"/>
      <c r="I802" s="307"/>
      <c r="J802" s="307"/>
      <c r="K802" s="307"/>
      <c r="L802" s="307"/>
      <c r="M802" s="307"/>
      <c r="N802" s="307"/>
      <c r="O802" s="307"/>
      <c r="P802" s="307"/>
      <c r="Q802" s="307"/>
      <c r="R802" s="307"/>
      <c r="S802" s="307"/>
      <c r="T802" s="307"/>
      <c r="U802" s="307"/>
      <c r="V802" s="307"/>
      <c r="W802" s="307"/>
      <c r="X802" s="307"/>
      <c r="Y802" s="307"/>
      <c r="Z802" s="307"/>
    </row>
    <row r="803" spans="1:26" ht="15.75">
      <c r="A803" s="243"/>
      <c r="B803" s="308"/>
      <c r="C803" s="307"/>
      <c r="D803" s="241"/>
      <c r="E803" s="243"/>
      <c r="F803" s="241"/>
      <c r="G803" s="307"/>
      <c r="H803" s="307"/>
      <c r="I803" s="307"/>
      <c r="J803" s="307"/>
      <c r="K803" s="307"/>
      <c r="L803" s="307"/>
      <c r="M803" s="307"/>
      <c r="N803" s="307"/>
      <c r="O803" s="307"/>
      <c r="P803" s="307"/>
      <c r="Q803" s="307"/>
      <c r="R803" s="307"/>
      <c r="S803" s="307"/>
      <c r="T803" s="307"/>
      <c r="U803" s="307"/>
      <c r="V803" s="307"/>
      <c r="W803" s="307"/>
      <c r="X803" s="307"/>
      <c r="Y803" s="307"/>
      <c r="Z803" s="307"/>
    </row>
    <row r="804" spans="1:26" ht="15.75">
      <c r="A804" s="243"/>
      <c r="B804" s="308"/>
      <c r="C804" s="307"/>
      <c r="D804" s="241"/>
      <c r="E804" s="243"/>
      <c r="F804" s="241"/>
      <c r="G804" s="307"/>
      <c r="H804" s="307"/>
      <c r="I804" s="307"/>
      <c r="J804" s="307"/>
      <c r="K804" s="307"/>
      <c r="L804" s="307"/>
      <c r="M804" s="307"/>
      <c r="N804" s="307"/>
      <c r="O804" s="307"/>
      <c r="P804" s="307"/>
      <c r="Q804" s="307"/>
      <c r="R804" s="307"/>
      <c r="S804" s="307"/>
      <c r="T804" s="307"/>
      <c r="U804" s="307"/>
      <c r="V804" s="307"/>
      <c r="W804" s="307"/>
      <c r="X804" s="307"/>
      <c r="Y804" s="307"/>
      <c r="Z804" s="307"/>
    </row>
    <row r="805" spans="1:26" ht="15.75">
      <c r="A805" s="243"/>
      <c r="B805" s="308"/>
      <c r="C805" s="307"/>
      <c r="D805" s="241"/>
      <c r="E805" s="243"/>
      <c r="F805" s="241"/>
      <c r="G805" s="307"/>
      <c r="H805" s="307"/>
      <c r="I805" s="307"/>
      <c r="J805" s="307"/>
      <c r="K805" s="307"/>
      <c r="L805" s="307"/>
      <c r="M805" s="307"/>
      <c r="N805" s="307"/>
      <c r="O805" s="307"/>
      <c r="P805" s="307"/>
      <c r="Q805" s="307"/>
      <c r="R805" s="307"/>
      <c r="S805" s="307"/>
      <c r="T805" s="307"/>
      <c r="U805" s="307"/>
      <c r="V805" s="307"/>
      <c r="W805" s="307"/>
      <c r="X805" s="307"/>
      <c r="Y805" s="307"/>
      <c r="Z805" s="307"/>
    </row>
    <row r="806" spans="1:26" ht="15.75">
      <c r="A806" s="243"/>
      <c r="B806" s="308"/>
      <c r="C806" s="307"/>
      <c r="D806" s="241"/>
      <c r="E806" s="243"/>
      <c r="F806" s="241"/>
      <c r="G806" s="307"/>
      <c r="H806" s="307"/>
      <c r="I806" s="307"/>
      <c r="J806" s="307"/>
      <c r="K806" s="307"/>
      <c r="L806" s="307"/>
      <c r="M806" s="307"/>
      <c r="N806" s="307"/>
      <c r="O806" s="307"/>
      <c r="P806" s="307"/>
      <c r="Q806" s="307"/>
      <c r="R806" s="307"/>
      <c r="S806" s="307"/>
      <c r="T806" s="307"/>
      <c r="U806" s="307"/>
      <c r="V806" s="307"/>
      <c r="W806" s="307"/>
      <c r="X806" s="307"/>
      <c r="Y806" s="307"/>
      <c r="Z806" s="307"/>
    </row>
    <row r="807" spans="1:26" ht="15.75">
      <c r="A807" s="243"/>
      <c r="B807" s="308"/>
      <c r="C807" s="307"/>
      <c r="D807" s="241"/>
      <c r="E807" s="243"/>
      <c r="F807" s="241"/>
      <c r="G807" s="307"/>
      <c r="H807" s="307"/>
      <c r="I807" s="307"/>
      <c r="J807" s="307"/>
      <c r="K807" s="307"/>
      <c r="L807" s="307"/>
      <c r="M807" s="307"/>
      <c r="N807" s="307"/>
      <c r="O807" s="307"/>
      <c r="P807" s="307"/>
      <c r="Q807" s="307"/>
      <c r="R807" s="307"/>
      <c r="S807" s="307"/>
      <c r="T807" s="307"/>
      <c r="U807" s="307"/>
      <c r="V807" s="307"/>
      <c r="W807" s="307"/>
      <c r="X807" s="307"/>
      <c r="Y807" s="307"/>
      <c r="Z807" s="307"/>
    </row>
    <row r="808" spans="1:26" ht="15.75">
      <c r="A808" s="243"/>
      <c r="B808" s="308"/>
      <c r="C808" s="307"/>
      <c r="D808" s="241"/>
      <c r="E808" s="243"/>
      <c r="F808" s="241"/>
      <c r="G808" s="307"/>
      <c r="H808" s="307"/>
      <c r="I808" s="307"/>
      <c r="J808" s="307"/>
      <c r="K808" s="307"/>
      <c r="L808" s="307"/>
      <c r="M808" s="307"/>
      <c r="N808" s="307"/>
      <c r="O808" s="307"/>
      <c r="P808" s="307"/>
      <c r="Q808" s="307"/>
      <c r="R808" s="307"/>
      <c r="S808" s="307"/>
      <c r="T808" s="307"/>
      <c r="U808" s="307"/>
      <c r="V808" s="307"/>
      <c r="W808" s="307"/>
      <c r="X808" s="307"/>
      <c r="Y808" s="307"/>
      <c r="Z808" s="307"/>
    </row>
    <row r="809" spans="1:26" ht="15.75">
      <c r="A809" s="243"/>
      <c r="B809" s="308"/>
      <c r="C809" s="307"/>
      <c r="D809" s="241"/>
      <c r="E809" s="243"/>
      <c r="F809" s="241"/>
      <c r="G809" s="307"/>
      <c r="H809" s="307"/>
      <c r="I809" s="307"/>
      <c r="J809" s="307"/>
      <c r="K809" s="307"/>
      <c r="L809" s="307"/>
      <c r="M809" s="307"/>
      <c r="N809" s="307"/>
      <c r="O809" s="307"/>
      <c r="P809" s="307"/>
      <c r="Q809" s="307"/>
      <c r="R809" s="307"/>
      <c r="S809" s="307"/>
      <c r="T809" s="307"/>
      <c r="U809" s="307"/>
      <c r="V809" s="307"/>
      <c r="W809" s="307"/>
      <c r="X809" s="307"/>
      <c r="Y809" s="307"/>
      <c r="Z809" s="307"/>
    </row>
    <row r="810" spans="1:26" ht="15.75">
      <c r="A810" s="243"/>
      <c r="B810" s="308"/>
      <c r="C810" s="307"/>
      <c r="D810" s="241"/>
      <c r="E810" s="243"/>
      <c r="F810" s="241"/>
      <c r="G810" s="307"/>
      <c r="H810" s="307"/>
      <c r="I810" s="307"/>
      <c r="J810" s="307"/>
      <c r="K810" s="307"/>
      <c r="L810" s="307"/>
      <c r="M810" s="307"/>
      <c r="N810" s="307"/>
      <c r="O810" s="307"/>
      <c r="P810" s="307"/>
      <c r="Q810" s="307"/>
      <c r="R810" s="307"/>
      <c r="S810" s="307"/>
      <c r="T810" s="307"/>
      <c r="U810" s="307"/>
      <c r="V810" s="307"/>
      <c r="W810" s="307"/>
      <c r="X810" s="307"/>
      <c r="Y810" s="307"/>
      <c r="Z810" s="307"/>
    </row>
    <row r="811" spans="1:26" ht="15.75">
      <c r="A811" s="243"/>
      <c r="B811" s="308"/>
      <c r="C811" s="307"/>
      <c r="D811" s="241"/>
      <c r="E811" s="243"/>
      <c r="F811" s="241"/>
      <c r="G811" s="307"/>
      <c r="H811" s="307"/>
      <c r="I811" s="307"/>
      <c r="J811" s="307"/>
      <c r="K811" s="307"/>
      <c r="L811" s="307"/>
      <c r="M811" s="307"/>
      <c r="N811" s="307"/>
      <c r="O811" s="307"/>
      <c r="P811" s="307"/>
      <c r="Q811" s="307"/>
      <c r="R811" s="307"/>
      <c r="S811" s="307"/>
      <c r="T811" s="307"/>
      <c r="U811" s="307"/>
      <c r="V811" s="307"/>
      <c r="W811" s="307"/>
      <c r="X811" s="307"/>
      <c r="Y811" s="307"/>
      <c r="Z811" s="307"/>
    </row>
    <row r="812" spans="1:26" ht="15.75">
      <c r="A812" s="243"/>
      <c r="B812" s="308"/>
      <c r="C812" s="307"/>
      <c r="D812" s="241"/>
      <c r="E812" s="243"/>
      <c r="F812" s="241"/>
      <c r="G812" s="307"/>
      <c r="H812" s="307"/>
      <c r="I812" s="307"/>
      <c r="J812" s="307"/>
      <c r="K812" s="307"/>
      <c r="L812" s="307"/>
      <c r="M812" s="307"/>
      <c r="N812" s="307"/>
      <c r="O812" s="307"/>
      <c r="P812" s="307"/>
      <c r="Q812" s="307"/>
      <c r="R812" s="307"/>
      <c r="S812" s="307"/>
      <c r="T812" s="307"/>
      <c r="U812" s="307"/>
      <c r="V812" s="307"/>
      <c r="W812" s="307"/>
      <c r="X812" s="307"/>
      <c r="Y812" s="307"/>
      <c r="Z812" s="307"/>
    </row>
    <row r="813" spans="1:26" ht="15.75">
      <c r="A813" s="243"/>
      <c r="B813" s="308"/>
      <c r="C813" s="307"/>
      <c r="D813" s="241"/>
      <c r="E813" s="243"/>
      <c r="F813" s="241"/>
      <c r="G813" s="307"/>
      <c r="H813" s="307"/>
      <c r="I813" s="307"/>
      <c r="J813" s="307"/>
      <c r="K813" s="307"/>
      <c r="L813" s="307"/>
      <c r="M813" s="307"/>
      <c r="N813" s="307"/>
      <c r="O813" s="307"/>
      <c r="P813" s="307"/>
      <c r="Q813" s="307"/>
      <c r="R813" s="307"/>
      <c r="S813" s="307"/>
      <c r="T813" s="307"/>
      <c r="U813" s="307"/>
      <c r="V813" s="307"/>
      <c r="W813" s="307"/>
      <c r="X813" s="307"/>
      <c r="Y813" s="307"/>
      <c r="Z813" s="307"/>
    </row>
    <row r="814" spans="1:26" ht="15.75">
      <c r="A814" s="243"/>
      <c r="B814" s="308"/>
      <c r="C814" s="307"/>
      <c r="D814" s="241"/>
      <c r="E814" s="243"/>
      <c r="F814" s="241"/>
      <c r="G814" s="307"/>
      <c r="H814" s="307"/>
      <c r="I814" s="307"/>
      <c r="J814" s="307"/>
      <c r="K814" s="307"/>
      <c r="L814" s="307"/>
      <c r="M814" s="307"/>
      <c r="N814" s="307"/>
      <c r="O814" s="307"/>
      <c r="P814" s="307"/>
      <c r="Q814" s="307"/>
      <c r="R814" s="307"/>
      <c r="S814" s="307"/>
      <c r="T814" s="307"/>
      <c r="U814" s="307"/>
      <c r="V814" s="307"/>
      <c r="W814" s="307"/>
      <c r="X814" s="307"/>
      <c r="Y814" s="307"/>
      <c r="Z814" s="307"/>
    </row>
    <row r="815" spans="1:26" ht="15.75">
      <c r="A815" s="243"/>
      <c r="B815" s="308"/>
      <c r="C815" s="307"/>
      <c r="D815" s="241"/>
      <c r="E815" s="243"/>
      <c r="F815" s="241"/>
      <c r="G815" s="307"/>
      <c r="H815" s="307"/>
      <c r="I815" s="307"/>
      <c r="J815" s="307"/>
      <c r="K815" s="307"/>
      <c r="L815" s="307"/>
      <c r="M815" s="307"/>
      <c r="N815" s="307"/>
      <c r="O815" s="307"/>
      <c r="P815" s="307"/>
      <c r="Q815" s="307"/>
      <c r="R815" s="307"/>
      <c r="S815" s="307"/>
      <c r="T815" s="307"/>
      <c r="U815" s="307"/>
      <c r="V815" s="307"/>
      <c r="W815" s="307"/>
      <c r="X815" s="307"/>
      <c r="Y815" s="307"/>
      <c r="Z815" s="307"/>
    </row>
    <row r="816" spans="1:26" ht="15.75">
      <c r="A816" s="243"/>
      <c r="B816" s="308"/>
      <c r="C816" s="307"/>
      <c r="D816" s="241"/>
      <c r="E816" s="243"/>
      <c r="F816" s="241"/>
      <c r="G816" s="307"/>
      <c r="H816" s="307"/>
      <c r="I816" s="307"/>
      <c r="J816" s="307"/>
      <c r="K816" s="307"/>
      <c r="L816" s="307"/>
      <c r="M816" s="307"/>
      <c r="N816" s="307"/>
      <c r="O816" s="307"/>
      <c r="P816" s="307"/>
      <c r="Q816" s="307"/>
      <c r="R816" s="307"/>
      <c r="S816" s="307"/>
      <c r="T816" s="307"/>
      <c r="U816" s="307"/>
      <c r="V816" s="307"/>
      <c r="W816" s="307"/>
      <c r="X816" s="307"/>
      <c r="Y816" s="307"/>
      <c r="Z816" s="307"/>
    </row>
    <row r="817" spans="1:26" ht="15.75">
      <c r="A817" s="243"/>
      <c r="B817" s="308"/>
      <c r="C817" s="307"/>
      <c r="D817" s="241"/>
      <c r="E817" s="243"/>
      <c r="F817" s="241"/>
      <c r="G817" s="307"/>
      <c r="H817" s="307"/>
      <c r="I817" s="307"/>
      <c r="J817" s="307"/>
      <c r="K817" s="307"/>
      <c r="L817" s="307"/>
      <c r="M817" s="307"/>
      <c r="N817" s="307"/>
      <c r="O817" s="307"/>
      <c r="P817" s="307"/>
      <c r="Q817" s="307"/>
      <c r="R817" s="307"/>
      <c r="S817" s="307"/>
      <c r="T817" s="307"/>
      <c r="U817" s="307"/>
      <c r="V817" s="307"/>
      <c r="W817" s="307"/>
      <c r="X817" s="307"/>
      <c r="Y817" s="307"/>
      <c r="Z817" s="307"/>
    </row>
    <row r="818" spans="1:26" ht="15.75">
      <c r="A818" s="243"/>
      <c r="B818" s="308"/>
      <c r="C818" s="307"/>
      <c r="D818" s="241"/>
      <c r="E818" s="243"/>
      <c r="F818" s="241"/>
      <c r="G818" s="307"/>
      <c r="H818" s="307"/>
      <c r="I818" s="307"/>
      <c r="J818" s="307"/>
      <c r="K818" s="307"/>
      <c r="L818" s="307"/>
      <c r="M818" s="307"/>
      <c r="N818" s="307"/>
      <c r="O818" s="307"/>
      <c r="P818" s="307"/>
      <c r="Q818" s="307"/>
      <c r="R818" s="307"/>
      <c r="S818" s="307"/>
      <c r="T818" s="307"/>
      <c r="U818" s="307"/>
      <c r="V818" s="307"/>
      <c r="W818" s="307"/>
      <c r="X818" s="307"/>
      <c r="Y818" s="307"/>
      <c r="Z818" s="307"/>
    </row>
    <row r="819" spans="1:26" ht="15.75">
      <c r="A819" s="243"/>
      <c r="B819" s="308"/>
      <c r="C819" s="307"/>
      <c r="D819" s="241"/>
      <c r="E819" s="243"/>
      <c r="F819" s="241"/>
      <c r="G819" s="307"/>
      <c r="H819" s="307"/>
      <c r="I819" s="307"/>
      <c r="J819" s="307"/>
      <c r="K819" s="307"/>
      <c r="L819" s="307"/>
      <c r="M819" s="307"/>
      <c r="N819" s="307"/>
      <c r="O819" s="307"/>
      <c r="P819" s="307"/>
      <c r="Q819" s="307"/>
      <c r="R819" s="307"/>
      <c r="S819" s="307"/>
      <c r="T819" s="307"/>
      <c r="U819" s="307"/>
      <c r="V819" s="307"/>
      <c r="W819" s="307"/>
      <c r="X819" s="307"/>
      <c r="Y819" s="307"/>
      <c r="Z819" s="307"/>
    </row>
    <row r="820" spans="1:26" ht="15.75">
      <c r="A820" s="243"/>
      <c r="B820" s="308"/>
      <c r="C820" s="307"/>
      <c r="D820" s="241"/>
      <c r="E820" s="243"/>
      <c r="F820" s="241"/>
      <c r="G820" s="307"/>
      <c r="H820" s="307"/>
      <c r="I820" s="307"/>
      <c r="J820" s="307"/>
      <c r="K820" s="307"/>
      <c r="L820" s="307"/>
      <c r="M820" s="307"/>
      <c r="N820" s="307"/>
      <c r="O820" s="307"/>
      <c r="P820" s="307"/>
      <c r="Q820" s="307"/>
      <c r="R820" s="307"/>
      <c r="S820" s="307"/>
      <c r="T820" s="307"/>
      <c r="U820" s="307"/>
      <c r="V820" s="307"/>
      <c r="W820" s="307"/>
      <c r="X820" s="307"/>
      <c r="Y820" s="307"/>
      <c r="Z820" s="307"/>
    </row>
    <row r="821" spans="1:26" ht="15.75">
      <c r="A821" s="243"/>
      <c r="B821" s="308"/>
      <c r="C821" s="307"/>
      <c r="D821" s="241"/>
      <c r="E821" s="243"/>
      <c r="F821" s="241"/>
      <c r="G821" s="307"/>
      <c r="H821" s="307"/>
      <c r="I821" s="307"/>
      <c r="J821" s="307"/>
      <c r="K821" s="307"/>
      <c r="L821" s="307"/>
      <c r="M821" s="307"/>
      <c r="N821" s="307"/>
      <c r="O821" s="307"/>
      <c r="P821" s="307"/>
      <c r="Q821" s="307"/>
      <c r="R821" s="307"/>
      <c r="S821" s="307"/>
      <c r="T821" s="307"/>
      <c r="U821" s="307"/>
      <c r="V821" s="307"/>
      <c r="W821" s="307"/>
      <c r="X821" s="307"/>
      <c r="Y821" s="307"/>
      <c r="Z821" s="307"/>
    </row>
    <row r="822" spans="1:26" ht="15.75">
      <c r="A822" s="243"/>
      <c r="B822" s="308"/>
      <c r="C822" s="307"/>
      <c r="D822" s="241"/>
      <c r="E822" s="243"/>
      <c r="F822" s="241"/>
      <c r="G822" s="307"/>
      <c r="H822" s="307"/>
      <c r="I822" s="307"/>
      <c r="J822" s="307"/>
      <c r="K822" s="307"/>
      <c r="L822" s="307"/>
      <c r="M822" s="307"/>
      <c r="N822" s="307"/>
      <c r="O822" s="307"/>
      <c r="P822" s="307"/>
      <c r="Q822" s="307"/>
      <c r="R822" s="307"/>
      <c r="S822" s="307"/>
      <c r="T822" s="307"/>
      <c r="U822" s="307"/>
      <c r="V822" s="307"/>
      <c r="W822" s="307"/>
      <c r="X822" s="307"/>
      <c r="Y822" s="307"/>
      <c r="Z822" s="307"/>
    </row>
    <row r="823" spans="1:26" ht="15.75">
      <c r="A823" s="243"/>
      <c r="B823" s="308"/>
      <c r="C823" s="307"/>
      <c r="D823" s="241"/>
      <c r="E823" s="243"/>
      <c r="F823" s="241"/>
      <c r="G823" s="307"/>
      <c r="H823" s="307"/>
      <c r="I823" s="307"/>
      <c r="J823" s="307"/>
      <c r="K823" s="307"/>
      <c r="L823" s="307"/>
      <c r="M823" s="307"/>
      <c r="N823" s="307"/>
      <c r="O823" s="307"/>
      <c r="P823" s="307"/>
      <c r="Q823" s="307"/>
      <c r="R823" s="307"/>
      <c r="S823" s="307"/>
      <c r="T823" s="307"/>
      <c r="U823" s="307"/>
      <c r="V823" s="307"/>
      <c r="W823" s="307"/>
      <c r="X823" s="307"/>
      <c r="Y823" s="307"/>
      <c r="Z823" s="307"/>
    </row>
    <row r="824" spans="1:26" ht="15.75">
      <c r="A824" s="243"/>
      <c r="B824" s="308"/>
      <c r="C824" s="307"/>
      <c r="D824" s="241"/>
      <c r="E824" s="243"/>
      <c r="F824" s="241"/>
      <c r="G824" s="307"/>
      <c r="H824" s="307"/>
      <c r="I824" s="307"/>
      <c r="J824" s="307"/>
      <c r="K824" s="307"/>
      <c r="L824" s="307"/>
      <c r="M824" s="307"/>
      <c r="N824" s="307"/>
      <c r="O824" s="307"/>
      <c r="P824" s="307"/>
      <c r="Q824" s="307"/>
      <c r="R824" s="307"/>
      <c r="S824" s="307"/>
      <c r="T824" s="307"/>
      <c r="U824" s="307"/>
      <c r="V824" s="307"/>
      <c r="W824" s="307"/>
      <c r="X824" s="307"/>
      <c r="Y824" s="307"/>
      <c r="Z824" s="307"/>
    </row>
    <row r="825" spans="1:26" ht="15.75">
      <c r="A825" s="243"/>
      <c r="B825" s="308"/>
      <c r="C825" s="307"/>
      <c r="D825" s="241"/>
      <c r="E825" s="243"/>
      <c r="F825" s="241"/>
      <c r="G825" s="307"/>
      <c r="H825" s="307"/>
      <c r="I825" s="307"/>
      <c r="J825" s="307"/>
      <c r="K825" s="307"/>
      <c r="L825" s="307"/>
      <c r="M825" s="307"/>
      <c r="N825" s="307"/>
      <c r="O825" s="307"/>
      <c r="P825" s="307"/>
      <c r="Q825" s="307"/>
      <c r="R825" s="307"/>
      <c r="S825" s="307"/>
      <c r="T825" s="307"/>
      <c r="U825" s="307"/>
      <c r="V825" s="307"/>
      <c r="W825" s="307"/>
      <c r="X825" s="307"/>
      <c r="Y825" s="307"/>
      <c r="Z825" s="307"/>
    </row>
    <row r="826" spans="1:26" ht="15.75">
      <c r="A826" s="243"/>
      <c r="B826" s="308"/>
      <c r="C826" s="307"/>
      <c r="D826" s="241"/>
      <c r="E826" s="243"/>
      <c r="F826" s="241"/>
      <c r="G826" s="307"/>
      <c r="H826" s="307"/>
      <c r="I826" s="307"/>
      <c r="J826" s="307"/>
      <c r="K826" s="307"/>
      <c r="L826" s="307"/>
      <c r="M826" s="307"/>
      <c r="N826" s="307"/>
      <c r="O826" s="307"/>
      <c r="P826" s="307"/>
      <c r="Q826" s="307"/>
      <c r="R826" s="307"/>
      <c r="S826" s="307"/>
      <c r="T826" s="307"/>
      <c r="U826" s="307"/>
      <c r="V826" s="307"/>
      <c r="W826" s="307"/>
      <c r="X826" s="307"/>
      <c r="Y826" s="307"/>
      <c r="Z826" s="307"/>
    </row>
    <row r="827" spans="1:26" ht="15.75">
      <c r="A827" s="243"/>
      <c r="B827" s="308"/>
      <c r="C827" s="307"/>
      <c r="D827" s="241"/>
      <c r="E827" s="243"/>
      <c r="F827" s="241"/>
      <c r="G827" s="307"/>
      <c r="H827" s="307"/>
      <c r="I827" s="307"/>
      <c r="J827" s="307"/>
      <c r="K827" s="307"/>
      <c r="L827" s="307"/>
      <c r="M827" s="307"/>
      <c r="N827" s="307"/>
      <c r="O827" s="307"/>
      <c r="P827" s="307"/>
      <c r="Q827" s="307"/>
      <c r="R827" s="307"/>
      <c r="S827" s="307"/>
      <c r="T827" s="307"/>
      <c r="U827" s="307"/>
      <c r="V827" s="307"/>
      <c r="W827" s="307"/>
      <c r="X827" s="307"/>
      <c r="Y827" s="307"/>
      <c r="Z827" s="307"/>
    </row>
    <row r="828" spans="1:26" ht="15.75">
      <c r="A828" s="243"/>
      <c r="B828" s="308"/>
      <c r="C828" s="307"/>
      <c r="D828" s="241"/>
      <c r="E828" s="243"/>
      <c r="F828" s="241"/>
      <c r="G828" s="307"/>
      <c r="H828" s="307"/>
      <c r="I828" s="307"/>
      <c r="J828" s="307"/>
      <c r="K828" s="307"/>
      <c r="L828" s="307"/>
      <c r="M828" s="307"/>
      <c r="N828" s="307"/>
      <c r="O828" s="307"/>
      <c r="P828" s="307"/>
      <c r="Q828" s="307"/>
      <c r="R828" s="307"/>
      <c r="S828" s="307"/>
      <c r="T828" s="307"/>
      <c r="U828" s="307"/>
      <c r="V828" s="307"/>
      <c r="W828" s="307"/>
      <c r="X828" s="307"/>
      <c r="Y828" s="307"/>
      <c r="Z828" s="307"/>
    </row>
    <row r="829" spans="1:26" ht="15.75">
      <c r="A829" s="243"/>
      <c r="B829" s="308"/>
      <c r="C829" s="307"/>
      <c r="D829" s="241"/>
      <c r="E829" s="243"/>
      <c r="F829" s="241"/>
      <c r="G829" s="307"/>
      <c r="H829" s="307"/>
      <c r="I829" s="307"/>
      <c r="J829" s="307"/>
      <c r="K829" s="307"/>
      <c r="L829" s="307"/>
      <c r="M829" s="307"/>
      <c r="N829" s="307"/>
      <c r="O829" s="307"/>
      <c r="P829" s="307"/>
      <c r="Q829" s="307"/>
      <c r="R829" s="307"/>
      <c r="S829" s="307"/>
      <c r="T829" s="307"/>
      <c r="U829" s="307"/>
      <c r="V829" s="307"/>
      <c r="W829" s="307"/>
      <c r="X829" s="307"/>
      <c r="Y829" s="307"/>
      <c r="Z829" s="307"/>
    </row>
    <row r="830" spans="1:26" ht="15.75">
      <c r="A830" s="243"/>
      <c r="B830" s="308"/>
      <c r="C830" s="307"/>
      <c r="D830" s="241"/>
      <c r="E830" s="243"/>
      <c r="F830" s="241"/>
      <c r="G830" s="307"/>
      <c r="H830" s="307"/>
      <c r="I830" s="307"/>
      <c r="J830" s="307"/>
      <c r="K830" s="307"/>
      <c r="L830" s="307"/>
      <c r="M830" s="307"/>
      <c r="N830" s="307"/>
      <c r="O830" s="307"/>
      <c r="P830" s="307"/>
      <c r="Q830" s="307"/>
      <c r="R830" s="307"/>
      <c r="S830" s="307"/>
      <c r="T830" s="307"/>
      <c r="U830" s="307"/>
      <c r="V830" s="307"/>
      <c r="W830" s="307"/>
      <c r="X830" s="307"/>
      <c r="Y830" s="307"/>
      <c r="Z830" s="307"/>
    </row>
    <row r="831" spans="1:26" ht="15.75">
      <c r="A831" s="243"/>
      <c r="B831" s="308"/>
      <c r="C831" s="307"/>
      <c r="D831" s="241"/>
      <c r="E831" s="243"/>
      <c r="F831" s="241"/>
      <c r="G831" s="307"/>
      <c r="H831" s="307"/>
      <c r="I831" s="307"/>
      <c r="J831" s="307"/>
      <c r="K831" s="307"/>
      <c r="L831" s="307"/>
      <c r="M831" s="307"/>
      <c r="N831" s="307"/>
      <c r="O831" s="307"/>
      <c r="P831" s="307"/>
      <c r="Q831" s="307"/>
      <c r="R831" s="307"/>
      <c r="S831" s="307"/>
      <c r="T831" s="307"/>
      <c r="U831" s="307"/>
      <c r="V831" s="307"/>
      <c r="W831" s="307"/>
      <c r="X831" s="307"/>
      <c r="Y831" s="307"/>
      <c r="Z831" s="307"/>
    </row>
    <row r="832" spans="1:26" ht="15.75">
      <c r="A832" s="243"/>
      <c r="B832" s="308"/>
      <c r="C832" s="307"/>
      <c r="D832" s="241"/>
      <c r="E832" s="243"/>
      <c r="F832" s="241"/>
      <c r="G832" s="307"/>
      <c r="H832" s="307"/>
      <c r="I832" s="307"/>
      <c r="J832" s="307"/>
      <c r="K832" s="307"/>
      <c r="L832" s="307"/>
      <c r="M832" s="307"/>
      <c r="N832" s="307"/>
      <c r="O832" s="307"/>
      <c r="P832" s="307"/>
      <c r="Q832" s="307"/>
      <c r="R832" s="307"/>
      <c r="S832" s="307"/>
      <c r="T832" s="307"/>
      <c r="U832" s="307"/>
      <c r="V832" s="307"/>
      <c r="W832" s="307"/>
      <c r="X832" s="307"/>
      <c r="Y832" s="307"/>
      <c r="Z832" s="307"/>
    </row>
    <row r="833" spans="1:26" ht="15.75">
      <c r="A833" s="243"/>
      <c r="B833" s="308"/>
      <c r="C833" s="307"/>
      <c r="D833" s="241"/>
      <c r="E833" s="243"/>
      <c r="F833" s="241"/>
      <c r="G833" s="307"/>
      <c r="H833" s="307"/>
      <c r="I833" s="307"/>
      <c r="J833" s="307"/>
      <c r="K833" s="307"/>
      <c r="L833" s="307"/>
      <c r="M833" s="307"/>
      <c r="N833" s="307"/>
      <c r="O833" s="307"/>
      <c r="P833" s="307"/>
      <c r="Q833" s="307"/>
      <c r="R833" s="307"/>
      <c r="S833" s="307"/>
      <c r="T833" s="307"/>
      <c r="U833" s="307"/>
      <c r="V833" s="307"/>
      <c r="W833" s="307"/>
      <c r="X833" s="307"/>
      <c r="Y833" s="307"/>
      <c r="Z833" s="307"/>
    </row>
    <row r="834" spans="1:26" ht="15.75">
      <c r="A834" s="243"/>
      <c r="B834" s="308"/>
      <c r="C834" s="307"/>
      <c r="D834" s="241"/>
      <c r="E834" s="243"/>
      <c r="F834" s="241"/>
      <c r="G834" s="307"/>
      <c r="H834" s="307"/>
      <c r="I834" s="307"/>
      <c r="J834" s="307"/>
      <c r="K834" s="307"/>
      <c r="L834" s="307"/>
      <c r="M834" s="307"/>
      <c r="N834" s="307"/>
      <c r="O834" s="307"/>
      <c r="P834" s="307"/>
      <c r="Q834" s="307"/>
      <c r="R834" s="307"/>
      <c r="S834" s="307"/>
      <c r="T834" s="307"/>
      <c r="U834" s="307"/>
      <c r="V834" s="307"/>
      <c r="W834" s="307"/>
      <c r="X834" s="307"/>
      <c r="Y834" s="307"/>
      <c r="Z834" s="307"/>
    </row>
    <row r="835" spans="1:26" ht="15.75">
      <c r="A835" s="243"/>
      <c r="B835" s="308"/>
      <c r="C835" s="307"/>
      <c r="D835" s="241"/>
      <c r="E835" s="243"/>
      <c r="F835" s="241"/>
      <c r="G835" s="307"/>
      <c r="H835" s="307"/>
      <c r="I835" s="307"/>
      <c r="J835" s="307"/>
      <c r="K835" s="307"/>
      <c r="L835" s="307"/>
      <c r="M835" s="307"/>
      <c r="N835" s="307"/>
      <c r="O835" s="307"/>
      <c r="P835" s="307"/>
      <c r="Q835" s="307"/>
      <c r="R835" s="307"/>
      <c r="S835" s="307"/>
      <c r="T835" s="307"/>
      <c r="U835" s="307"/>
      <c r="V835" s="307"/>
      <c r="W835" s="307"/>
      <c r="X835" s="307"/>
      <c r="Y835" s="307"/>
      <c r="Z835" s="307"/>
    </row>
    <row r="836" spans="1:26" ht="15.75">
      <c r="A836" s="243"/>
      <c r="B836" s="308"/>
      <c r="C836" s="307"/>
      <c r="D836" s="241"/>
      <c r="E836" s="243"/>
      <c r="F836" s="241"/>
      <c r="G836" s="307"/>
      <c r="H836" s="307"/>
      <c r="I836" s="307"/>
      <c r="J836" s="307"/>
      <c r="K836" s="307"/>
      <c r="L836" s="307"/>
      <c r="M836" s="307"/>
      <c r="N836" s="307"/>
      <c r="O836" s="307"/>
      <c r="P836" s="307"/>
      <c r="Q836" s="307"/>
      <c r="R836" s="307"/>
      <c r="S836" s="307"/>
      <c r="T836" s="307"/>
      <c r="U836" s="307"/>
      <c r="V836" s="307"/>
      <c r="W836" s="307"/>
      <c r="X836" s="307"/>
      <c r="Y836" s="307"/>
      <c r="Z836" s="307"/>
    </row>
    <row r="837" spans="1:26" ht="15.75">
      <c r="A837" s="243"/>
      <c r="B837" s="308"/>
      <c r="C837" s="307"/>
      <c r="D837" s="241"/>
      <c r="E837" s="243"/>
      <c r="F837" s="241"/>
      <c r="G837" s="307"/>
      <c r="H837" s="307"/>
      <c r="I837" s="307"/>
      <c r="J837" s="307"/>
      <c r="K837" s="307"/>
      <c r="L837" s="307"/>
      <c r="M837" s="307"/>
      <c r="N837" s="307"/>
      <c r="O837" s="307"/>
      <c r="P837" s="307"/>
      <c r="Q837" s="307"/>
      <c r="R837" s="307"/>
      <c r="S837" s="307"/>
      <c r="T837" s="307"/>
      <c r="U837" s="307"/>
      <c r="V837" s="307"/>
      <c r="W837" s="307"/>
      <c r="X837" s="307"/>
      <c r="Y837" s="307"/>
      <c r="Z837" s="307"/>
    </row>
    <row r="838" spans="1:26" ht="15.75">
      <c r="A838" s="243"/>
      <c r="B838" s="308"/>
      <c r="C838" s="307"/>
      <c r="D838" s="241"/>
      <c r="E838" s="243"/>
      <c r="F838" s="241"/>
      <c r="G838" s="307"/>
      <c r="H838" s="307"/>
      <c r="I838" s="307"/>
      <c r="J838" s="307"/>
      <c r="K838" s="307"/>
      <c r="L838" s="307"/>
      <c r="M838" s="307"/>
      <c r="N838" s="307"/>
      <c r="O838" s="307"/>
      <c r="P838" s="307"/>
      <c r="Q838" s="307"/>
      <c r="R838" s="307"/>
      <c r="S838" s="307"/>
      <c r="T838" s="307"/>
      <c r="U838" s="307"/>
      <c r="V838" s="307"/>
      <c r="W838" s="307"/>
      <c r="X838" s="307"/>
      <c r="Y838" s="307"/>
      <c r="Z838" s="307"/>
    </row>
    <row r="839" spans="1:26" ht="15.75">
      <c r="A839" s="243"/>
      <c r="B839" s="308"/>
      <c r="C839" s="307"/>
      <c r="D839" s="241"/>
      <c r="E839" s="243"/>
      <c r="F839" s="241"/>
      <c r="G839" s="307"/>
      <c r="H839" s="307"/>
      <c r="I839" s="307"/>
      <c r="J839" s="307"/>
      <c r="K839" s="307"/>
      <c r="L839" s="307"/>
      <c r="M839" s="307"/>
      <c r="N839" s="307"/>
      <c r="O839" s="307"/>
      <c r="P839" s="307"/>
      <c r="Q839" s="307"/>
      <c r="R839" s="307"/>
      <c r="S839" s="307"/>
      <c r="T839" s="307"/>
      <c r="U839" s="307"/>
      <c r="V839" s="307"/>
      <c r="W839" s="307"/>
      <c r="X839" s="307"/>
      <c r="Y839" s="307"/>
      <c r="Z839" s="307"/>
    </row>
    <row r="840" spans="1:26" ht="15.75">
      <c r="A840" s="243"/>
      <c r="B840" s="308"/>
      <c r="C840" s="307"/>
      <c r="D840" s="241"/>
      <c r="E840" s="243"/>
      <c r="F840" s="241"/>
      <c r="G840" s="307"/>
      <c r="H840" s="307"/>
      <c r="I840" s="307"/>
      <c r="J840" s="307"/>
      <c r="K840" s="307"/>
      <c r="L840" s="307"/>
      <c r="M840" s="307"/>
      <c r="N840" s="307"/>
      <c r="O840" s="307"/>
      <c r="P840" s="307"/>
      <c r="Q840" s="307"/>
      <c r="R840" s="307"/>
      <c r="S840" s="307"/>
      <c r="T840" s="307"/>
      <c r="U840" s="307"/>
      <c r="V840" s="307"/>
      <c r="W840" s="307"/>
      <c r="X840" s="307"/>
      <c r="Y840" s="307"/>
      <c r="Z840" s="307"/>
    </row>
    <row r="841" spans="1:26" ht="15.75">
      <c r="A841" s="243"/>
      <c r="B841" s="308"/>
      <c r="C841" s="307"/>
      <c r="D841" s="241"/>
      <c r="E841" s="243"/>
      <c r="F841" s="241"/>
      <c r="G841" s="307"/>
      <c r="H841" s="307"/>
      <c r="I841" s="307"/>
      <c r="J841" s="307"/>
      <c r="K841" s="307"/>
      <c r="L841" s="307"/>
      <c r="M841" s="307"/>
      <c r="N841" s="307"/>
      <c r="O841" s="307"/>
      <c r="P841" s="307"/>
      <c r="Q841" s="307"/>
      <c r="R841" s="307"/>
      <c r="S841" s="307"/>
      <c r="T841" s="307"/>
      <c r="U841" s="307"/>
      <c r="V841" s="307"/>
      <c r="W841" s="307"/>
      <c r="X841" s="307"/>
      <c r="Y841" s="307"/>
      <c r="Z841" s="307"/>
    </row>
    <row r="842" spans="1:26" ht="15.75">
      <c r="A842" s="243"/>
      <c r="B842" s="308"/>
      <c r="C842" s="307"/>
      <c r="D842" s="241"/>
      <c r="E842" s="243"/>
      <c r="F842" s="241"/>
      <c r="G842" s="307"/>
      <c r="H842" s="307"/>
      <c r="I842" s="307"/>
      <c r="J842" s="307"/>
      <c r="K842" s="307"/>
      <c r="L842" s="307"/>
      <c r="M842" s="307"/>
      <c r="N842" s="307"/>
      <c r="O842" s="307"/>
      <c r="P842" s="307"/>
      <c r="Q842" s="307"/>
      <c r="R842" s="307"/>
      <c r="S842" s="307"/>
      <c r="T842" s="307"/>
      <c r="U842" s="307"/>
      <c r="V842" s="307"/>
      <c r="W842" s="307"/>
      <c r="X842" s="307"/>
      <c r="Y842" s="307"/>
      <c r="Z842" s="307"/>
    </row>
    <row r="843" spans="1:26" ht="15.75">
      <c r="A843" s="243"/>
      <c r="B843" s="308"/>
      <c r="C843" s="307"/>
      <c r="D843" s="241"/>
      <c r="E843" s="243"/>
      <c r="F843" s="241"/>
      <c r="G843" s="307"/>
      <c r="H843" s="307"/>
      <c r="I843" s="307"/>
      <c r="J843" s="307"/>
      <c r="K843" s="307"/>
      <c r="L843" s="307"/>
      <c r="M843" s="307"/>
      <c r="N843" s="307"/>
      <c r="O843" s="307"/>
      <c r="P843" s="307"/>
      <c r="Q843" s="307"/>
      <c r="R843" s="307"/>
      <c r="S843" s="307"/>
      <c r="T843" s="307"/>
      <c r="U843" s="307"/>
      <c r="V843" s="307"/>
      <c r="W843" s="307"/>
      <c r="X843" s="307"/>
      <c r="Y843" s="307"/>
      <c r="Z843" s="307"/>
    </row>
    <row r="844" spans="1:26" ht="15.75">
      <c r="A844" s="243"/>
      <c r="B844" s="308"/>
      <c r="C844" s="307"/>
      <c r="D844" s="241"/>
      <c r="E844" s="243"/>
      <c r="F844" s="241"/>
      <c r="G844" s="307"/>
      <c r="H844" s="307"/>
      <c r="I844" s="307"/>
      <c r="J844" s="307"/>
      <c r="K844" s="307"/>
      <c r="L844" s="307"/>
      <c r="M844" s="307"/>
      <c r="N844" s="307"/>
      <c r="O844" s="307"/>
      <c r="P844" s="307"/>
      <c r="Q844" s="307"/>
      <c r="R844" s="307"/>
      <c r="S844" s="307"/>
      <c r="T844" s="307"/>
      <c r="U844" s="307"/>
      <c r="V844" s="307"/>
      <c r="W844" s="307"/>
      <c r="X844" s="307"/>
      <c r="Y844" s="307"/>
      <c r="Z844" s="307"/>
    </row>
    <row r="845" spans="1:26" ht="15.75">
      <c r="A845" s="243"/>
      <c r="B845" s="308"/>
      <c r="C845" s="307"/>
      <c r="D845" s="241"/>
      <c r="E845" s="243"/>
      <c r="F845" s="241"/>
      <c r="G845" s="307"/>
      <c r="H845" s="307"/>
      <c r="I845" s="307"/>
      <c r="J845" s="307"/>
      <c r="K845" s="307"/>
      <c r="L845" s="307"/>
      <c r="M845" s="307"/>
      <c r="N845" s="307"/>
      <c r="O845" s="307"/>
      <c r="P845" s="307"/>
      <c r="Q845" s="307"/>
      <c r="R845" s="307"/>
      <c r="S845" s="307"/>
      <c r="T845" s="307"/>
      <c r="U845" s="307"/>
      <c r="V845" s="307"/>
      <c r="W845" s="307"/>
      <c r="X845" s="307"/>
      <c r="Y845" s="307"/>
      <c r="Z845" s="307"/>
    </row>
    <row r="846" spans="1:26" ht="15.75">
      <c r="A846" s="243"/>
      <c r="B846" s="308"/>
      <c r="C846" s="307"/>
      <c r="D846" s="241"/>
      <c r="E846" s="243"/>
      <c r="F846" s="241"/>
      <c r="G846" s="307"/>
      <c r="H846" s="307"/>
      <c r="I846" s="307"/>
      <c r="J846" s="307"/>
      <c r="K846" s="307"/>
      <c r="L846" s="307"/>
      <c r="M846" s="307"/>
      <c r="N846" s="307"/>
      <c r="O846" s="307"/>
      <c r="P846" s="307"/>
      <c r="Q846" s="307"/>
      <c r="R846" s="307"/>
      <c r="S846" s="307"/>
      <c r="T846" s="307"/>
      <c r="U846" s="307"/>
      <c r="V846" s="307"/>
      <c r="W846" s="307"/>
      <c r="X846" s="307"/>
      <c r="Y846" s="307"/>
      <c r="Z846" s="307"/>
    </row>
    <row r="847" spans="1:26" ht="15.75">
      <c r="A847" s="243"/>
      <c r="B847" s="308"/>
      <c r="C847" s="307"/>
      <c r="D847" s="241"/>
      <c r="E847" s="243"/>
      <c r="F847" s="241"/>
      <c r="G847" s="307"/>
      <c r="H847" s="307"/>
      <c r="I847" s="307"/>
      <c r="J847" s="307"/>
      <c r="K847" s="307"/>
      <c r="L847" s="307"/>
      <c r="M847" s="307"/>
      <c r="N847" s="307"/>
      <c r="O847" s="307"/>
      <c r="P847" s="307"/>
      <c r="Q847" s="307"/>
      <c r="R847" s="307"/>
      <c r="S847" s="307"/>
      <c r="T847" s="307"/>
      <c r="U847" s="307"/>
      <c r="V847" s="307"/>
      <c r="W847" s="307"/>
      <c r="X847" s="307"/>
      <c r="Y847" s="307"/>
      <c r="Z847" s="307"/>
    </row>
    <row r="848" spans="1:26" ht="15.75">
      <c r="A848" s="243"/>
      <c r="B848" s="308"/>
      <c r="C848" s="307"/>
      <c r="D848" s="241"/>
      <c r="E848" s="243"/>
      <c r="F848" s="241"/>
      <c r="G848" s="307"/>
      <c r="H848" s="307"/>
      <c r="I848" s="307"/>
      <c r="J848" s="307"/>
      <c r="K848" s="307"/>
      <c r="L848" s="307"/>
      <c r="M848" s="307"/>
      <c r="N848" s="307"/>
      <c r="O848" s="307"/>
      <c r="P848" s="307"/>
      <c r="Q848" s="307"/>
      <c r="R848" s="307"/>
      <c r="S848" s="307"/>
      <c r="T848" s="307"/>
      <c r="U848" s="307"/>
      <c r="V848" s="307"/>
      <c r="W848" s="307"/>
      <c r="X848" s="307"/>
      <c r="Y848" s="307"/>
      <c r="Z848" s="307"/>
    </row>
    <row r="849" spans="1:26" ht="15.75">
      <c r="A849" s="243"/>
      <c r="B849" s="308"/>
      <c r="C849" s="307"/>
      <c r="D849" s="241"/>
      <c r="E849" s="243"/>
      <c r="F849" s="241"/>
      <c r="G849" s="307"/>
      <c r="H849" s="307"/>
      <c r="I849" s="307"/>
      <c r="J849" s="307"/>
      <c r="K849" s="307"/>
      <c r="L849" s="307"/>
      <c r="M849" s="307"/>
      <c r="N849" s="307"/>
      <c r="O849" s="307"/>
      <c r="P849" s="307"/>
      <c r="Q849" s="307"/>
      <c r="R849" s="307"/>
      <c r="S849" s="307"/>
      <c r="T849" s="307"/>
      <c r="U849" s="307"/>
      <c r="V849" s="307"/>
      <c r="W849" s="307"/>
      <c r="X849" s="307"/>
      <c r="Y849" s="307"/>
      <c r="Z849" s="307"/>
    </row>
    <row r="850" spans="1:26" ht="15.75">
      <c r="A850" s="243"/>
      <c r="B850" s="308"/>
      <c r="C850" s="307"/>
      <c r="D850" s="241"/>
      <c r="E850" s="243"/>
      <c r="F850" s="241"/>
      <c r="G850" s="307"/>
      <c r="H850" s="307"/>
      <c r="I850" s="307"/>
      <c r="J850" s="307"/>
      <c r="K850" s="307"/>
      <c r="L850" s="307"/>
      <c r="M850" s="307"/>
      <c r="N850" s="307"/>
      <c r="O850" s="307"/>
      <c r="P850" s="307"/>
      <c r="Q850" s="307"/>
      <c r="R850" s="307"/>
      <c r="S850" s="307"/>
      <c r="T850" s="307"/>
      <c r="U850" s="307"/>
      <c r="V850" s="307"/>
      <c r="W850" s="307"/>
      <c r="X850" s="307"/>
      <c r="Y850" s="307"/>
      <c r="Z850" s="307"/>
    </row>
    <row r="851" spans="1:26" ht="15.75">
      <c r="A851" s="243"/>
      <c r="B851" s="308"/>
      <c r="C851" s="307"/>
      <c r="D851" s="241"/>
      <c r="E851" s="243"/>
      <c r="F851" s="241"/>
      <c r="G851" s="307"/>
      <c r="H851" s="307"/>
      <c r="I851" s="307"/>
      <c r="J851" s="307"/>
      <c r="K851" s="307"/>
      <c r="L851" s="307"/>
      <c r="M851" s="307"/>
      <c r="N851" s="307"/>
      <c r="O851" s="307"/>
      <c r="P851" s="307"/>
      <c r="Q851" s="307"/>
      <c r="R851" s="307"/>
      <c r="S851" s="307"/>
      <c r="T851" s="307"/>
      <c r="U851" s="307"/>
      <c r="V851" s="307"/>
      <c r="W851" s="307"/>
      <c r="X851" s="307"/>
      <c r="Y851" s="307"/>
      <c r="Z851" s="307"/>
    </row>
    <row r="852" spans="1:26" ht="15.75">
      <c r="A852" s="243"/>
      <c r="B852" s="308"/>
      <c r="C852" s="307"/>
      <c r="D852" s="241"/>
      <c r="E852" s="243"/>
      <c r="F852" s="241"/>
      <c r="G852" s="307"/>
      <c r="H852" s="307"/>
      <c r="I852" s="307"/>
      <c r="J852" s="307"/>
      <c r="K852" s="307"/>
      <c r="L852" s="307"/>
      <c r="M852" s="307"/>
      <c r="N852" s="307"/>
      <c r="O852" s="307"/>
      <c r="P852" s="307"/>
      <c r="Q852" s="307"/>
      <c r="R852" s="307"/>
      <c r="S852" s="307"/>
      <c r="T852" s="307"/>
      <c r="U852" s="307"/>
      <c r="V852" s="307"/>
      <c r="W852" s="307"/>
      <c r="X852" s="307"/>
      <c r="Y852" s="307"/>
      <c r="Z852" s="307"/>
    </row>
    <row r="853" spans="1:26" ht="15.75">
      <c r="A853" s="243"/>
      <c r="B853" s="308"/>
      <c r="C853" s="307"/>
      <c r="D853" s="241"/>
      <c r="E853" s="243"/>
      <c r="F853" s="241"/>
      <c r="G853" s="307"/>
      <c r="H853" s="307"/>
      <c r="I853" s="307"/>
      <c r="J853" s="307"/>
      <c r="K853" s="307"/>
      <c r="L853" s="307"/>
      <c r="M853" s="307"/>
      <c r="N853" s="307"/>
      <c r="O853" s="307"/>
      <c r="P853" s="307"/>
      <c r="Q853" s="307"/>
      <c r="R853" s="307"/>
      <c r="S853" s="307"/>
      <c r="T853" s="307"/>
      <c r="U853" s="307"/>
      <c r="V853" s="307"/>
      <c r="W853" s="307"/>
      <c r="X853" s="307"/>
      <c r="Y853" s="307"/>
      <c r="Z853" s="307"/>
    </row>
    <row r="854" spans="1:26" ht="15.75">
      <c r="A854" s="243"/>
      <c r="B854" s="308"/>
      <c r="C854" s="307"/>
      <c r="D854" s="241"/>
      <c r="E854" s="243"/>
      <c r="F854" s="241"/>
      <c r="G854" s="307"/>
      <c r="H854" s="307"/>
      <c r="I854" s="307"/>
      <c r="J854" s="307"/>
      <c r="K854" s="307"/>
      <c r="L854" s="307"/>
      <c r="M854" s="307"/>
      <c r="N854" s="307"/>
      <c r="O854" s="307"/>
      <c r="P854" s="307"/>
      <c r="Q854" s="307"/>
      <c r="R854" s="307"/>
      <c r="S854" s="307"/>
      <c r="T854" s="307"/>
      <c r="U854" s="307"/>
      <c r="V854" s="307"/>
      <c r="W854" s="307"/>
      <c r="X854" s="307"/>
      <c r="Y854" s="307"/>
      <c r="Z854" s="307"/>
    </row>
    <row r="855" spans="1:26" ht="15.75">
      <c r="A855" s="243"/>
      <c r="B855" s="308"/>
      <c r="C855" s="307"/>
      <c r="D855" s="241"/>
      <c r="E855" s="243"/>
      <c r="F855" s="241"/>
      <c r="G855" s="307"/>
      <c r="H855" s="307"/>
      <c r="I855" s="307"/>
      <c r="J855" s="307"/>
      <c r="K855" s="307"/>
      <c r="L855" s="307"/>
      <c r="M855" s="307"/>
      <c r="N855" s="307"/>
      <c r="O855" s="307"/>
      <c r="P855" s="307"/>
      <c r="Q855" s="307"/>
      <c r="R855" s="307"/>
      <c r="S855" s="307"/>
      <c r="T855" s="307"/>
      <c r="U855" s="307"/>
      <c r="V855" s="307"/>
      <c r="W855" s="307"/>
      <c r="X855" s="307"/>
      <c r="Y855" s="307"/>
      <c r="Z855" s="307"/>
    </row>
    <row r="856" spans="1:26" ht="15.75">
      <c r="A856" s="243"/>
      <c r="B856" s="308"/>
      <c r="C856" s="307"/>
      <c r="D856" s="241"/>
      <c r="E856" s="243"/>
      <c r="F856" s="241"/>
      <c r="G856" s="307"/>
      <c r="H856" s="307"/>
      <c r="I856" s="307"/>
      <c r="J856" s="307"/>
      <c r="K856" s="307"/>
      <c r="L856" s="307"/>
      <c r="M856" s="307"/>
      <c r="N856" s="307"/>
      <c r="O856" s="307"/>
      <c r="P856" s="307"/>
      <c r="Q856" s="307"/>
      <c r="R856" s="307"/>
      <c r="S856" s="307"/>
      <c r="T856" s="307"/>
      <c r="U856" s="307"/>
      <c r="V856" s="307"/>
      <c r="W856" s="307"/>
      <c r="X856" s="307"/>
      <c r="Y856" s="307"/>
      <c r="Z856" s="307"/>
    </row>
    <row r="857" spans="1:26" ht="15.75">
      <c r="A857" s="243"/>
      <c r="B857" s="308"/>
      <c r="C857" s="307"/>
      <c r="D857" s="241"/>
      <c r="E857" s="243"/>
      <c r="F857" s="241"/>
      <c r="G857" s="307"/>
      <c r="H857" s="307"/>
      <c r="I857" s="307"/>
      <c r="J857" s="307"/>
      <c r="K857" s="307"/>
      <c r="L857" s="307"/>
      <c r="M857" s="307"/>
      <c r="N857" s="307"/>
      <c r="O857" s="307"/>
      <c r="P857" s="307"/>
      <c r="Q857" s="307"/>
      <c r="R857" s="307"/>
      <c r="S857" s="307"/>
      <c r="T857" s="307"/>
      <c r="U857" s="307"/>
      <c r="V857" s="307"/>
      <c r="W857" s="307"/>
      <c r="X857" s="307"/>
      <c r="Y857" s="307"/>
      <c r="Z857" s="307"/>
    </row>
    <row r="858" spans="1:26" ht="15.75">
      <c r="A858" s="243"/>
      <c r="B858" s="308"/>
      <c r="C858" s="307"/>
      <c r="D858" s="241"/>
      <c r="E858" s="243"/>
      <c r="F858" s="241"/>
      <c r="G858" s="307"/>
      <c r="H858" s="307"/>
      <c r="I858" s="307"/>
      <c r="J858" s="307"/>
      <c r="K858" s="307"/>
      <c r="L858" s="307"/>
      <c r="M858" s="307"/>
      <c r="N858" s="307"/>
      <c r="O858" s="307"/>
      <c r="P858" s="307"/>
      <c r="Q858" s="307"/>
      <c r="R858" s="307"/>
      <c r="S858" s="307"/>
      <c r="T858" s="307"/>
      <c r="U858" s="307"/>
      <c r="V858" s="307"/>
      <c r="W858" s="307"/>
      <c r="X858" s="307"/>
      <c r="Y858" s="307"/>
      <c r="Z858" s="307"/>
    </row>
    <row r="859" spans="1:26" ht="15.75">
      <c r="A859" s="243"/>
      <c r="B859" s="308"/>
      <c r="C859" s="307"/>
      <c r="D859" s="241"/>
      <c r="E859" s="243"/>
      <c r="F859" s="241"/>
      <c r="G859" s="307"/>
      <c r="H859" s="307"/>
      <c r="I859" s="307"/>
      <c r="J859" s="307"/>
      <c r="K859" s="307"/>
      <c r="L859" s="307"/>
      <c r="M859" s="307"/>
      <c r="N859" s="307"/>
      <c r="O859" s="307"/>
      <c r="P859" s="307"/>
      <c r="Q859" s="307"/>
      <c r="R859" s="307"/>
      <c r="S859" s="307"/>
      <c r="T859" s="307"/>
      <c r="U859" s="307"/>
      <c r="V859" s="307"/>
      <c r="W859" s="307"/>
      <c r="X859" s="307"/>
      <c r="Y859" s="307"/>
      <c r="Z859" s="307"/>
    </row>
    <row r="860" spans="1:26" ht="15.75">
      <c r="A860" s="243"/>
      <c r="B860" s="308"/>
      <c r="C860" s="307"/>
      <c r="D860" s="241"/>
      <c r="E860" s="243"/>
      <c r="F860" s="241"/>
      <c r="G860" s="307"/>
      <c r="H860" s="307"/>
      <c r="I860" s="307"/>
      <c r="J860" s="307"/>
      <c r="K860" s="307"/>
      <c r="L860" s="307"/>
      <c r="M860" s="307"/>
      <c r="N860" s="307"/>
      <c r="O860" s="307"/>
      <c r="P860" s="307"/>
      <c r="Q860" s="307"/>
      <c r="R860" s="307"/>
      <c r="S860" s="307"/>
      <c r="T860" s="307"/>
      <c r="U860" s="307"/>
      <c r="V860" s="307"/>
      <c r="W860" s="307"/>
      <c r="X860" s="307"/>
      <c r="Y860" s="307"/>
      <c r="Z860" s="307"/>
    </row>
    <row r="861" spans="1:26" ht="15.75">
      <c r="A861" s="243"/>
      <c r="B861" s="308"/>
      <c r="C861" s="307"/>
      <c r="D861" s="241"/>
      <c r="E861" s="243"/>
      <c r="F861" s="241"/>
      <c r="G861" s="307"/>
      <c r="H861" s="307"/>
      <c r="I861" s="307"/>
      <c r="J861" s="307"/>
      <c r="K861" s="307"/>
      <c r="L861" s="307"/>
      <c r="M861" s="307"/>
      <c r="N861" s="307"/>
      <c r="O861" s="307"/>
      <c r="P861" s="307"/>
      <c r="Q861" s="307"/>
      <c r="R861" s="307"/>
      <c r="S861" s="307"/>
      <c r="T861" s="307"/>
      <c r="U861" s="307"/>
      <c r="V861" s="307"/>
      <c r="W861" s="307"/>
      <c r="X861" s="307"/>
      <c r="Y861" s="307"/>
      <c r="Z861" s="307"/>
    </row>
    <row r="862" spans="1:26" ht="15.75">
      <c r="A862" s="243"/>
      <c r="B862" s="308"/>
      <c r="C862" s="307"/>
      <c r="D862" s="241"/>
      <c r="E862" s="243"/>
      <c r="F862" s="241"/>
      <c r="G862" s="307"/>
      <c r="H862" s="307"/>
      <c r="I862" s="307"/>
      <c r="J862" s="307"/>
      <c r="K862" s="307"/>
      <c r="L862" s="307"/>
      <c r="M862" s="307"/>
      <c r="N862" s="307"/>
      <c r="O862" s="307"/>
      <c r="P862" s="307"/>
      <c r="Q862" s="307"/>
      <c r="R862" s="307"/>
      <c r="S862" s="307"/>
      <c r="T862" s="307"/>
      <c r="U862" s="307"/>
      <c r="V862" s="307"/>
      <c r="W862" s="307"/>
      <c r="X862" s="307"/>
      <c r="Y862" s="307"/>
      <c r="Z862" s="307"/>
    </row>
    <row r="863" spans="1:26" ht="15.75">
      <c r="A863" s="243"/>
      <c r="B863" s="308"/>
      <c r="C863" s="307"/>
      <c r="D863" s="241"/>
      <c r="E863" s="243"/>
      <c r="F863" s="241"/>
      <c r="G863" s="307"/>
      <c r="H863" s="307"/>
      <c r="I863" s="307"/>
      <c r="J863" s="307"/>
      <c r="K863" s="307"/>
      <c r="L863" s="307"/>
      <c r="M863" s="307"/>
      <c r="N863" s="307"/>
      <c r="O863" s="307"/>
      <c r="P863" s="307"/>
      <c r="Q863" s="307"/>
      <c r="R863" s="307"/>
      <c r="S863" s="307"/>
      <c r="T863" s="307"/>
      <c r="U863" s="307"/>
      <c r="V863" s="307"/>
      <c r="W863" s="307"/>
      <c r="X863" s="307"/>
      <c r="Y863" s="307"/>
      <c r="Z863" s="307"/>
    </row>
    <row r="864" spans="1:26" ht="15.75">
      <c r="A864" s="243"/>
      <c r="B864" s="308"/>
      <c r="C864" s="307"/>
      <c r="D864" s="241"/>
      <c r="E864" s="243"/>
      <c r="F864" s="241"/>
      <c r="G864" s="307"/>
      <c r="H864" s="307"/>
      <c r="I864" s="307"/>
      <c r="J864" s="307"/>
      <c r="K864" s="307"/>
      <c r="L864" s="307"/>
      <c r="M864" s="307"/>
      <c r="N864" s="307"/>
      <c r="O864" s="307"/>
      <c r="P864" s="307"/>
      <c r="Q864" s="307"/>
      <c r="R864" s="307"/>
      <c r="S864" s="307"/>
      <c r="T864" s="307"/>
      <c r="U864" s="307"/>
      <c r="V864" s="307"/>
      <c r="W864" s="307"/>
      <c r="X864" s="307"/>
      <c r="Y864" s="307"/>
      <c r="Z864" s="307"/>
    </row>
    <row r="865" spans="1:26" ht="15.75">
      <c r="A865" s="243"/>
      <c r="B865" s="308"/>
      <c r="C865" s="307"/>
      <c r="D865" s="241"/>
      <c r="E865" s="243"/>
      <c r="F865" s="241"/>
      <c r="G865" s="307"/>
      <c r="H865" s="307"/>
      <c r="I865" s="307"/>
      <c r="J865" s="307"/>
      <c r="K865" s="307"/>
      <c r="L865" s="307"/>
      <c r="M865" s="307"/>
      <c r="N865" s="307"/>
      <c r="O865" s="307"/>
      <c r="P865" s="307"/>
      <c r="Q865" s="307"/>
      <c r="R865" s="307"/>
      <c r="S865" s="307"/>
      <c r="T865" s="307"/>
      <c r="U865" s="307"/>
      <c r="V865" s="307"/>
      <c r="W865" s="307"/>
      <c r="X865" s="307"/>
      <c r="Y865" s="307"/>
      <c r="Z865" s="307"/>
    </row>
    <row r="866" spans="1:26" ht="15.75">
      <c r="A866" s="243"/>
      <c r="B866" s="308"/>
      <c r="C866" s="307"/>
      <c r="D866" s="241"/>
      <c r="E866" s="243"/>
      <c r="F866" s="241"/>
      <c r="G866" s="307"/>
      <c r="H866" s="307"/>
      <c r="I866" s="307"/>
      <c r="J866" s="307"/>
      <c r="K866" s="307"/>
      <c r="L866" s="307"/>
      <c r="M866" s="307"/>
      <c r="N866" s="307"/>
      <c r="O866" s="307"/>
      <c r="P866" s="307"/>
      <c r="Q866" s="307"/>
      <c r="R866" s="307"/>
      <c r="S866" s="307"/>
      <c r="T866" s="307"/>
      <c r="U866" s="307"/>
      <c r="V866" s="307"/>
      <c r="W866" s="307"/>
      <c r="X866" s="307"/>
      <c r="Y866" s="307"/>
      <c r="Z866" s="307"/>
    </row>
    <row r="867" spans="1:26" ht="15.75">
      <c r="A867" s="243"/>
      <c r="B867" s="308"/>
      <c r="C867" s="307"/>
      <c r="D867" s="241"/>
      <c r="E867" s="243"/>
      <c r="F867" s="241"/>
      <c r="G867" s="307"/>
      <c r="H867" s="307"/>
      <c r="I867" s="307"/>
      <c r="J867" s="307"/>
      <c r="K867" s="307"/>
      <c r="L867" s="307"/>
      <c r="M867" s="307"/>
      <c r="N867" s="307"/>
      <c r="O867" s="307"/>
      <c r="P867" s="307"/>
      <c r="Q867" s="307"/>
      <c r="R867" s="307"/>
      <c r="S867" s="307"/>
      <c r="T867" s="307"/>
      <c r="U867" s="307"/>
      <c r="V867" s="307"/>
      <c r="W867" s="307"/>
      <c r="X867" s="307"/>
      <c r="Y867" s="307"/>
      <c r="Z867" s="307"/>
    </row>
    <row r="868" spans="1:26" ht="15.75">
      <c r="A868" s="243"/>
      <c r="B868" s="308"/>
      <c r="C868" s="307"/>
      <c r="D868" s="241"/>
      <c r="E868" s="243"/>
      <c r="F868" s="241"/>
      <c r="G868" s="307"/>
      <c r="H868" s="307"/>
      <c r="I868" s="307"/>
      <c r="J868" s="307"/>
      <c r="K868" s="307"/>
      <c r="L868" s="307"/>
      <c r="M868" s="307"/>
      <c r="N868" s="307"/>
      <c r="O868" s="307"/>
      <c r="P868" s="307"/>
      <c r="Q868" s="307"/>
      <c r="R868" s="307"/>
      <c r="S868" s="307"/>
      <c r="T868" s="307"/>
      <c r="U868" s="307"/>
      <c r="V868" s="307"/>
      <c r="W868" s="307"/>
      <c r="X868" s="307"/>
      <c r="Y868" s="307"/>
      <c r="Z868" s="307"/>
    </row>
    <row r="869" spans="1:26" ht="15.75">
      <c r="A869" s="243"/>
      <c r="B869" s="308"/>
      <c r="C869" s="307"/>
      <c r="D869" s="241"/>
      <c r="E869" s="243"/>
      <c r="F869" s="241"/>
      <c r="G869" s="307"/>
      <c r="H869" s="307"/>
      <c r="I869" s="307"/>
      <c r="J869" s="307"/>
      <c r="K869" s="307"/>
      <c r="L869" s="307"/>
      <c r="M869" s="307"/>
      <c r="N869" s="307"/>
      <c r="O869" s="307"/>
      <c r="P869" s="307"/>
      <c r="Q869" s="307"/>
      <c r="R869" s="307"/>
      <c r="S869" s="307"/>
      <c r="T869" s="307"/>
      <c r="U869" s="307"/>
      <c r="V869" s="307"/>
      <c r="W869" s="307"/>
      <c r="X869" s="307"/>
      <c r="Y869" s="307"/>
      <c r="Z869" s="307"/>
    </row>
    <row r="870" spans="1:26" ht="15.75">
      <c r="A870" s="243"/>
      <c r="B870" s="308"/>
      <c r="C870" s="307"/>
      <c r="D870" s="241"/>
      <c r="E870" s="243"/>
      <c r="F870" s="241"/>
      <c r="G870" s="307"/>
      <c r="H870" s="307"/>
      <c r="I870" s="307"/>
      <c r="J870" s="307"/>
      <c r="K870" s="307"/>
      <c r="L870" s="307"/>
      <c r="M870" s="307"/>
      <c r="N870" s="307"/>
      <c r="O870" s="307"/>
      <c r="P870" s="307"/>
      <c r="Q870" s="307"/>
      <c r="R870" s="307"/>
      <c r="S870" s="307"/>
      <c r="T870" s="307"/>
      <c r="U870" s="307"/>
      <c r="V870" s="307"/>
      <c r="W870" s="307"/>
      <c r="X870" s="307"/>
      <c r="Y870" s="307"/>
      <c r="Z870" s="307"/>
    </row>
    <row r="871" spans="1:26" ht="15.75">
      <c r="A871" s="243"/>
      <c r="B871" s="308"/>
      <c r="C871" s="307"/>
      <c r="D871" s="241"/>
      <c r="E871" s="243"/>
      <c r="F871" s="241"/>
      <c r="G871" s="307"/>
      <c r="H871" s="307"/>
      <c r="I871" s="307"/>
      <c r="J871" s="307"/>
      <c r="K871" s="307"/>
      <c r="L871" s="307"/>
      <c r="M871" s="307"/>
      <c r="N871" s="307"/>
      <c r="O871" s="307"/>
      <c r="P871" s="307"/>
      <c r="Q871" s="307"/>
      <c r="R871" s="307"/>
      <c r="S871" s="307"/>
      <c r="T871" s="307"/>
      <c r="U871" s="307"/>
      <c r="V871" s="307"/>
      <c r="W871" s="307"/>
      <c r="X871" s="307"/>
      <c r="Y871" s="307"/>
      <c r="Z871" s="307"/>
    </row>
    <row r="872" spans="1:26" ht="15.75">
      <c r="A872" s="243"/>
      <c r="B872" s="308"/>
      <c r="C872" s="307"/>
      <c r="D872" s="241"/>
      <c r="E872" s="243"/>
      <c r="F872" s="241"/>
      <c r="G872" s="307"/>
      <c r="H872" s="307"/>
      <c r="I872" s="307"/>
      <c r="J872" s="307"/>
      <c r="K872" s="307"/>
      <c r="L872" s="307"/>
      <c r="M872" s="307"/>
      <c r="N872" s="307"/>
      <c r="O872" s="307"/>
      <c r="P872" s="307"/>
      <c r="Q872" s="307"/>
      <c r="R872" s="307"/>
      <c r="S872" s="307"/>
      <c r="T872" s="307"/>
      <c r="U872" s="307"/>
      <c r="V872" s="307"/>
      <c r="W872" s="307"/>
      <c r="X872" s="307"/>
      <c r="Y872" s="307"/>
      <c r="Z872" s="307"/>
    </row>
    <row r="873" spans="1:26" ht="15.75">
      <c r="A873" s="243"/>
      <c r="B873" s="308"/>
      <c r="C873" s="307"/>
      <c r="D873" s="241"/>
      <c r="E873" s="243"/>
      <c r="F873" s="241"/>
      <c r="G873" s="307"/>
      <c r="H873" s="307"/>
      <c r="I873" s="307"/>
      <c r="J873" s="307"/>
      <c r="K873" s="307"/>
      <c r="L873" s="307"/>
      <c r="M873" s="307"/>
      <c r="N873" s="307"/>
      <c r="O873" s="307"/>
      <c r="P873" s="307"/>
      <c r="Q873" s="307"/>
      <c r="R873" s="307"/>
      <c r="S873" s="307"/>
      <c r="T873" s="307"/>
      <c r="U873" s="307"/>
      <c r="V873" s="307"/>
      <c r="W873" s="307"/>
      <c r="X873" s="307"/>
      <c r="Y873" s="307"/>
      <c r="Z873" s="307"/>
    </row>
    <row r="874" spans="1:26" ht="15.75">
      <c r="A874" s="243"/>
      <c r="B874" s="308"/>
      <c r="C874" s="307"/>
      <c r="D874" s="241"/>
      <c r="E874" s="243"/>
      <c r="F874" s="241"/>
      <c r="G874" s="307"/>
      <c r="H874" s="307"/>
      <c r="I874" s="307"/>
      <c r="J874" s="307"/>
      <c r="K874" s="307"/>
      <c r="L874" s="307"/>
      <c r="M874" s="307"/>
      <c r="N874" s="307"/>
      <c r="O874" s="307"/>
      <c r="P874" s="307"/>
      <c r="Q874" s="307"/>
      <c r="R874" s="307"/>
      <c r="S874" s="307"/>
      <c r="T874" s="307"/>
      <c r="U874" s="307"/>
      <c r="V874" s="307"/>
      <c r="W874" s="307"/>
      <c r="X874" s="307"/>
      <c r="Y874" s="307"/>
      <c r="Z874" s="307"/>
    </row>
    <row r="875" spans="1:26" ht="15.75">
      <c r="A875" s="243"/>
      <c r="B875" s="308"/>
      <c r="C875" s="307"/>
      <c r="D875" s="241"/>
      <c r="E875" s="243"/>
      <c r="F875" s="241"/>
      <c r="G875" s="307"/>
      <c r="H875" s="307"/>
      <c r="I875" s="307"/>
      <c r="J875" s="307"/>
      <c r="K875" s="307"/>
      <c r="L875" s="307"/>
      <c r="M875" s="307"/>
      <c r="N875" s="307"/>
      <c r="O875" s="307"/>
      <c r="P875" s="307"/>
      <c r="Q875" s="307"/>
      <c r="R875" s="307"/>
      <c r="S875" s="307"/>
      <c r="T875" s="307"/>
      <c r="U875" s="307"/>
      <c r="V875" s="307"/>
      <c r="W875" s="307"/>
      <c r="X875" s="307"/>
      <c r="Y875" s="307"/>
      <c r="Z875" s="307"/>
    </row>
    <row r="876" spans="1:26" ht="15.75">
      <c r="A876" s="243"/>
      <c r="B876" s="308"/>
      <c r="C876" s="307"/>
      <c r="D876" s="241"/>
      <c r="E876" s="243"/>
      <c r="F876" s="241"/>
      <c r="G876" s="307"/>
      <c r="H876" s="307"/>
      <c r="I876" s="307"/>
      <c r="J876" s="307"/>
      <c r="K876" s="307"/>
      <c r="L876" s="307"/>
      <c r="M876" s="307"/>
      <c r="N876" s="307"/>
      <c r="O876" s="307"/>
      <c r="P876" s="307"/>
      <c r="Q876" s="307"/>
      <c r="R876" s="307"/>
      <c r="S876" s="307"/>
      <c r="T876" s="307"/>
      <c r="U876" s="307"/>
      <c r="V876" s="307"/>
      <c r="W876" s="307"/>
      <c r="X876" s="307"/>
      <c r="Y876" s="307"/>
      <c r="Z876" s="307"/>
    </row>
    <row r="877" spans="1:26" ht="15.75">
      <c r="A877" s="243"/>
      <c r="B877" s="308"/>
      <c r="C877" s="307"/>
      <c r="D877" s="241"/>
      <c r="E877" s="243"/>
      <c r="F877" s="241"/>
      <c r="G877" s="307"/>
      <c r="H877" s="307"/>
      <c r="I877" s="307"/>
      <c r="J877" s="307"/>
      <c r="K877" s="307"/>
      <c r="L877" s="307"/>
      <c r="M877" s="307"/>
      <c r="N877" s="307"/>
      <c r="O877" s="307"/>
      <c r="P877" s="307"/>
      <c r="Q877" s="307"/>
      <c r="R877" s="307"/>
      <c r="S877" s="307"/>
      <c r="T877" s="307"/>
      <c r="U877" s="307"/>
      <c r="V877" s="307"/>
      <c r="W877" s="307"/>
      <c r="X877" s="307"/>
      <c r="Y877" s="307"/>
      <c r="Z877" s="307"/>
    </row>
    <row r="878" spans="1:26" ht="15.75">
      <c r="A878" s="243"/>
      <c r="B878" s="308"/>
      <c r="C878" s="307"/>
      <c r="D878" s="241"/>
      <c r="E878" s="243"/>
      <c r="F878" s="241"/>
      <c r="G878" s="307"/>
      <c r="H878" s="307"/>
      <c r="I878" s="307"/>
      <c r="J878" s="307"/>
      <c r="K878" s="307"/>
      <c r="L878" s="307"/>
      <c r="M878" s="307"/>
      <c r="N878" s="307"/>
      <c r="O878" s="307"/>
      <c r="P878" s="307"/>
      <c r="Q878" s="307"/>
      <c r="R878" s="307"/>
      <c r="S878" s="307"/>
      <c r="T878" s="307"/>
      <c r="U878" s="307"/>
      <c r="V878" s="307"/>
      <c r="W878" s="307"/>
      <c r="X878" s="307"/>
      <c r="Y878" s="307"/>
      <c r="Z878" s="307"/>
    </row>
    <row r="879" spans="1:26" ht="15.75">
      <c r="A879" s="243"/>
      <c r="B879" s="308"/>
      <c r="C879" s="307"/>
      <c r="D879" s="241"/>
      <c r="E879" s="243"/>
      <c r="F879" s="241"/>
      <c r="G879" s="307"/>
      <c r="H879" s="307"/>
      <c r="I879" s="307"/>
      <c r="J879" s="307"/>
      <c r="K879" s="307"/>
      <c r="L879" s="307"/>
      <c r="M879" s="307"/>
      <c r="N879" s="307"/>
      <c r="O879" s="307"/>
      <c r="P879" s="307"/>
      <c r="Q879" s="307"/>
      <c r="R879" s="307"/>
      <c r="S879" s="307"/>
      <c r="T879" s="307"/>
      <c r="U879" s="307"/>
      <c r="V879" s="307"/>
      <c r="W879" s="307"/>
      <c r="X879" s="307"/>
      <c r="Y879" s="307"/>
      <c r="Z879" s="307"/>
    </row>
    <row r="880" spans="1:26" ht="15.75">
      <c r="A880" s="243"/>
      <c r="B880" s="308"/>
      <c r="C880" s="307"/>
      <c r="D880" s="241"/>
      <c r="E880" s="243"/>
      <c r="F880" s="241"/>
      <c r="G880" s="307"/>
      <c r="H880" s="307"/>
      <c r="I880" s="307"/>
      <c r="J880" s="307"/>
      <c r="K880" s="307"/>
      <c r="L880" s="307"/>
      <c r="M880" s="307"/>
      <c r="N880" s="307"/>
      <c r="O880" s="307"/>
      <c r="P880" s="307"/>
      <c r="Q880" s="307"/>
      <c r="R880" s="307"/>
      <c r="S880" s="307"/>
      <c r="T880" s="307"/>
      <c r="U880" s="307"/>
      <c r="V880" s="307"/>
      <c r="W880" s="307"/>
      <c r="X880" s="307"/>
      <c r="Y880" s="307"/>
      <c r="Z880" s="307"/>
    </row>
    <row r="881" spans="1:26" ht="15.75">
      <c r="A881" s="243"/>
      <c r="B881" s="308"/>
      <c r="C881" s="307"/>
      <c r="D881" s="241"/>
      <c r="E881" s="243"/>
      <c r="F881" s="241"/>
      <c r="G881" s="307"/>
      <c r="H881" s="307"/>
      <c r="I881" s="307"/>
      <c r="J881" s="307"/>
      <c r="K881" s="307"/>
      <c r="L881" s="307"/>
      <c r="M881" s="307"/>
      <c r="N881" s="307"/>
      <c r="O881" s="307"/>
      <c r="P881" s="307"/>
      <c r="Q881" s="307"/>
      <c r="R881" s="307"/>
      <c r="S881" s="307"/>
      <c r="T881" s="307"/>
      <c r="U881" s="307"/>
      <c r="V881" s="307"/>
      <c r="W881" s="307"/>
      <c r="X881" s="307"/>
      <c r="Y881" s="307"/>
      <c r="Z881" s="307"/>
    </row>
    <row r="882" spans="1:26" ht="15.75">
      <c r="A882" s="243"/>
      <c r="B882" s="308"/>
      <c r="C882" s="307"/>
      <c r="D882" s="241"/>
      <c r="E882" s="243"/>
      <c r="F882" s="241"/>
      <c r="G882" s="307"/>
      <c r="H882" s="307"/>
      <c r="I882" s="307"/>
      <c r="J882" s="307"/>
      <c r="K882" s="307"/>
      <c r="L882" s="307"/>
      <c r="M882" s="307"/>
      <c r="N882" s="307"/>
      <c r="O882" s="307"/>
      <c r="P882" s="307"/>
      <c r="Q882" s="307"/>
      <c r="R882" s="307"/>
      <c r="S882" s="307"/>
      <c r="T882" s="307"/>
      <c r="U882" s="307"/>
      <c r="V882" s="307"/>
      <c r="W882" s="307"/>
      <c r="X882" s="307"/>
      <c r="Y882" s="307"/>
      <c r="Z882" s="307"/>
    </row>
    <row r="883" spans="1:26" ht="15.75">
      <c r="A883" s="243"/>
      <c r="B883" s="308"/>
      <c r="C883" s="307"/>
      <c r="D883" s="241"/>
      <c r="E883" s="243"/>
      <c r="F883" s="241"/>
      <c r="G883" s="307"/>
      <c r="H883" s="307"/>
      <c r="I883" s="307"/>
      <c r="J883" s="307"/>
      <c r="K883" s="307"/>
      <c r="L883" s="307"/>
      <c r="M883" s="307"/>
      <c r="N883" s="307"/>
      <c r="O883" s="307"/>
      <c r="P883" s="307"/>
      <c r="Q883" s="307"/>
      <c r="R883" s="307"/>
      <c r="S883" s="307"/>
      <c r="T883" s="307"/>
      <c r="U883" s="307"/>
      <c r="V883" s="307"/>
      <c r="W883" s="307"/>
      <c r="X883" s="307"/>
      <c r="Y883" s="307"/>
      <c r="Z883" s="307"/>
    </row>
    <row r="884" spans="1:26" ht="15.75">
      <c r="A884" s="243"/>
      <c r="B884" s="308"/>
      <c r="C884" s="307"/>
      <c r="D884" s="241"/>
      <c r="E884" s="243"/>
      <c r="F884" s="241"/>
      <c r="G884" s="307"/>
      <c r="H884" s="307"/>
      <c r="I884" s="307"/>
      <c r="J884" s="307"/>
      <c r="K884" s="307"/>
      <c r="L884" s="307"/>
      <c r="M884" s="307"/>
      <c r="N884" s="307"/>
      <c r="O884" s="307"/>
      <c r="P884" s="307"/>
      <c r="Q884" s="307"/>
      <c r="R884" s="307"/>
      <c r="S884" s="307"/>
      <c r="T884" s="307"/>
      <c r="U884" s="307"/>
      <c r="V884" s="307"/>
      <c r="W884" s="307"/>
      <c r="X884" s="307"/>
      <c r="Y884" s="307"/>
      <c r="Z884" s="307"/>
    </row>
    <row r="885" spans="1:26" ht="15.75">
      <c r="A885" s="243"/>
      <c r="B885" s="308"/>
      <c r="C885" s="307"/>
      <c r="D885" s="241"/>
      <c r="E885" s="243"/>
      <c r="F885" s="241"/>
      <c r="G885" s="307"/>
      <c r="H885" s="307"/>
      <c r="I885" s="307"/>
      <c r="J885" s="307"/>
      <c r="K885" s="307"/>
      <c r="L885" s="307"/>
      <c r="M885" s="307"/>
      <c r="N885" s="307"/>
      <c r="O885" s="307"/>
      <c r="P885" s="307"/>
      <c r="Q885" s="307"/>
      <c r="R885" s="307"/>
      <c r="S885" s="307"/>
      <c r="T885" s="307"/>
      <c r="U885" s="307"/>
      <c r="V885" s="307"/>
      <c r="W885" s="307"/>
      <c r="X885" s="307"/>
      <c r="Y885" s="307"/>
      <c r="Z885" s="307"/>
    </row>
    <row r="886" spans="1:26" ht="15.75">
      <c r="A886" s="243"/>
      <c r="B886" s="308"/>
      <c r="C886" s="307"/>
      <c r="D886" s="241"/>
      <c r="E886" s="243"/>
      <c r="F886" s="241"/>
      <c r="G886" s="307"/>
      <c r="H886" s="307"/>
      <c r="I886" s="307"/>
      <c r="J886" s="307"/>
      <c r="K886" s="307"/>
      <c r="L886" s="307"/>
      <c r="M886" s="307"/>
      <c r="N886" s="307"/>
      <c r="O886" s="307"/>
      <c r="P886" s="307"/>
      <c r="Q886" s="307"/>
      <c r="R886" s="307"/>
      <c r="S886" s="307"/>
      <c r="T886" s="307"/>
      <c r="U886" s="307"/>
      <c r="V886" s="307"/>
      <c r="W886" s="307"/>
      <c r="X886" s="307"/>
      <c r="Y886" s="307"/>
      <c r="Z886" s="307"/>
    </row>
    <row r="887" spans="1:26" ht="15.75">
      <c r="A887" s="243"/>
      <c r="B887" s="308"/>
      <c r="C887" s="307"/>
      <c r="D887" s="241"/>
      <c r="E887" s="243"/>
      <c r="F887" s="241"/>
      <c r="G887" s="307"/>
      <c r="H887" s="307"/>
      <c r="I887" s="307"/>
      <c r="J887" s="307"/>
      <c r="K887" s="307"/>
      <c r="L887" s="307"/>
      <c r="M887" s="307"/>
      <c r="N887" s="307"/>
      <c r="O887" s="307"/>
      <c r="P887" s="307"/>
      <c r="Q887" s="307"/>
      <c r="R887" s="307"/>
      <c r="S887" s="307"/>
      <c r="T887" s="307"/>
      <c r="U887" s="307"/>
      <c r="V887" s="307"/>
      <c r="W887" s="307"/>
      <c r="X887" s="307"/>
      <c r="Y887" s="307"/>
      <c r="Z887" s="307"/>
    </row>
    <row r="888" spans="1:26" ht="15.75">
      <c r="A888" s="243"/>
      <c r="B888" s="308"/>
      <c r="C888" s="307"/>
      <c r="D888" s="241"/>
      <c r="E888" s="243"/>
      <c r="F888" s="241"/>
      <c r="G888" s="307"/>
      <c r="H888" s="307"/>
      <c r="I888" s="307"/>
      <c r="J888" s="307"/>
      <c r="K888" s="307"/>
      <c r="L888" s="307"/>
      <c r="M888" s="307"/>
      <c r="N888" s="307"/>
      <c r="O888" s="307"/>
      <c r="P888" s="307"/>
      <c r="Q888" s="307"/>
      <c r="R888" s="307"/>
      <c r="S888" s="307"/>
      <c r="T888" s="307"/>
      <c r="U888" s="307"/>
      <c r="V888" s="307"/>
      <c r="W888" s="307"/>
      <c r="X888" s="307"/>
      <c r="Y888" s="307"/>
      <c r="Z888" s="307"/>
    </row>
    <row r="889" spans="1:26" ht="15.75">
      <c r="A889" s="243"/>
      <c r="B889" s="308"/>
      <c r="C889" s="307"/>
      <c r="D889" s="241"/>
      <c r="E889" s="243"/>
      <c r="F889" s="241"/>
      <c r="G889" s="307"/>
      <c r="H889" s="307"/>
      <c r="I889" s="307"/>
      <c r="J889" s="307"/>
      <c r="K889" s="307"/>
      <c r="L889" s="307"/>
      <c r="M889" s="307"/>
      <c r="N889" s="307"/>
      <c r="O889" s="307"/>
      <c r="P889" s="307"/>
      <c r="Q889" s="307"/>
      <c r="R889" s="307"/>
      <c r="S889" s="307"/>
      <c r="T889" s="307"/>
      <c r="U889" s="307"/>
      <c r="V889" s="307"/>
      <c r="W889" s="307"/>
      <c r="X889" s="307"/>
      <c r="Y889" s="307"/>
      <c r="Z889" s="307"/>
    </row>
    <row r="890" spans="1:26" ht="15.75">
      <c r="A890" s="243"/>
      <c r="B890" s="308"/>
      <c r="C890" s="307"/>
      <c r="D890" s="241"/>
      <c r="E890" s="243"/>
      <c r="F890" s="241"/>
      <c r="G890" s="307"/>
      <c r="H890" s="307"/>
      <c r="I890" s="307"/>
      <c r="J890" s="307"/>
      <c r="K890" s="307"/>
      <c r="L890" s="307"/>
      <c r="M890" s="307"/>
      <c r="N890" s="307"/>
      <c r="O890" s="307"/>
      <c r="P890" s="307"/>
      <c r="Q890" s="307"/>
      <c r="R890" s="307"/>
      <c r="S890" s="307"/>
      <c r="T890" s="307"/>
      <c r="U890" s="307"/>
      <c r="V890" s="307"/>
      <c r="W890" s="307"/>
      <c r="X890" s="307"/>
      <c r="Y890" s="307"/>
      <c r="Z890" s="307"/>
    </row>
    <row r="891" spans="1:26" ht="15.75">
      <c r="A891" s="243"/>
      <c r="B891" s="308"/>
      <c r="C891" s="307"/>
      <c r="D891" s="241"/>
      <c r="E891" s="243"/>
      <c r="F891" s="241"/>
      <c r="G891" s="307"/>
      <c r="H891" s="307"/>
      <c r="I891" s="307"/>
      <c r="J891" s="307"/>
      <c r="K891" s="307"/>
      <c r="L891" s="307"/>
      <c r="M891" s="307"/>
      <c r="N891" s="307"/>
      <c r="O891" s="307"/>
      <c r="P891" s="307"/>
      <c r="Q891" s="307"/>
      <c r="R891" s="307"/>
      <c r="S891" s="307"/>
      <c r="T891" s="307"/>
      <c r="U891" s="307"/>
      <c r="V891" s="307"/>
      <c r="W891" s="307"/>
      <c r="X891" s="307"/>
      <c r="Y891" s="307"/>
      <c r="Z891" s="307"/>
    </row>
    <row r="892" spans="1:26" ht="15.75">
      <c r="A892" s="243"/>
      <c r="B892" s="308"/>
      <c r="C892" s="307"/>
      <c r="D892" s="241"/>
      <c r="E892" s="243"/>
      <c r="F892" s="241"/>
      <c r="G892" s="307"/>
      <c r="H892" s="307"/>
      <c r="I892" s="307"/>
      <c r="J892" s="307"/>
      <c r="K892" s="307"/>
      <c r="L892" s="307"/>
      <c r="M892" s="307"/>
      <c r="N892" s="307"/>
      <c r="O892" s="307"/>
      <c r="P892" s="307"/>
      <c r="Q892" s="307"/>
      <c r="R892" s="307"/>
      <c r="S892" s="307"/>
      <c r="T892" s="307"/>
      <c r="U892" s="307"/>
      <c r="V892" s="307"/>
      <c r="W892" s="307"/>
      <c r="X892" s="307"/>
      <c r="Y892" s="307"/>
      <c r="Z892" s="307"/>
    </row>
    <row r="893" spans="1:26" ht="15.75">
      <c r="A893" s="243"/>
      <c r="B893" s="308"/>
      <c r="C893" s="307"/>
      <c r="D893" s="241"/>
      <c r="E893" s="243"/>
      <c r="F893" s="241"/>
      <c r="G893" s="307"/>
      <c r="H893" s="307"/>
      <c r="I893" s="307"/>
      <c r="J893" s="307"/>
      <c r="K893" s="307"/>
      <c r="L893" s="307"/>
      <c r="M893" s="307"/>
      <c r="N893" s="307"/>
      <c r="O893" s="307"/>
      <c r="P893" s="307"/>
      <c r="Q893" s="307"/>
      <c r="R893" s="307"/>
      <c r="S893" s="307"/>
      <c r="T893" s="307"/>
      <c r="U893" s="307"/>
      <c r="V893" s="307"/>
      <c r="W893" s="307"/>
      <c r="X893" s="307"/>
      <c r="Y893" s="307"/>
      <c r="Z893" s="307"/>
    </row>
    <row r="894" spans="1:26" ht="15.75">
      <c r="A894" s="243"/>
      <c r="B894" s="308"/>
      <c r="C894" s="307"/>
      <c r="D894" s="241"/>
      <c r="E894" s="243"/>
      <c r="F894" s="241"/>
      <c r="G894" s="307"/>
      <c r="H894" s="307"/>
      <c r="I894" s="307"/>
      <c r="J894" s="307"/>
      <c r="K894" s="307"/>
      <c r="L894" s="307"/>
      <c r="M894" s="307"/>
      <c r="N894" s="307"/>
      <c r="O894" s="307"/>
      <c r="P894" s="307"/>
      <c r="Q894" s="307"/>
      <c r="R894" s="307"/>
      <c r="S894" s="307"/>
      <c r="T894" s="307"/>
      <c r="U894" s="307"/>
      <c r="V894" s="307"/>
      <c r="W894" s="307"/>
      <c r="X894" s="307"/>
      <c r="Y894" s="307"/>
      <c r="Z894" s="307"/>
    </row>
    <row r="895" spans="1:26" ht="15.75">
      <c r="A895" s="243"/>
      <c r="B895" s="308"/>
      <c r="C895" s="307"/>
      <c r="D895" s="241"/>
      <c r="E895" s="243"/>
      <c r="F895" s="241"/>
      <c r="G895" s="307"/>
      <c r="H895" s="307"/>
      <c r="I895" s="307"/>
      <c r="J895" s="307"/>
      <c r="K895" s="307"/>
      <c r="L895" s="307"/>
      <c r="M895" s="307"/>
      <c r="N895" s="307"/>
      <c r="O895" s="307"/>
      <c r="P895" s="307"/>
      <c r="Q895" s="307"/>
      <c r="R895" s="307"/>
      <c r="S895" s="307"/>
      <c r="T895" s="307"/>
      <c r="U895" s="307"/>
      <c r="V895" s="307"/>
      <c r="W895" s="307"/>
      <c r="X895" s="307"/>
      <c r="Y895" s="307"/>
      <c r="Z895" s="307"/>
    </row>
    <row r="896" spans="1:26" ht="15.75">
      <c r="A896" s="243"/>
      <c r="B896" s="308"/>
      <c r="C896" s="307"/>
      <c r="D896" s="241"/>
      <c r="E896" s="243"/>
      <c r="F896" s="241"/>
      <c r="G896" s="307"/>
      <c r="H896" s="307"/>
      <c r="I896" s="307"/>
      <c r="J896" s="307"/>
      <c r="K896" s="307"/>
      <c r="L896" s="307"/>
      <c r="M896" s="307"/>
      <c r="N896" s="307"/>
      <c r="O896" s="307"/>
      <c r="P896" s="307"/>
      <c r="Q896" s="307"/>
      <c r="R896" s="307"/>
      <c r="S896" s="307"/>
      <c r="T896" s="307"/>
      <c r="U896" s="307"/>
      <c r="V896" s="307"/>
      <c r="W896" s="307"/>
      <c r="X896" s="307"/>
      <c r="Y896" s="307"/>
      <c r="Z896" s="307"/>
    </row>
    <row r="897" spans="1:26" ht="15.75">
      <c r="A897" s="243"/>
      <c r="B897" s="308"/>
      <c r="C897" s="307"/>
      <c r="D897" s="241"/>
      <c r="E897" s="243"/>
      <c r="F897" s="241"/>
      <c r="G897" s="307"/>
      <c r="H897" s="307"/>
      <c r="I897" s="307"/>
      <c r="J897" s="307"/>
      <c r="K897" s="307"/>
      <c r="L897" s="307"/>
      <c r="M897" s="307"/>
      <c r="N897" s="307"/>
      <c r="O897" s="307"/>
      <c r="P897" s="307"/>
      <c r="Q897" s="307"/>
      <c r="R897" s="307"/>
      <c r="S897" s="307"/>
      <c r="T897" s="307"/>
      <c r="U897" s="307"/>
      <c r="V897" s="307"/>
      <c r="W897" s="307"/>
      <c r="X897" s="307"/>
      <c r="Y897" s="307"/>
      <c r="Z897" s="307"/>
    </row>
    <row r="898" spans="1:26" ht="15.75">
      <c r="A898" s="243"/>
      <c r="B898" s="308"/>
      <c r="C898" s="307"/>
      <c r="D898" s="241"/>
      <c r="E898" s="243"/>
      <c r="F898" s="241"/>
      <c r="G898" s="307"/>
      <c r="H898" s="307"/>
      <c r="I898" s="307"/>
      <c r="J898" s="307"/>
      <c r="K898" s="307"/>
      <c r="L898" s="307"/>
      <c r="M898" s="307"/>
      <c r="N898" s="307"/>
      <c r="O898" s="307"/>
      <c r="P898" s="307"/>
      <c r="Q898" s="307"/>
      <c r="R898" s="307"/>
      <c r="S898" s="307"/>
      <c r="T898" s="307"/>
      <c r="U898" s="307"/>
      <c r="V898" s="307"/>
      <c r="W898" s="307"/>
      <c r="X898" s="307"/>
      <c r="Y898" s="307"/>
      <c r="Z898" s="307"/>
    </row>
    <row r="899" spans="1:26" ht="15.75">
      <c r="A899" s="243"/>
      <c r="B899" s="308"/>
      <c r="C899" s="307"/>
      <c r="D899" s="241"/>
      <c r="E899" s="243"/>
      <c r="F899" s="241"/>
      <c r="G899" s="307"/>
      <c r="H899" s="307"/>
      <c r="I899" s="307"/>
      <c r="J899" s="307"/>
      <c r="K899" s="307"/>
      <c r="L899" s="307"/>
      <c r="M899" s="307"/>
      <c r="N899" s="307"/>
      <c r="O899" s="307"/>
      <c r="P899" s="307"/>
      <c r="Q899" s="307"/>
      <c r="R899" s="307"/>
      <c r="S899" s="307"/>
      <c r="T899" s="307"/>
      <c r="U899" s="307"/>
      <c r="V899" s="307"/>
      <c r="W899" s="307"/>
      <c r="X899" s="307"/>
      <c r="Y899" s="307"/>
      <c r="Z899" s="307"/>
    </row>
    <row r="900" spans="1:26" ht="15.75">
      <c r="A900" s="243"/>
      <c r="B900" s="308"/>
      <c r="C900" s="307"/>
      <c r="D900" s="241"/>
      <c r="E900" s="243"/>
      <c r="F900" s="241"/>
      <c r="G900" s="307"/>
      <c r="H900" s="307"/>
      <c r="I900" s="307"/>
      <c r="J900" s="307"/>
      <c r="K900" s="307"/>
      <c r="L900" s="307"/>
      <c r="M900" s="307"/>
      <c r="N900" s="307"/>
      <c r="O900" s="307"/>
      <c r="P900" s="307"/>
      <c r="Q900" s="307"/>
      <c r="R900" s="307"/>
      <c r="S900" s="307"/>
      <c r="T900" s="307"/>
      <c r="U900" s="307"/>
      <c r="V900" s="307"/>
      <c r="W900" s="307"/>
      <c r="X900" s="307"/>
      <c r="Y900" s="307"/>
      <c r="Z900" s="307"/>
    </row>
    <row r="901" spans="1:26" ht="15.75">
      <c r="A901" s="243"/>
      <c r="B901" s="308"/>
      <c r="C901" s="307"/>
      <c r="D901" s="241"/>
      <c r="E901" s="243"/>
      <c r="F901" s="241"/>
      <c r="G901" s="307"/>
      <c r="H901" s="307"/>
      <c r="I901" s="307"/>
      <c r="J901" s="307"/>
      <c r="K901" s="307"/>
      <c r="L901" s="307"/>
      <c r="M901" s="307"/>
      <c r="N901" s="307"/>
      <c r="O901" s="307"/>
      <c r="P901" s="307"/>
      <c r="Q901" s="307"/>
      <c r="R901" s="307"/>
      <c r="S901" s="307"/>
      <c r="T901" s="307"/>
      <c r="U901" s="307"/>
      <c r="V901" s="307"/>
      <c r="W901" s="307"/>
      <c r="X901" s="307"/>
      <c r="Y901" s="307"/>
      <c r="Z901" s="307"/>
    </row>
    <row r="902" spans="1:26" ht="15.75">
      <c r="A902" s="243"/>
      <c r="B902" s="308"/>
      <c r="C902" s="307"/>
      <c r="D902" s="241"/>
      <c r="E902" s="243"/>
      <c r="F902" s="241"/>
      <c r="G902" s="307"/>
      <c r="H902" s="307"/>
      <c r="I902" s="307"/>
      <c r="J902" s="307"/>
      <c r="K902" s="307"/>
      <c r="L902" s="307"/>
      <c r="M902" s="307"/>
      <c r="N902" s="307"/>
      <c r="O902" s="307"/>
      <c r="P902" s="307"/>
      <c r="Q902" s="307"/>
      <c r="R902" s="307"/>
      <c r="S902" s="307"/>
      <c r="T902" s="307"/>
      <c r="U902" s="307"/>
      <c r="V902" s="307"/>
      <c r="W902" s="307"/>
      <c r="X902" s="307"/>
      <c r="Y902" s="307"/>
      <c r="Z902" s="307"/>
    </row>
    <row r="903" spans="1:26" ht="15.75">
      <c r="A903" s="243"/>
      <c r="B903" s="308"/>
      <c r="C903" s="307"/>
      <c r="D903" s="241"/>
      <c r="E903" s="243"/>
      <c r="F903" s="241"/>
      <c r="G903" s="307"/>
      <c r="H903" s="307"/>
      <c r="I903" s="307"/>
      <c r="J903" s="307"/>
      <c r="K903" s="307"/>
      <c r="L903" s="307"/>
      <c r="M903" s="307"/>
      <c r="N903" s="307"/>
      <c r="O903" s="307"/>
      <c r="P903" s="307"/>
      <c r="Q903" s="307"/>
      <c r="R903" s="307"/>
      <c r="S903" s="307"/>
      <c r="T903" s="307"/>
      <c r="U903" s="307"/>
      <c r="V903" s="307"/>
      <c r="W903" s="307"/>
      <c r="X903" s="307"/>
      <c r="Y903" s="307"/>
      <c r="Z903" s="307"/>
    </row>
    <row r="904" spans="1:26" ht="15.75">
      <c r="A904" s="243"/>
      <c r="B904" s="308"/>
      <c r="C904" s="307"/>
      <c r="D904" s="241"/>
      <c r="E904" s="243"/>
      <c r="F904" s="241"/>
      <c r="G904" s="307"/>
      <c r="H904" s="307"/>
      <c r="I904" s="307"/>
      <c r="J904" s="307"/>
      <c r="K904" s="307"/>
      <c r="L904" s="307"/>
      <c r="M904" s="307"/>
      <c r="N904" s="307"/>
      <c r="O904" s="307"/>
      <c r="P904" s="307"/>
      <c r="Q904" s="307"/>
      <c r="R904" s="307"/>
      <c r="S904" s="307"/>
      <c r="T904" s="307"/>
      <c r="U904" s="307"/>
      <c r="V904" s="307"/>
      <c r="W904" s="307"/>
      <c r="X904" s="307"/>
      <c r="Y904" s="307"/>
      <c r="Z904" s="307"/>
    </row>
    <row r="905" spans="1:26" ht="15.75">
      <c r="A905" s="243"/>
      <c r="B905" s="308"/>
      <c r="C905" s="307"/>
      <c r="D905" s="241"/>
      <c r="E905" s="243"/>
      <c r="F905" s="241"/>
      <c r="G905" s="307"/>
      <c r="H905" s="307"/>
      <c r="I905" s="307"/>
      <c r="J905" s="307"/>
      <c r="K905" s="307"/>
      <c r="L905" s="307"/>
      <c r="M905" s="307"/>
      <c r="N905" s="307"/>
      <c r="O905" s="307"/>
      <c r="P905" s="307"/>
      <c r="Q905" s="307"/>
      <c r="R905" s="307"/>
      <c r="S905" s="307"/>
      <c r="T905" s="307"/>
      <c r="U905" s="307"/>
      <c r="V905" s="307"/>
      <c r="W905" s="307"/>
      <c r="X905" s="307"/>
      <c r="Y905" s="307"/>
      <c r="Z905" s="307"/>
    </row>
    <row r="906" spans="1:26" ht="15.75">
      <c r="A906" s="243"/>
      <c r="B906" s="308"/>
      <c r="C906" s="307"/>
      <c r="D906" s="241"/>
      <c r="E906" s="243"/>
      <c r="F906" s="241"/>
      <c r="G906" s="307"/>
      <c r="H906" s="307"/>
      <c r="I906" s="307"/>
      <c r="J906" s="307"/>
      <c r="K906" s="307"/>
      <c r="L906" s="307"/>
      <c r="M906" s="307"/>
      <c r="N906" s="307"/>
      <c r="O906" s="307"/>
      <c r="P906" s="307"/>
      <c r="Q906" s="307"/>
      <c r="R906" s="307"/>
      <c r="S906" s="307"/>
      <c r="T906" s="307"/>
      <c r="U906" s="307"/>
      <c r="V906" s="307"/>
      <c r="W906" s="307"/>
      <c r="X906" s="307"/>
      <c r="Y906" s="307"/>
      <c r="Z906" s="307"/>
    </row>
    <row r="907" spans="1:26" ht="15.75">
      <c r="A907" s="243"/>
      <c r="B907" s="308"/>
      <c r="C907" s="307"/>
      <c r="D907" s="241"/>
      <c r="E907" s="243"/>
      <c r="F907" s="241"/>
      <c r="G907" s="307"/>
      <c r="H907" s="307"/>
      <c r="I907" s="307"/>
      <c r="J907" s="307"/>
      <c r="K907" s="307"/>
      <c r="L907" s="307"/>
      <c r="M907" s="307"/>
      <c r="N907" s="307"/>
      <c r="O907" s="307"/>
      <c r="P907" s="307"/>
      <c r="Q907" s="307"/>
      <c r="R907" s="307"/>
      <c r="S907" s="307"/>
      <c r="T907" s="307"/>
      <c r="U907" s="307"/>
      <c r="V907" s="307"/>
      <c r="W907" s="307"/>
      <c r="X907" s="307"/>
      <c r="Y907" s="307"/>
      <c r="Z907" s="307"/>
    </row>
    <row r="908" spans="1:26" ht="15.75">
      <c r="A908" s="243"/>
      <c r="B908" s="308"/>
      <c r="C908" s="307"/>
      <c r="D908" s="241"/>
      <c r="E908" s="243"/>
      <c r="F908" s="241"/>
      <c r="G908" s="307"/>
      <c r="H908" s="307"/>
      <c r="I908" s="307"/>
      <c r="J908" s="307"/>
      <c r="K908" s="307"/>
      <c r="L908" s="307"/>
      <c r="M908" s="307"/>
      <c r="N908" s="307"/>
      <c r="O908" s="307"/>
      <c r="P908" s="307"/>
      <c r="Q908" s="307"/>
      <c r="R908" s="307"/>
      <c r="S908" s="307"/>
      <c r="T908" s="307"/>
      <c r="U908" s="307"/>
      <c r="V908" s="307"/>
      <c r="W908" s="307"/>
      <c r="X908" s="307"/>
      <c r="Y908" s="307"/>
      <c r="Z908" s="307"/>
    </row>
    <row r="909" spans="1:26" ht="15.75">
      <c r="A909" s="243"/>
      <c r="B909" s="308"/>
      <c r="C909" s="307"/>
      <c r="D909" s="241"/>
      <c r="E909" s="243"/>
      <c r="F909" s="241"/>
      <c r="G909" s="307"/>
      <c r="H909" s="307"/>
      <c r="I909" s="307"/>
      <c r="J909" s="307"/>
      <c r="K909" s="307"/>
      <c r="L909" s="307"/>
      <c r="M909" s="307"/>
      <c r="N909" s="307"/>
      <c r="O909" s="307"/>
      <c r="P909" s="307"/>
      <c r="Q909" s="307"/>
      <c r="R909" s="307"/>
      <c r="S909" s="307"/>
      <c r="T909" s="307"/>
      <c r="U909" s="307"/>
      <c r="V909" s="307"/>
      <c r="W909" s="307"/>
      <c r="X909" s="307"/>
      <c r="Y909" s="307"/>
      <c r="Z909" s="307"/>
    </row>
    <row r="910" spans="1:26" ht="15.75">
      <c r="A910" s="243"/>
      <c r="B910" s="308"/>
      <c r="C910" s="307"/>
      <c r="D910" s="241"/>
      <c r="E910" s="243"/>
      <c r="F910" s="241"/>
      <c r="G910" s="307"/>
      <c r="H910" s="307"/>
      <c r="I910" s="307"/>
      <c r="J910" s="307"/>
      <c r="K910" s="307"/>
      <c r="L910" s="307"/>
      <c r="M910" s="307"/>
      <c r="N910" s="307"/>
      <c r="O910" s="307"/>
      <c r="P910" s="307"/>
      <c r="Q910" s="307"/>
      <c r="R910" s="307"/>
      <c r="S910" s="307"/>
      <c r="T910" s="307"/>
      <c r="U910" s="307"/>
      <c r="V910" s="307"/>
      <c r="W910" s="307"/>
      <c r="X910" s="307"/>
      <c r="Y910" s="307"/>
      <c r="Z910" s="307"/>
    </row>
    <row r="911" spans="1:26" ht="15.75">
      <c r="A911" s="243"/>
      <c r="B911" s="308"/>
      <c r="C911" s="307"/>
      <c r="D911" s="241"/>
      <c r="E911" s="243"/>
      <c r="F911" s="241"/>
      <c r="G911" s="307"/>
      <c r="H911" s="307"/>
      <c r="I911" s="307"/>
      <c r="J911" s="307"/>
      <c r="K911" s="307"/>
      <c r="L911" s="307"/>
      <c r="M911" s="307"/>
      <c r="N911" s="307"/>
      <c r="O911" s="307"/>
      <c r="P911" s="307"/>
      <c r="Q911" s="307"/>
      <c r="R911" s="307"/>
      <c r="S911" s="307"/>
      <c r="T911" s="307"/>
      <c r="U911" s="307"/>
      <c r="V911" s="307"/>
      <c r="W911" s="307"/>
      <c r="X911" s="307"/>
      <c r="Y911" s="307"/>
      <c r="Z911" s="307"/>
    </row>
    <row r="912" spans="1:26" ht="15.75">
      <c r="A912" s="243"/>
      <c r="B912" s="308"/>
      <c r="C912" s="307"/>
      <c r="D912" s="241"/>
      <c r="E912" s="243"/>
      <c r="F912" s="241"/>
      <c r="G912" s="307"/>
      <c r="H912" s="307"/>
      <c r="I912" s="307"/>
      <c r="J912" s="307"/>
      <c r="K912" s="307"/>
      <c r="L912" s="307"/>
      <c r="M912" s="307"/>
      <c r="N912" s="307"/>
      <c r="O912" s="307"/>
      <c r="P912" s="307"/>
      <c r="Q912" s="307"/>
      <c r="R912" s="307"/>
      <c r="S912" s="307"/>
      <c r="T912" s="307"/>
      <c r="U912" s="307"/>
      <c r="V912" s="307"/>
      <c r="W912" s="307"/>
      <c r="X912" s="307"/>
      <c r="Y912" s="307"/>
      <c r="Z912" s="307"/>
    </row>
    <row r="913" spans="1:26" ht="15.75">
      <c r="A913" s="243"/>
      <c r="B913" s="308"/>
      <c r="C913" s="307"/>
      <c r="D913" s="241"/>
      <c r="E913" s="243"/>
      <c r="F913" s="241"/>
      <c r="G913" s="307"/>
      <c r="H913" s="307"/>
      <c r="I913" s="307"/>
      <c r="J913" s="307"/>
      <c r="K913" s="307"/>
      <c r="L913" s="307"/>
      <c r="M913" s="307"/>
      <c r="N913" s="307"/>
      <c r="O913" s="307"/>
      <c r="P913" s="307"/>
      <c r="Q913" s="307"/>
      <c r="R913" s="307"/>
      <c r="S913" s="307"/>
      <c r="T913" s="307"/>
      <c r="U913" s="307"/>
      <c r="V913" s="307"/>
      <c r="W913" s="307"/>
      <c r="X913" s="307"/>
      <c r="Y913" s="307"/>
      <c r="Z913" s="307"/>
    </row>
    <row r="914" spans="1:26" ht="15.75">
      <c r="A914" s="243"/>
      <c r="B914" s="308"/>
      <c r="C914" s="307"/>
      <c r="D914" s="241"/>
      <c r="E914" s="243"/>
      <c r="F914" s="241"/>
      <c r="G914" s="307"/>
      <c r="H914" s="307"/>
      <c r="I914" s="307"/>
      <c r="J914" s="307"/>
      <c r="K914" s="307"/>
      <c r="L914" s="307"/>
      <c r="M914" s="307"/>
      <c r="N914" s="307"/>
      <c r="O914" s="307"/>
      <c r="P914" s="307"/>
      <c r="Q914" s="307"/>
      <c r="R914" s="307"/>
      <c r="S914" s="307"/>
      <c r="T914" s="307"/>
      <c r="U914" s="307"/>
      <c r="V914" s="307"/>
      <c r="W914" s="307"/>
      <c r="X914" s="307"/>
      <c r="Y914" s="307"/>
      <c r="Z914" s="307"/>
    </row>
    <row r="915" spans="1:26" ht="15.75">
      <c r="A915" s="243"/>
      <c r="B915" s="308"/>
      <c r="C915" s="307"/>
      <c r="D915" s="241"/>
      <c r="E915" s="243"/>
      <c r="F915" s="241"/>
      <c r="G915" s="307"/>
      <c r="H915" s="307"/>
      <c r="I915" s="307"/>
      <c r="J915" s="307"/>
      <c r="K915" s="307"/>
      <c r="L915" s="307"/>
      <c r="M915" s="307"/>
      <c r="N915" s="307"/>
      <c r="O915" s="307"/>
      <c r="P915" s="307"/>
      <c r="Q915" s="307"/>
      <c r="R915" s="307"/>
      <c r="S915" s="307"/>
      <c r="T915" s="307"/>
      <c r="U915" s="307"/>
      <c r="V915" s="307"/>
      <c r="W915" s="307"/>
      <c r="X915" s="307"/>
      <c r="Y915" s="307"/>
      <c r="Z915" s="307"/>
    </row>
    <row r="916" spans="1:26" ht="15.75">
      <c r="A916" s="243"/>
      <c r="B916" s="308"/>
      <c r="C916" s="307"/>
      <c r="D916" s="241"/>
      <c r="E916" s="243"/>
      <c r="F916" s="241"/>
      <c r="G916" s="307"/>
      <c r="H916" s="307"/>
      <c r="I916" s="307"/>
      <c r="J916" s="307"/>
      <c r="K916" s="307"/>
      <c r="L916" s="307"/>
      <c r="M916" s="307"/>
      <c r="N916" s="307"/>
      <c r="O916" s="307"/>
      <c r="P916" s="307"/>
      <c r="Q916" s="307"/>
      <c r="R916" s="307"/>
      <c r="S916" s="307"/>
      <c r="T916" s="307"/>
      <c r="U916" s="307"/>
      <c r="V916" s="307"/>
      <c r="W916" s="307"/>
      <c r="X916" s="307"/>
      <c r="Y916" s="307"/>
      <c r="Z916" s="307"/>
    </row>
    <row r="917" spans="1:26" ht="15.75">
      <c r="A917" s="243"/>
      <c r="B917" s="308"/>
      <c r="C917" s="307"/>
      <c r="D917" s="241"/>
      <c r="E917" s="243"/>
      <c r="F917" s="241"/>
      <c r="G917" s="307"/>
      <c r="H917" s="307"/>
      <c r="I917" s="307"/>
      <c r="J917" s="307"/>
      <c r="K917" s="307"/>
      <c r="L917" s="307"/>
      <c r="M917" s="307"/>
      <c r="N917" s="307"/>
      <c r="O917" s="307"/>
      <c r="P917" s="307"/>
      <c r="Q917" s="307"/>
      <c r="R917" s="307"/>
      <c r="S917" s="307"/>
      <c r="T917" s="307"/>
      <c r="U917" s="307"/>
      <c r="V917" s="307"/>
      <c r="W917" s="307"/>
      <c r="X917" s="307"/>
      <c r="Y917" s="307"/>
      <c r="Z917" s="307"/>
    </row>
    <row r="918" spans="1:26" ht="15.75">
      <c r="A918" s="243"/>
      <c r="B918" s="308"/>
      <c r="C918" s="307"/>
      <c r="D918" s="241"/>
      <c r="E918" s="243"/>
      <c r="F918" s="241"/>
      <c r="G918" s="307"/>
      <c r="H918" s="307"/>
      <c r="I918" s="307"/>
      <c r="J918" s="307"/>
      <c r="K918" s="307"/>
      <c r="L918" s="307"/>
      <c r="M918" s="307"/>
      <c r="N918" s="307"/>
      <c r="O918" s="307"/>
      <c r="P918" s="307"/>
      <c r="Q918" s="307"/>
      <c r="R918" s="307"/>
      <c r="S918" s="307"/>
      <c r="T918" s="307"/>
      <c r="U918" s="307"/>
      <c r="V918" s="307"/>
      <c r="W918" s="307"/>
      <c r="X918" s="307"/>
      <c r="Y918" s="307"/>
      <c r="Z918" s="307"/>
    </row>
    <row r="919" spans="1:26" ht="15.75">
      <c r="A919" s="243"/>
      <c r="B919" s="308"/>
      <c r="C919" s="307"/>
      <c r="D919" s="241"/>
      <c r="E919" s="243"/>
      <c r="F919" s="241"/>
      <c r="G919" s="307"/>
      <c r="H919" s="307"/>
      <c r="I919" s="307"/>
      <c r="J919" s="307"/>
      <c r="K919" s="307"/>
      <c r="L919" s="307"/>
      <c r="M919" s="307"/>
      <c r="N919" s="307"/>
      <c r="O919" s="307"/>
      <c r="P919" s="307"/>
      <c r="Q919" s="307"/>
      <c r="R919" s="307"/>
      <c r="S919" s="307"/>
      <c r="T919" s="307"/>
      <c r="U919" s="307"/>
      <c r="V919" s="307"/>
      <c r="W919" s="307"/>
      <c r="X919" s="307"/>
      <c r="Y919" s="307"/>
      <c r="Z919" s="307"/>
    </row>
    <row r="920" spans="1:26" ht="15.75">
      <c r="A920" s="243"/>
      <c r="B920" s="308"/>
      <c r="C920" s="307"/>
      <c r="D920" s="241"/>
      <c r="E920" s="243"/>
      <c r="F920" s="241"/>
      <c r="G920" s="307"/>
      <c r="H920" s="307"/>
      <c r="I920" s="307"/>
      <c r="J920" s="307"/>
      <c r="K920" s="307"/>
      <c r="L920" s="307"/>
      <c r="M920" s="307"/>
      <c r="N920" s="307"/>
      <c r="O920" s="307"/>
      <c r="P920" s="307"/>
      <c r="Q920" s="307"/>
      <c r="R920" s="307"/>
      <c r="S920" s="307"/>
      <c r="T920" s="307"/>
      <c r="U920" s="307"/>
      <c r="V920" s="307"/>
      <c r="W920" s="307"/>
      <c r="X920" s="307"/>
      <c r="Y920" s="307"/>
      <c r="Z920" s="307"/>
    </row>
    <row r="921" spans="1:26" ht="15.75">
      <c r="A921" s="243"/>
      <c r="B921" s="308"/>
      <c r="C921" s="307"/>
      <c r="D921" s="241"/>
      <c r="E921" s="243"/>
      <c r="F921" s="241"/>
      <c r="G921" s="307"/>
      <c r="H921" s="307"/>
      <c r="I921" s="307"/>
      <c r="J921" s="307"/>
      <c r="K921" s="307"/>
      <c r="L921" s="307"/>
      <c r="M921" s="307"/>
      <c r="N921" s="307"/>
      <c r="O921" s="307"/>
      <c r="P921" s="307"/>
      <c r="Q921" s="307"/>
      <c r="R921" s="307"/>
      <c r="S921" s="307"/>
      <c r="T921" s="307"/>
      <c r="U921" s="307"/>
      <c r="V921" s="307"/>
      <c r="W921" s="307"/>
      <c r="X921" s="307"/>
      <c r="Y921" s="307"/>
      <c r="Z921" s="307"/>
    </row>
    <row r="922" spans="1:26" ht="15.75">
      <c r="A922" s="243"/>
      <c r="B922" s="308"/>
      <c r="C922" s="307"/>
      <c r="D922" s="241"/>
      <c r="E922" s="243"/>
      <c r="F922" s="241"/>
      <c r="G922" s="307"/>
      <c r="H922" s="307"/>
      <c r="I922" s="307"/>
      <c r="J922" s="307"/>
      <c r="K922" s="307"/>
      <c r="L922" s="307"/>
      <c r="M922" s="307"/>
      <c r="N922" s="307"/>
      <c r="O922" s="307"/>
      <c r="P922" s="307"/>
      <c r="Q922" s="307"/>
      <c r="R922" s="307"/>
      <c r="S922" s="307"/>
      <c r="T922" s="307"/>
      <c r="U922" s="307"/>
      <c r="V922" s="307"/>
      <c r="W922" s="307"/>
      <c r="X922" s="307"/>
      <c r="Y922" s="307"/>
      <c r="Z922" s="307"/>
    </row>
    <row r="923" spans="1:26" ht="15.75">
      <c r="A923" s="243"/>
      <c r="B923" s="308"/>
      <c r="C923" s="307"/>
      <c r="D923" s="241"/>
      <c r="E923" s="243"/>
      <c r="F923" s="241"/>
      <c r="G923" s="307"/>
      <c r="H923" s="307"/>
      <c r="I923" s="307"/>
      <c r="J923" s="307"/>
      <c r="K923" s="307"/>
      <c r="L923" s="307"/>
      <c r="M923" s="307"/>
      <c r="N923" s="307"/>
      <c r="O923" s="307"/>
      <c r="P923" s="307"/>
      <c r="Q923" s="307"/>
      <c r="R923" s="307"/>
      <c r="S923" s="307"/>
      <c r="T923" s="307"/>
      <c r="U923" s="307"/>
      <c r="V923" s="307"/>
      <c r="W923" s="307"/>
      <c r="X923" s="307"/>
      <c r="Y923" s="307"/>
      <c r="Z923" s="307"/>
    </row>
    <row r="924" spans="1:26" ht="15.75">
      <c r="A924" s="243"/>
      <c r="B924" s="308"/>
      <c r="C924" s="307"/>
      <c r="D924" s="241"/>
      <c r="E924" s="243"/>
      <c r="F924" s="241"/>
      <c r="G924" s="307"/>
      <c r="H924" s="307"/>
      <c r="I924" s="307"/>
      <c r="J924" s="307"/>
      <c r="K924" s="307"/>
      <c r="L924" s="307"/>
      <c r="M924" s="307"/>
      <c r="N924" s="307"/>
      <c r="O924" s="307"/>
      <c r="P924" s="307"/>
      <c r="Q924" s="307"/>
      <c r="R924" s="307"/>
      <c r="S924" s="307"/>
      <c r="T924" s="307"/>
      <c r="U924" s="307"/>
      <c r="V924" s="307"/>
      <c r="W924" s="307"/>
      <c r="X924" s="307"/>
      <c r="Y924" s="307"/>
      <c r="Z924" s="307"/>
    </row>
    <row r="925" spans="1:26" ht="15.75">
      <c r="A925" s="243"/>
      <c r="B925" s="308"/>
      <c r="C925" s="307"/>
      <c r="D925" s="241"/>
      <c r="E925" s="243"/>
      <c r="F925" s="241"/>
      <c r="G925" s="307"/>
      <c r="H925" s="307"/>
      <c r="I925" s="307"/>
      <c r="J925" s="307"/>
      <c r="K925" s="307"/>
      <c r="L925" s="307"/>
      <c r="M925" s="307"/>
      <c r="N925" s="307"/>
      <c r="O925" s="307"/>
      <c r="P925" s="307"/>
      <c r="Q925" s="307"/>
      <c r="R925" s="307"/>
      <c r="S925" s="307"/>
      <c r="T925" s="307"/>
      <c r="U925" s="307"/>
      <c r="V925" s="307"/>
      <c r="W925" s="307"/>
      <c r="X925" s="307"/>
      <c r="Y925" s="307"/>
      <c r="Z925" s="307"/>
    </row>
    <row r="926" spans="1:26" ht="15.75">
      <c r="A926" s="243"/>
      <c r="B926" s="308"/>
      <c r="C926" s="307"/>
      <c r="D926" s="241"/>
      <c r="E926" s="243"/>
      <c r="F926" s="241"/>
      <c r="G926" s="307"/>
      <c r="H926" s="307"/>
      <c r="I926" s="307"/>
      <c r="J926" s="307"/>
      <c r="K926" s="307"/>
      <c r="L926" s="307"/>
      <c r="M926" s="307"/>
      <c r="N926" s="307"/>
      <c r="O926" s="307"/>
      <c r="P926" s="307"/>
      <c r="Q926" s="307"/>
      <c r="R926" s="307"/>
      <c r="S926" s="307"/>
      <c r="T926" s="307"/>
      <c r="U926" s="307"/>
      <c r="V926" s="307"/>
      <c r="W926" s="307"/>
      <c r="X926" s="307"/>
      <c r="Y926" s="307"/>
      <c r="Z926" s="307"/>
    </row>
    <row r="927" spans="1:26" ht="15.75">
      <c r="A927" s="243"/>
      <c r="B927" s="308"/>
      <c r="C927" s="307"/>
      <c r="D927" s="241"/>
      <c r="E927" s="243"/>
      <c r="F927" s="241"/>
      <c r="G927" s="307"/>
      <c r="H927" s="307"/>
      <c r="I927" s="307"/>
      <c r="J927" s="307"/>
      <c r="K927" s="307"/>
      <c r="L927" s="307"/>
      <c r="M927" s="307"/>
      <c r="N927" s="307"/>
      <c r="O927" s="307"/>
      <c r="P927" s="307"/>
      <c r="Q927" s="307"/>
      <c r="R927" s="307"/>
      <c r="S927" s="307"/>
      <c r="T927" s="307"/>
      <c r="U927" s="307"/>
      <c r="V927" s="307"/>
      <c r="W927" s="307"/>
      <c r="X927" s="307"/>
      <c r="Y927" s="307"/>
      <c r="Z927" s="307"/>
    </row>
    <row r="928" spans="1:26" ht="15.75">
      <c r="A928" s="243"/>
      <c r="B928" s="308"/>
      <c r="C928" s="307"/>
      <c r="D928" s="241"/>
      <c r="E928" s="243"/>
      <c r="F928" s="241"/>
      <c r="G928" s="307"/>
      <c r="H928" s="307"/>
      <c r="I928" s="307"/>
      <c r="J928" s="307"/>
      <c r="K928" s="307"/>
      <c r="L928" s="307"/>
      <c r="M928" s="307"/>
      <c r="N928" s="307"/>
      <c r="O928" s="307"/>
      <c r="P928" s="307"/>
      <c r="Q928" s="307"/>
      <c r="R928" s="307"/>
      <c r="S928" s="307"/>
      <c r="T928" s="307"/>
      <c r="U928" s="307"/>
      <c r="V928" s="307"/>
      <c r="W928" s="307"/>
      <c r="X928" s="307"/>
      <c r="Y928" s="307"/>
      <c r="Z928" s="307"/>
    </row>
    <row r="929" spans="1:26" ht="15.75">
      <c r="A929" s="243"/>
      <c r="B929" s="308"/>
      <c r="C929" s="307"/>
      <c r="D929" s="241"/>
      <c r="E929" s="243"/>
      <c r="F929" s="241"/>
      <c r="G929" s="307"/>
      <c r="H929" s="307"/>
      <c r="I929" s="307"/>
      <c r="J929" s="307"/>
      <c r="K929" s="307"/>
      <c r="L929" s="307"/>
      <c r="M929" s="307"/>
      <c r="N929" s="307"/>
      <c r="O929" s="307"/>
      <c r="P929" s="307"/>
      <c r="Q929" s="307"/>
      <c r="R929" s="307"/>
      <c r="S929" s="307"/>
      <c r="T929" s="307"/>
      <c r="U929" s="307"/>
      <c r="V929" s="307"/>
      <c r="W929" s="307"/>
      <c r="X929" s="307"/>
      <c r="Y929" s="307"/>
      <c r="Z929" s="307"/>
    </row>
    <row r="930" spans="1:26" ht="15.75">
      <c r="A930" s="243"/>
      <c r="B930" s="308"/>
      <c r="C930" s="307"/>
      <c r="D930" s="241"/>
      <c r="E930" s="243"/>
      <c r="F930" s="241"/>
      <c r="G930" s="307"/>
      <c r="H930" s="307"/>
      <c r="I930" s="307"/>
      <c r="J930" s="307"/>
      <c r="K930" s="307"/>
      <c r="L930" s="307"/>
      <c r="M930" s="307"/>
      <c r="N930" s="307"/>
      <c r="O930" s="307"/>
      <c r="P930" s="307"/>
      <c r="Q930" s="307"/>
      <c r="R930" s="307"/>
      <c r="S930" s="307"/>
      <c r="T930" s="307"/>
      <c r="U930" s="307"/>
      <c r="V930" s="307"/>
      <c r="W930" s="307"/>
      <c r="X930" s="307"/>
      <c r="Y930" s="307"/>
      <c r="Z930" s="307"/>
    </row>
    <row r="931" spans="1:26" ht="15.75">
      <c r="A931" s="243"/>
      <c r="B931" s="308"/>
      <c r="C931" s="307"/>
      <c r="D931" s="241"/>
      <c r="E931" s="243"/>
      <c r="F931" s="241"/>
      <c r="G931" s="307"/>
      <c r="H931" s="307"/>
      <c r="I931" s="307"/>
      <c r="J931" s="307"/>
      <c r="K931" s="307"/>
      <c r="L931" s="307"/>
      <c r="M931" s="307"/>
      <c r="N931" s="307"/>
      <c r="O931" s="307"/>
      <c r="P931" s="307"/>
      <c r="Q931" s="307"/>
      <c r="R931" s="307"/>
      <c r="S931" s="307"/>
      <c r="T931" s="307"/>
      <c r="U931" s="307"/>
      <c r="V931" s="307"/>
      <c r="W931" s="307"/>
      <c r="X931" s="307"/>
      <c r="Y931" s="307"/>
      <c r="Z931" s="307"/>
    </row>
    <row r="932" spans="1:26" ht="15.75">
      <c r="A932" s="243"/>
      <c r="B932" s="308"/>
      <c r="C932" s="307"/>
      <c r="D932" s="241"/>
      <c r="E932" s="243"/>
      <c r="F932" s="241"/>
      <c r="G932" s="307"/>
      <c r="H932" s="307"/>
      <c r="I932" s="307"/>
      <c r="J932" s="307"/>
      <c r="K932" s="307"/>
      <c r="L932" s="307"/>
      <c r="M932" s="307"/>
      <c r="N932" s="307"/>
      <c r="O932" s="307"/>
      <c r="P932" s="307"/>
      <c r="Q932" s="307"/>
      <c r="R932" s="307"/>
      <c r="S932" s="307"/>
      <c r="T932" s="307"/>
      <c r="U932" s="307"/>
      <c r="V932" s="307"/>
      <c r="W932" s="307"/>
      <c r="X932" s="307"/>
      <c r="Y932" s="307"/>
      <c r="Z932" s="307"/>
    </row>
    <row r="933" spans="1:26" ht="15.75">
      <c r="A933" s="243"/>
      <c r="B933" s="308"/>
      <c r="C933" s="307"/>
      <c r="D933" s="241"/>
      <c r="E933" s="243"/>
      <c r="F933" s="241"/>
      <c r="G933" s="307"/>
      <c r="H933" s="307"/>
      <c r="I933" s="307"/>
      <c r="J933" s="307"/>
      <c r="K933" s="307"/>
      <c r="L933" s="307"/>
      <c r="M933" s="307"/>
      <c r="N933" s="307"/>
      <c r="O933" s="307"/>
      <c r="P933" s="307"/>
      <c r="Q933" s="307"/>
      <c r="R933" s="307"/>
      <c r="S933" s="307"/>
      <c r="T933" s="307"/>
      <c r="U933" s="307"/>
      <c r="V933" s="307"/>
      <c r="W933" s="307"/>
      <c r="X933" s="307"/>
      <c r="Y933" s="307"/>
      <c r="Z933" s="307"/>
    </row>
    <row r="934" spans="1:26" ht="15.75">
      <c r="A934" s="243"/>
      <c r="B934" s="308"/>
      <c r="C934" s="307"/>
      <c r="D934" s="241"/>
      <c r="E934" s="243"/>
      <c r="F934" s="241"/>
      <c r="G934" s="307"/>
      <c r="H934" s="307"/>
      <c r="I934" s="307"/>
      <c r="J934" s="307"/>
      <c r="K934" s="307"/>
      <c r="L934" s="307"/>
      <c r="M934" s="307"/>
      <c r="N934" s="307"/>
      <c r="O934" s="307"/>
      <c r="P934" s="307"/>
      <c r="Q934" s="307"/>
      <c r="R934" s="307"/>
      <c r="S934" s="307"/>
      <c r="T934" s="307"/>
      <c r="U934" s="307"/>
      <c r="V934" s="307"/>
      <c r="W934" s="307"/>
      <c r="X934" s="307"/>
      <c r="Y934" s="307"/>
      <c r="Z934" s="307"/>
    </row>
    <row r="935" spans="1:26" ht="15.75">
      <c r="A935" s="243"/>
      <c r="B935" s="308"/>
      <c r="C935" s="307"/>
      <c r="D935" s="241"/>
      <c r="E935" s="243"/>
      <c r="F935" s="241"/>
      <c r="G935" s="307"/>
      <c r="H935" s="307"/>
      <c r="I935" s="307"/>
      <c r="J935" s="307"/>
      <c r="K935" s="307"/>
      <c r="L935" s="307"/>
      <c r="M935" s="307"/>
      <c r="N935" s="307"/>
      <c r="O935" s="307"/>
      <c r="P935" s="307"/>
      <c r="Q935" s="307"/>
      <c r="R935" s="307"/>
      <c r="S935" s="307"/>
      <c r="T935" s="307"/>
      <c r="U935" s="307"/>
      <c r="V935" s="307"/>
      <c r="W935" s="307"/>
      <c r="X935" s="307"/>
      <c r="Y935" s="307"/>
      <c r="Z935" s="307"/>
    </row>
    <row r="936" spans="1:26" ht="15.75">
      <c r="A936" s="243"/>
      <c r="B936" s="308"/>
      <c r="C936" s="307"/>
      <c r="D936" s="241"/>
      <c r="E936" s="243"/>
      <c r="F936" s="241"/>
      <c r="G936" s="307"/>
      <c r="H936" s="307"/>
      <c r="I936" s="307"/>
      <c r="J936" s="307"/>
      <c r="K936" s="307"/>
      <c r="L936" s="307"/>
      <c r="M936" s="307"/>
      <c r="N936" s="307"/>
      <c r="O936" s="307"/>
      <c r="P936" s="307"/>
      <c r="Q936" s="307"/>
      <c r="R936" s="307"/>
      <c r="S936" s="307"/>
      <c r="T936" s="307"/>
      <c r="U936" s="307"/>
      <c r="V936" s="307"/>
      <c r="W936" s="307"/>
      <c r="X936" s="307"/>
      <c r="Y936" s="307"/>
      <c r="Z936" s="307"/>
    </row>
    <row r="937" spans="1:26" ht="15.75">
      <c r="A937" s="243"/>
      <c r="B937" s="308"/>
      <c r="C937" s="307"/>
      <c r="D937" s="241"/>
      <c r="E937" s="243"/>
      <c r="F937" s="241"/>
      <c r="G937" s="307"/>
      <c r="H937" s="307"/>
      <c r="I937" s="307"/>
      <c r="J937" s="307"/>
      <c r="K937" s="307"/>
      <c r="L937" s="307"/>
      <c r="M937" s="307"/>
      <c r="N937" s="307"/>
      <c r="O937" s="307"/>
      <c r="P937" s="307"/>
      <c r="Q937" s="307"/>
      <c r="R937" s="307"/>
      <c r="S937" s="307"/>
      <c r="T937" s="307"/>
      <c r="U937" s="307"/>
      <c r="V937" s="307"/>
      <c r="W937" s="307"/>
      <c r="X937" s="307"/>
      <c r="Y937" s="307"/>
      <c r="Z937" s="307"/>
    </row>
    <row r="938" spans="1:26" ht="15.75">
      <c r="A938" s="243"/>
      <c r="B938" s="308"/>
      <c r="C938" s="307"/>
      <c r="D938" s="241"/>
      <c r="E938" s="243"/>
      <c r="F938" s="241"/>
      <c r="G938" s="307"/>
      <c r="H938" s="307"/>
      <c r="I938" s="307"/>
      <c r="J938" s="307"/>
      <c r="K938" s="307"/>
      <c r="L938" s="307"/>
      <c r="M938" s="307"/>
      <c r="N938" s="307"/>
      <c r="O938" s="307"/>
      <c r="P938" s="307"/>
      <c r="Q938" s="307"/>
      <c r="R938" s="307"/>
      <c r="S938" s="307"/>
      <c r="T938" s="307"/>
      <c r="U938" s="307"/>
      <c r="V938" s="307"/>
      <c r="W938" s="307"/>
      <c r="X938" s="307"/>
      <c r="Y938" s="307"/>
      <c r="Z938" s="307"/>
    </row>
    <row r="939" spans="1:26" ht="15.75">
      <c r="A939" s="243"/>
      <c r="B939" s="308"/>
      <c r="C939" s="307"/>
      <c r="D939" s="241"/>
      <c r="E939" s="243"/>
      <c r="F939" s="241"/>
      <c r="G939" s="307"/>
      <c r="H939" s="307"/>
      <c r="I939" s="307"/>
      <c r="J939" s="307"/>
      <c r="K939" s="307"/>
      <c r="L939" s="307"/>
      <c r="M939" s="307"/>
      <c r="N939" s="307"/>
      <c r="O939" s="307"/>
      <c r="P939" s="307"/>
      <c r="Q939" s="307"/>
      <c r="R939" s="307"/>
      <c r="S939" s="307"/>
      <c r="T939" s="307"/>
      <c r="U939" s="307"/>
      <c r="V939" s="307"/>
      <c r="W939" s="307"/>
      <c r="X939" s="307"/>
      <c r="Y939" s="307"/>
      <c r="Z939" s="307"/>
    </row>
    <row r="940" spans="1:26" ht="15.75">
      <c r="A940" s="243"/>
      <c r="B940" s="308"/>
      <c r="C940" s="307"/>
      <c r="D940" s="241"/>
      <c r="E940" s="243"/>
      <c r="F940" s="241"/>
      <c r="G940" s="307"/>
      <c r="H940" s="307"/>
      <c r="I940" s="307"/>
      <c r="J940" s="307"/>
      <c r="K940" s="307"/>
      <c r="L940" s="307"/>
      <c r="M940" s="307"/>
      <c r="N940" s="307"/>
      <c r="O940" s="307"/>
      <c r="P940" s="307"/>
      <c r="Q940" s="307"/>
      <c r="R940" s="307"/>
      <c r="S940" s="307"/>
      <c r="T940" s="307"/>
      <c r="U940" s="307"/>
      <c r="V940" s="307"/>
      <c r="W940" s="307"/>
      <c r="X940" s="307"/>
      <c r="Y940" s="307"/>
      <c r="Z940" s="307"/>
    </row>
    <row r="941" spans="1:26" ht="15.75">
      <c r="A941" s="243"/>
      <c r="B941" s="308"/>
      <c r="C941" s="307"/>
      <c r="D941" s="241"/>
      <c r="E941" s="243"/>
      <c r="F941" s="241"/>
      <c r="G941" s="307"/>
      <c r="H941" s="307"/>
      <c r="I941" s="307"/>
      <c r="J941" s="307"/>
      <c r="K941" s="307"/>
      <c r="L941" s="307"/>
      <c r="M941" s="307"/>
      <c r="N941" s="307"/>
      <c r="O941" s="307"/>
      <c r="P941" s="307"/>
      <c r="Q941" s="307"/>
      <c r="R941" s="307"/>
      <c r="S941" s="307"/>
      <c r="T941" s="307"/>
      <c r="U941" s="307"/>
      <c r="V941" s="307"/>
      <c r="W941" s="307"/>
      <c r="X941" s="307"/>
      <c r="Y941" s="307"/>
      <c r="Z941" s="307"/>
    </row>
    <row r="942" spans="1:26" ht="15.75">
      <c r="A942" s="243"/>
      <c r="B942" s="308"/>
      <c r="C942" s="307"/>
      <c r="D942" s="241"/>
      <c r="E942" s="243"/>
      <c r="F942" s="241"/>
      <c r="G942" s="307"/>
      <c r="H942" s="307"/>
      <c r="I942" s="307"/>
      <c r="J942" s="307"/>
      <c r="K942" s="307"/>
      <c r="L942" s="307"/>
      <c r="M942" s="307"/>
      <c r="N942" s="307"/>
      <c r="O942" s="307"/>
      <c r="P942" s="307"/>
      <c r="Q942" s="307"/>
      <c r="R942" s="307"/>
      <c r="S942" s="307"/>
      <c r="T942" s="307"/>
      <c r="U942" s="307"/>
      <c r="V942" s="307"/>
      <c r="W942" s="307"/>
      <c r="X942" s="307"/>
      <c r="Y942" s="307"/>
      <c r="Z942" s="307"/>
    </row>
    <row r="943" spans="1:26" ht="15.75">
      <c r="A943" s="243"/>
      <c r="B943" s="308"/>
      <c r="C943" s="307"/>
      <c r="D943" s="241"/>
      <c r="E943" s="243"/>
      <c r="F943" s="241"/>
      <c r="G943" s="307"/>
      <c r="H943" s="307"/>
      <c r="I943" s="307"/>
      <c r="J943" s="307"/>
      <c r="K943" s="307"/>
      <c r="L943" s="307"/>
      <c r="M943" s="307"/>
      <c r="N943" s="307"/>
      <c r="O943" s="307"/>
      <c r="P943" s="307"/>
      <c r="Q943" s="307"/>
      <c r="R943" s="307"/>
      <c r="S943" s="307"/>
      <c r="T943" s="307"/>
      <c r="U943" s="307"/>
      <c r="V943" s="307"/>
      <c r="W943" s="307"/>
      <c r="X943" s="307"/>
      <c r="Y943" s="307"/>
      <c r="Z943" s="307"/>
    </row>
    <row r="944" spans="1:26" ht="15.75">
      <c r="A944" s="243"/>
      <c r="B944" s="308"/>
      <c r="C944" s="307"/>
      <c r="D944" s="241"/>
      <c r="E944" s="243"/>
      <c r="F944" s="241"/>
      <c r="G944" s="307"/>
      <c r="H944" s="307"/>
      <c r="I944" s="307"/>
      <c r="J944" s="307"/>
      <c r="K944" s="307"/>
      <c r="L944" s="307"/>
      <c r="M944" s="307"/>
      <c r="N944" s="307"/>
      <c r="O944" s="307"/>
      <c r="P944" s="307"/>
      <c r="Q944" s="307"/>
      <c r="R944" s="307"/>
      <c r="S944" s="307"/>
      <c r="T944" s="307"/>
      <c r="U944" s="307"/>
      <c r="V944" s="307"/>
      <c r="W944" s="307"/>
      <c r="X944" s="307"/>
      <c r="Y944" s="307"/>
      <c r="Z944" s="307"/>
    </row>
    <row r="945" spans="1:26" ht="15.75">
      <c r="A945" s="243"/>
      <c r="B945" s="308"/>
      <c r="C945" s="307"/>
      <c r="D945" s="241"/>
      <c r="E945" s="243"/>
      <c r="F945" s="241"/>
      <c r="G945" s="307"/>
      <c r="H945" s="307"/>
      <c r="I945" s="307"/>
      <c r="J945" s="307"/>
      <c r="K945" s="307"/>
      <c r="L945" s="307"/>
      <c r="M945" s="307"/>
      <c r="N945" s="307"/>
      <c r="O945" s="307"/>
      <c r="P945" s="307"/>
      <c r="Q945" s="307"/>
      <c r="R945" s="307"/>
      <c r="S945" s="307"/>
      <c r="T945" s="307"/>
      <c r="U945" s="307"/>
      <c r="V945" s="307"/>
      <c r="W945" s="307"/>
      <c r="X945" s="307"/>
      <c r="Y945" s="307"/>
      <c r="Z945" s="307"/>
    </row>
    <row r="946" spans="1:26" ht="15.75">
      <c r="A946" s="243"/>
      <c r="B946" s="308"/>
      <c r="C946" s="307"/>
      <c r="D946" s="241"/>
      <c r="E946" s="243"/>
      <c r="F946" s="241"/>
      <c r="G946" s="307"/>
      <c r="H946" s="307"/>
      <c r="I946" s="307"/>
      <c r="J946" s="307"/>
      <c r="K946" s="307"/>
      <c r="L946" s="307"/>
      <c r="M946" s="307"/>
      <c r="N946" s="307"/>
      <c r="O946" s="307"/>
      <c r="P946" s="307"/>
      <c r="Q946" s="307"/>
      <c r="R946" s="307"/>
      <c r="S946" s="307"/>
      <c r="T946" s="307"/>
      <c r="U946" s="307"/>
      <c r="V946" s="307"/>
      <c r="W946" s="307"/>
      <c r="X946" s="307"/>
      <c r="Y946" s="307"/>
      <c r="Z946" s="307"/>
    </row>
    <row r="947" spans="1:26" ht="15.75">
      <c r="A947" s="243"/>
      <c r="B947" s="308"/>
      <c r="C947" s="307"/>
      <c r="D947" s="241"/>
      <c r="E947" s="243"/>
      <c r="F947" s="241"/>
      <c r="G947" s="307"/>
      <c r="H947" s="307"/>
      <c r="I947" s="307"/>
      <c r="J947" s="307"/>
      <c r="K947" s="307"/>
      <c r="L947" s="307"/>
      <c r="M947" s="307"/>
      <c r="N947" s="307"/>
      <c r="O947" s="307"/>
      <c r="P947" s="307"/>
      <c r="Q947" s="307"/>
      <c r="R947" s="307"/>
      <c r="S947" s="307"/>
      <c r="T947" s="307"/>
      <c r="U947" s="307"/>
      <c r="V947" s="307"/>
      <c r="W947" s="307"/>
      <c r="X947" s="307"/>
      <c r="Y947" s="307"/>
      <c r="Z947" s="307"/>
    </row>
    <row r="948" spans="1:26" ht="15.75">
      <c r="A948" s="243"/>
      <c r="B948" s="308"/>
      <c r="C948" s="307"/>
      <c r="D948" s="241"/>
      <c r="E948" s="243"/>
      <c r="F948" s="241"/>
      <c r="G948" s="307"/>
      <c r="H948" s="307"/>
      <c r="I948" s="307"/>
      <c r="J948" s="307"/>
      <c r="K948" s="307"/>
      <c r="L948" s="307"/>
      <c r="M948" s="307"/>
      <c r="N948" s="307"/>
      <c r="O948" s="307"/>
      <c r="P948" s="307"/>
      <c r="Q948" s="307"/>
      <c r="R948" s="307"/>
      <c r="S948" s="307"/>
      <c r="T948" s="307"/>
      <c r="U948" s="307"/>
      <c r="V948" s="307"/>
      <c r="W948" s="307"/>
      <c r="X948" s="307"/>
      <c r="Y948" s="307"/>
      <c r="Z948" s="307"/>
    </row>
    <row r="949" spans="1:26" ht="15.75">
      <c r="A949" s="243"/>
      <c r="B949" s="308"/>
      <c r="C949" s="307"/>
      <c r="D949" s="241"/>
      <c r="E949" s="243"/>
      <c r="F949" s="241"/>
      <c r="G949" s="307"/>
      <c r="H949" s="307"/>
      <c r="I949" s="307"/>
      <c r="J949" s="307"/>
      <c r="K949" s="307"/>
      <c r="L949" s="307"/>
      <c r="M949" s="307"/>
      <c r="N949" s="307"/>
      <c r="O949" s="307"/>
      <c r="P949" s="307"/>
      <c r="Q949" s="307"/>
      <c r="R949" s="307"/>
      <c r="S949" s="307"/>
      <c r="T949" s="307"/>
      <c r="U949" s="307"/>
      <c r="V949" s="307"/>
      <c r="W949" s="307"/>
      <c r="X949" s="307"/>
      <c r="Y949" s="307"/>
      <c r="Z949" s="307"/>
    </row>
    <row r="950" spans="1:26" ht="15.75">
      <c r="A950" s="243"/>
      <c r="B950" s="308"/>
      <c r="C950" s="307"/>
      <c r="D950" s="241"/>
      <c r="E950" s="243"/>
      <c r="F950" s="241"/>
      <c r="G950" s="307"/>
      <c r="H950" s="307"/>
      <c r="I950" s="307"/>
      <c r="J950" s="307"/>
      <c r="K950" s="307"/>
      <c r="L950" s="307"/>
      <c r="M950" s="307"/>
      <c r="N950" s="307"/>
      <c r="O950" s="307"/>
      <c r="P950" s="307"/>
      <c r="Q950" s="307"/>
      <c r="R950" s="307"/>
      <c r="S950" s="307"/>
      <c r="T950" s="307"/>
      <c r="U950" s="307"/>
      <c r="V950" s="307"/>
      <c r="W950" s="307"/>
      <c r="X950" s="307"/>
      <c r="Y950" s="307"/>
      <c r="Z950" s="307"/>
    </row>
    <row r="951" spans="1:26" ht="15.75">
      <c r="A951" s="243"/>
      <c r="B951" s="308"/>
      <c r="C951" s="307"/>
      <c r="D951" s="241"/>
      <c r="E951" s="243"/>
      <c r="F951" s="241"/>
      <c r="G951" s="307"/>
      <c r="H951" s="307"/>
      <c r="I951" s="307"/>
      <c r="J951" s="307"/>
      <c r="K951" s="307"/>
      <c r="L951" s="307"/>
      <c r="M951" s="307"/>
      <c r="N951" s="307"/>
      <c r="O951" s="307"/>
      <c r="P951" s="307"/>
      <c r="Q951" s="307"/>
      <c r="R951" s="307"/>
      <c r="S951" s="307"/>
      <c r="T951" s="307"/>
      <c r="U951" s="307"/>
      <c r="V951" s="307"/>
      <c r="W951" s="307"/>
      <c r="X951" s="307"/>
      <c r="Y951" s="307"/>
      <c r="Z951" s="307"/>
    </row>
    <row r="952" spans="1:26" ht="15.75">
      <c r="A952" s="243"/>
      <c r="B952" s="308"/>
      <c r="C952" s="307"/>
      <c r="D952" s="241"/>
      <c r="E952" s="243"/>
      <c r="F952" s="241"/>
      <c r="G952" s="307"/>
      <c r="H952" s="307"/>
      <c r="I952" s="307"/>
      <c r="J952" s="307"/>
      <c r="K952" s="307"/>
      <c r="L952" s="307"/>
      <c r="M952" s="307"/>
      <c r="N952" s="307"/>
      <c r="O952" s="307"/>
      <c r="P952" s="307"/>
      <c r="Q952" s="307"/>
      <c r="R952" s="307"/>
      <c r="S952" s="307"/>
      <c r="T952" s="307"/>
      <c r="U952" s="307"/>
      <c r="V952" s="307"/>
      <c r="W952" s="307"/>
      <c r="X952" s="307"/>
      <c r="Y952" s="307"/>
      <c r="Z952" s="307"/>
    </row>
    <row r="953" spans="1:26" ht="15.75">
      <c r="A953" s="243"/>
      <c r="B953" s="308"/>
      <c r="C953" s="307"/>
      <c r="D953" s="241"/>
      <c r="E953" s="243"/>
      <c r="F953" s="241"/>
      <c r="G953" s="307"/>
      <c r="H953" s="307"/>
      <c r="I953" s="307"/>
      <c r="J953" s="307"/>
      <c r="K953" s="307"/>
      <c r="L953" s="307"/>
      <c r="M953" s="307"/>
      <c r="N953" s="307"/>
      <c r="O953" s="307"/>
      <c r="P953" s="307"/>
      <c r="Q953" s="307"/>
      <c r="R953" s="307"/>
      <c r="S953" s="307"/>
      <c r="T953" s="307"/>
      <c r="U953" s="307"/>
      <c r="V953" s="307"/>
      <c r="W953" s="307"/>
      <c r="X953" s="307"/>
      <c r="Y953" s="307"/>
      <c r="Z953" s="307"/>
    </row>
    <row r="954" spans="1:26" ht="15.75">
      <c r="A954" s="243"/>
      <c r="B954" s="308"/>
      <c r="C954" s="307"/>
      <c r="D954" s="241"/>
      <c r="E954" s="243"/>
      <c r="F954" s="241"/>
      <c r="G954" s="307"/>
      <c r="H954" s="307"/>
      <c r="I954" s="307"/>
      <c r="J954" s="307"/>
      <c r="K954" s="307"/>
      <c r="L954" s="307"/>
      <c r="M954" s="307"/>
      <c r="N954" s="307"/>
      <c r="O954" s="307"/>
      <c r="P954" s="307"/>
      <c r="Q954" s="307"/>
      <c r="R954" s="307"/>
      <c r="S954" s="307"/>
      <c r="T954" s="307"/>
      <c r="U954" s="307"/>
      <c r="V954" s="307"/>
      <c r="W954" s="307"/>
      <c r="X954" s="307"/>
      <c r="Y954" s="307"/>
      <c r="Z954" s="307"/>
    </row>
    <row r="955" spans="1:26" ht="15.75">
      <c r="A955" s="243"/>
      <c r="B955" s="308"/>
      <c r="C955" s="307"/>
      <c r="D955" s="241"/>
      <c r="E955" s="243"/>
      <c r="F955" s="241"/>
      <c r="G955" s="307"/>
      <c r="H955" s="307"/>
      <c r="I955" s="307"/>
      <c r="J955" s="307"/>
      <c r="K955" s="307"/>
      <c r="L955" s="307"/>
      <c r="M955" s="307"/>
      <c r="N955" s="307"/>
      <c r="O955" s="307"/>
      <c r="P955" s="307"/>
      <c r="Q955" s="307"/>
      <c r="R955" s="307"/>
      <c r="S955" s="307"/>
      <c r="T955" s="307"/>
      <c r="U955" s="307"/>
      <c r="V955" s="307"/>
      <c r="W955" s="307"/>
      <c r="X955" s="307"/>
      <c r="Y955" s="307"/>
      <c r="Z955" s="307"/>
    </row>
    <row r="956" spans="1:26" ht="15.75">
      <c r="A956" s="243"/>
      <c r="B956" s="308"/>
      <c r="C956" s="307"/>
      <c r="D956" s="241"/>
      <c r="E956" s="243"/>
      <c r="F956" s="241"/>
      <c r="G956" s="307"/>
      <c r="H956" s="307"/>
      <c r="I956" s="307"/>
      <c r="J956" s="307"/>
      <c r="K956" s="307"/>
      <c r="L956" s="307"/>
      <c r="M956" s="307"/>
      <c r="N956" s="307"/>
      <c r="O956" s="307"/>
      <c r="P956" s="307"/>
      <c r="Q956" s="307"/>
      <c r="R956" s="307"/>
      <c r="S956" s="307"/>
      <c r="T956" s="307"/>
      <c r="U956" s="307"/>
      <c r="V956" s="307"/>
      <c r="W956" s="307"/>
      <c r="X956" s="307"/>
      <c r="Y956" s="307"/>
      <c r="Z956" s="307"/>
    </row>
    <row r="957" spans="1:26" ht="15.75">
      <c r="A957" s="243"/>
      <c r="B957" s="308"/>
      <c r="C957" s="307"/>
      <c r="D957" s="241"/>
      <c r="E957" s="243"/>
      <c r="F957" s="241"/>
      <c r="G957" s="307"/>
      <c r="H957" s="307"/>
      <c r="I957" s="307"/>
      <c r="J957" s="307"/>
      <c r="K957" s="307"/>
      <c r="L957" s="307"/>
      <c r="M957" s="307"/>
      <c r="N957" s="307"/>
      <c r="O957" s="307"/>
      <c r="P957" s="307"/>
      <c r="Q957" s="307"/>
      <c r="R957" s="307"/>
      <c r="S957" s="307"/>
      <c r="T957" s="307"/>
      <c r="U957" s="307"/>
      <c r="V957" s="307"/>
      <c r="W957" s="307"/>
      <c r="X957" s="307"/>
      <c r="Y957" s="307"/>
      <c r="Z957" s="307"/>
    </row>
    <row r="958" spans="1:26" ht="15.75">
      <c r="A958" s="243"/>
      <c r="B958" s="308"/>
      <c r="C958" s="307"/>
      <c r="D958" s="241"/>
      <c r="E958" s="243"/>
      <c r="F958" s="241"/>
      <c r="G958" s="307"/>
      <c r="H958" s="307"/>
      <c r="I958" s="307"/>
      <c r="J958" s="307"/>
      <c r="K958" s="307"/>
      <c r="L958" s="307"/>
      <c r="M958" s="307"/>
      <c r="N958" s="307"/>
      <c r="O958" s="307"/>
      <c r="P958" s="307"/>
      <c r="Q958" s="307"/>
      <c r="R958" s="307"/>
      <c r="S958" s="307"/>
      <c r="T958" s="307"/>
      <c r="U958" s="307"/>
      <c r="V958" s="307"/>
      <c r="W958" s="307"/>
      <c r="X958" s="307"/>
      <c r="Y958" s="307"/>
      <c r="Z958" s="307"/>
    </row>
    <row r="959" spans="1:26" ht="15.75">
      <c r="A959" s="243"/>
      <c r="B959" s="308"/>
      <c r="C959" s="307"/>
      <c r="D959" s="241"/>
      <c r="E959" s="243"/>
      <c r="F959" s="241"/>
      <c r="G959" s="307"/>
      <c r="H959" s="307"/>
      <c r="I959" s="307"/>
      <c r="J959" s="307"/>
      <c r="K959" s="307"/>
      <c r="L959" s="307"/>
      <c r="M959" s="307"/>
      <c r="N959" s="307"/>
      <c r="O959" s="307"/>
      <c r="P959" s="307"/>
      <c r="Q959" s="307"/>
      <c r="R959" s="307"/>
      <c r="S959" s="307"/>
      <c r="T959" s="307"/>
      <c r="U959" s="307"/>
      <c r="V959" s="307"/>
      <c r="W959" s="307"/>
      <c r="X959" s="307"/>
      <c r="Y959" s="307"/>
      <c r="Z959" s="307"/>
    </row>
    <row r="960" spans="1:26" ht="15.75">
      <c r="A960" s="243"/>
      <c r="B960" s="308"/>
      <c r="C960" s="307"/>
      <c r="D960" s="241"/>
      <c r="E960" s="243"/>
      <c r="F960" s="241"/>
      <c r="G960" s="307"/>
      <c r="H960" s="307"/>
      <c r="I960" s="307"/>
      <c r="J960" s="307"/>
      <c r="K960" s="307"/>
      <c r="L960" s="307"/>
      <c r="M960" s="307"/>
      <c r="N960" s="307"/>
      <c r="O960" s="307"/>
      <c r="P960" s="307"/>
      <c r="Q960" s="307"/>
      <c r="R960" s="307"/>
      <c r="S960" s="307"/>
      <c r="T960" s="307"/>
      <c r="U960" s="307"/>
      <c r="V960" s="307"/>
      <c r="W960" s="307"/>
      <c r="X960" s="307"/>
      <c r="Y960" s="307"/>
      <c r="Z960" s="307"/>
    </row>
    <row r="961" spans="1:26" ht="15.75">
      <c r="A961" s="243"/>
      <c r="B961" s="308"/>
      <c r="C961" s="307"/>
      <c r="D961" s="241"/>
      <c r="E961" s="243"/>
      <c r="F961" s="241"/>
      <c r="G961" s="307"/>
      <c r="H961" s="307"/>
      <c r="I961" s="307"/>
      <c r="J961" s="307"/>
      <c r="K961" s="307"/>
      <c r="L961" s="307"/>
      <c r="M961" s="307"/>
      <c r="N961" s="307"/>
      <c r="O961" s="307"/>
      <c r="P961" s="307"/>
      <c r="Q961" s="307"/>
      <c r="R961" s="307"/>
      <c r="S961" s="307"/>
      <c r="T961" s="307"/>
      <c r="U961" s="307"/>
      <c r="V961" s="307"/>
      <c r="W961" s="307"/>
      <c r="X961" s="307"/>
      <c r="Y961" s="307"/>
      <c r="Z961" s="307"/>
    </row>
    <row r="962" spans="1:26" ht="15.75">
      <c r="A962" s="243"/>
      <c r="B962" s="308"/>
      <c r="C962" s="307"/>
      <c r="D962" s="241"/>
      <c r="E962" s="243"/>
      <c r="F962" s="241"/>
      <c r="G962" s="307"/>
      <c r="H962" s="307"/>
      <c r="I962" s="307"/>
      <c r="J962" s="307"/>
      <c r="K962" s="307"/>
      <c r="L962" s="307"/>
      <c r="M962" s="307"/>
      <c r="N962" s="307"/>
      <c r="O962" s="307"/>
      <c r="P962" s="307"/>
      <c r="Q962" s="307"/>
      <c r="R962" s="307"/>
      <c r="S962" s="307"/>
      <c r="T962" s="307"/>
      <c r="U962" s="307"/>
      <c r="V962" s="307"/>
      <c r="W962" s="307"/>
      <c r="X962" s="307"/>
      <c r="Y962" s="307"/>
      <c r="Z962" s="307"/>
    </row>
    <row r="963" spans="1:26" ht="15.75">
      <c r="A963" s="243"/>
      <c r="B963" s="308"/>
      <c r="C963" s="307"/>
      <c r="D963" s="241"/>
      <c r="E963" s="243"/>
      <c r="F963" s="241"/>
      <c r="G963" s="307"/>
      <c r="H963" s="307"/>
      <c r="I963" s="307"/>
      <c r="J963" s="307"/>
      <c r="K963" s="307"/>
      <c r="L963" s="307"/>
      <c r="M963" s="307"/>
      <c r="N963" s="307"/>
      <c r="O963" s="307"/>
      <c r="P963" s="307"/>
      <c r="Q963" s="307"/>
      <c r="R963" s="307"/>
      <c r="S963" s="307"/>
      <c r="T963" s="307"/>
      <c r="U963" s="307"/>
      <c r="V963" s="307"/>
      <c r="W963" s="307"/>
      <c r="X963" s="307"/>
      <c r="Y963" s="307"/>
      <c r="Z963" s="307"/>
    </row>
    <row r="964" spans="1:26" ht="15.75">
      <c r="A964" s="243"/>
      <c r="B964" s="308"/>
      <c r="C964" s="307"/>
      <c r="D964" s="241"/>
      <c r="E964" s="243"/>
      <c r="F964" s="241"/>
      <c r="G964" s="307"/>
      <c r="H964" s="307"/>
      <c r="I964" s="307"/>
      <c r="J964" s="307"/>
      <c r="K964" s="307"/>
      <c r="L964" s="307"/>
      <c r="M964" s="307"/>
      <c r="N964" s="307"/>
      <c r="O964" s="307"/>
      <c r="P964" s="307"/>
      <c r="Q964" s="307"/>
      <c r="R964" s="307"/>
      <c r="S964" s="307"/>
      <c r="T964" s="307"/>
      <c r="U964" s="307"/>
      <c r="V964" s="307"/>
      <c r="W964" s="307"/>
      <c r="X964" s="307"/>
      <c r="Y964" s="307"/>
      <c r="Z964" s="307"/>
    </row>
    <row r="965" spans="1:26" ht="15.75">
      <c r="A965" s="243"/>
      <c r="B965" s="308"/>
      <c r="C965" s="307"/>
      <c r="D965" s="241"/>
      <c r="E965" s="243"/>
      <c r="F965" s="241"/>
      <c r="G965" s="307"/>
      <c r="H965" s="307"/>
      <c r="I965" s="307"/>
      <c r="J965" s="307"/>
      <c r="K965" s="307"/>
      <c r="L965" s="307"/>
      <c r="M965" s="307"/>
      <c r="N965" s="307"/>
      <c r="O965" s="307"/>
      <c r="P965" s="307"/>
      <c r="Q965" s="307"/>
      <c r="R965" s="307"/>
      <c r="S965" s="307"/>
      <c r="T965" s="307"/>
      <c r="U965" s="307"/>
      <c r="V965" s="307"/>
      <c r="W965" s="307"/>
      <c r="X965" s="307"/>
      <c r="Y965" s="307"/>
      <c r="Z965" s="307"/>
    </row>
    <row r="966" spans="1:26" ht="15.75">
      <c r="A966" s="243"/>
      <c r="B966" s="308"/>
      <c r="C966" s="307"/>
      <c r="D966" s="241"/>
      <c r="E966" s="243"/>
      <c r="F966" s="241"/>
      <c r="G966" s="307"/>
      <c r="H966" s="307"/>
      <c r="I966" s="307"/>
      <c r="J966" s="307"/>
      <c r="K966" s="307"/>
      <c r="L966" s="307"/>
      <c r="M966" s="307"/>
      <c r="N966" s="307"/>
      <c r="O966" s="307"/>
      <c r="P966" s="307"/>
      <c r="Q966" s="307"/>
      <c r="R966" s="307"/>
      <c r="S966" s="307"/>
      <c r="T966" s="307"/>
      <c r="U966" s="307"/>
      <c r="V966" s="307"/>
      <c r="W966" s="307"/>
      <c r="X966" s="307"/>
      <c r="Y966" s="307"/>
      <c r="Z966" s="307"/>
    </row>
    <row r="967" spans="1:26" ht="15.75">
      <c r="A967" s="243"/>
      <c r="B967" s="308"/>
      <c r="C967" s="307"/>
      <c r="D967" s="241"/>
      <c r="E967" s="243"/>
      <c r="F967" s="241"/>
      <c r="G967" s="307"/>
      <c r="H967" s="307"/>
      <c r="I967" s="307"/>
      <c r="J967" s="307"/>
      <c r="K967" s="307"/>
      <c r="L967" s="307"/>
      <c r="M967" s="307"/>
      <c r="N967" s="307"/>
      <c r="O967" s="307"/>
      <c r="P967" s="307"/>
      <c r="Q967" s="307"/>
      <c r="R967" s="307"/>
      <c r="S967" s="307"/>
      <c r="T967" s="307"/>
      <c r="U967" s="307"/>
      <c r="V967" s="307"/>
      <c r="W967" s="307"/>
      <c r="X967" s="307"/>
      <c r="Y967" s="307"/>
      <c r="Z967" s="307"/>
    </row>
    <row r="968" spans="1:26" ht="15.75">
      <c r="A968" s="243"/>
      <c r="B968" s="308"/>
      <c r="C968" s="307"/>
      <c r="D968" s="241"/>
      <c r="E968" s="243"/>
      <c r="F968" s="241"/>
      <c r="G968" s="307"/>
      <c r="H968" s="307"/>
      <c r="I968" s="307"/>
      <c r="J968" s="307"/>
      <c r="K968" s="307"/>
      <c r="L968" s="307"/>
      <c r="M968" s="307"/>
      <c r="N968" s="307"/>
      <c r="O968" s="307"/>
      <c r="P968" s="307"/>
      <c r="Q968" s="307"/>
      <c r="R968" s="307"/>
      <c r="S968" s="307"/>
      <c r="T968" s="307"/>
      <c r="U968" s="307"/>
      <c r="V968" s="307"/>
      <c r="W968" s="307"/>
      <c r="X968" s="307"/>
      <c r="Y968" s="307"/>
      <c r="Z968" s="307"/>
    </row>
    <row r="969" spans="1:26" ht="15.75">
      <c r="A969" s="243"/>
      <c r="B969" s="308"/>
      <c r="C969" s="307"/>
      <c r="D969" s="241"/>
      <c r="E969" s="243"/>
      <c r="F969" s="241"/>
      <c r="G969" s="307"/>
      <c r="H969" s="307"/>
      <c r="I969" s="307"/>
      <c r="J969" s="307"/>
      <c r="K969" s="307"/>
      <c r="L969" s="307"/>
      <c r="M969" s="307"/>
      <c r="N969" s="307"/>
      <c r="O969" s="307"/>
      <c r="P969" s="307"/>
      <c r="Q969" s="307"/>
      <c r="R969" s="307"/>
      <c r="S969" s="307"/>
      <c r="T969" s="307"/>
      <c r="U969" s="307"/>
      <c r="V969" s="307"/>
      <c r="W969" s="307"/>
      <c r="X969" s="307"/>
      <c r="Y969" s="307"/>
      <c r="Z969" s="307"/>
    </row>
    <row r="970" spans="1:26" ht="15.75">
      <c r="A970" s="243"/>
      <c r="B970" s="308"/>
      <c r="C970" s="307"/>
      <c r="D970" s="241"/>
      <c r="E970" s="243"/>
      <c r="F970" s="241"/>
      <c r="G970" s="307"/>
      <c r="H970" s="307"/>
      <c r="I970" s="307"/>
      <c r="J970" s="307"/>
      <c r="K970" s="307"/>
      <c r="L970" s="307"/>
      <c r="M970" s="307"/>
      <c r="N970" s="307"/>
      <c r="O970" s="307"/>
      <c r="P970" s="307"/>
      <c r="Q970" s="307"/>
      <c r="R970" s="307"/>
      <c r="S970" s="307"/>
      <c r="T970" s="307"/>
      <c r="U970" s="307"/>
      <c r="V970" s="307"/>
      <c r="W970" s="307"/>
      <c r="X970" s="307"/>
      <c r="Y970" s="307"/>
      <c r="Z970" s="307"/>
    </row>
    <row r="971" spans="1:26" ht="15.75">
      <c r="A971" s="243"/>
      <c r="B971" s="308"/>
      <c r="C971" s="307"/>
      <c r="D971" s="241"/>
      <c r="E971" s="243"/>
      <c r="F971" s="241"/>
      <c r="G971" s="307"/>
      <c r="H971" s="307"/>
      <c r="I971" s="307"/>
      <c r="J971" s="307"/>
      <c r="K971" s="307"/>
      <c r="L971" s="307"/>
      <c r="M971" s="307"/>
      <c r="N971" s="307"/>
      <c r="O971" s="307"/>
      <c r="P971" s="307"/>
      <c r="Q971" s="307"/>
      <c r="R971" s="307"/>
      <c r="S971" s="307"/>
      <c r="T971" s="307"/>
      <c r="U971" s="307"/>
      <c r="V971" s="307"/>
      <c r="W971" s="307"/>
      <c r="X971" s="307"/>
      <c r="Y971" s="307"/>
      <c r="Z971" s="307"/>
    </row>
    <row r="972" spans="1:26" ht="15.75">
      <c r="A972" s="243"/>
      <c r="B972" s="308"/>
      <c r="C972" s="307"/>
      <c r="D972" s="241"/>
      <c r="E972" s="243"/>
      <c r="F972" s="241"/>
      <c r="G972" s="307"/>
      <c r="H972" s="307"/>
      <c r="I972" s="307"/>
      <c r="J972" s="307"/>
      <c r="K972" s="307"/>
      <c r="L972" s="307"/>
      <c r="M972" s="307"/>
      <c r="N972" s="307"/>
      <c r="O972" s="307"/>
      <c r="P972" s="307"/>
      <c r="Q972" s="307"/>
      <c r="R972" s="307"/>
      <c r="S972" s="307"/>
      <c r="T972" s="307"/>
      <c r="U972" s="307"/>
      <c r="V972" s="307"/>
      <c r="W972" s="307"/>
      <c r="X972" s="307"/>
      <c r="Y972" s="307"/>
      <c r="Z972" s="307"/>
    </row>
    <row r="973" spans="1:26" ht="15.75">
      <c r="A973" s="243"/>
      <c r="B973" s="308"/>
      <c r="C973" s="307"/>
      <c r="D973" s="241"/>
      <c r="E973" s="243"/>
      <c r="F973" s="241"/>
      <c r="G973" s="307"/>
      <c r="H973" s="307"/>
      <c r="I973" s="307"/>
      <c r="J973" s="307"/>
      <c r="K973" s="307"/>
      <c r="L973" s="307"/>
      <c r="M973" s="307"/>
      <c r="N973" s="307"/>
      <c r="O973" s="307"/>
      <c r="P973" s="307"/>
      <c r="Q973" s="307"/>
      <c r="R973" s="307"/>
      <c r="S973" s="307"/>
      <c r="T973" s="307"/>
      <c r="U973" s="307"/>
      <c r="V973" s="307"/>
      <c r="W973" s="307"/>
      <c r="X973" s="307"/>
      <c r="Y973" s="307"/>
      <c r="Z973" s="307"/>
    </row>
    <row r="974" spans="1:26" ht="15.75">
      <c r="A974" s="243"/>
      <c r="B974" s="308"/>
      <c r="C974" s="307"/>
      <c r="D974" s="241"/>
      <c r="E974" s="243"/>
      <c r="F974" s="241"/>
      <c r="G974" s="307"/>
      <c r="H974" s="307"/>
      <c r="I974" s="307"/>
      <c r="J974" s="307"/>
      <c r="K974" s="307"/>
      <c r="L974" s="307"/>
      <c r="M974" s="307"/>
      <c r="N974" s="307"/>
      <c r="O974" s="307"/>
      <c r="P974" s="307"/>
      <c r="Q974" s="307"/>
      <c r="R974" s="307"/>
      <c r="S974" s="307"/>
      <c r="T974" s="307"/>
      <c r="U974" s="307"/>
      <c r="V974" s="307"/>
      <c r="W974" s="307"/>
      <c r="X974" s="307"/>
      <c r="Y974" s="307"/>
      <c r="Z974" s="307"/>
    </row>
    <row r="975" spans="1:26" ht="15.75">
      <c r="A975" s="243"/>
      <c r="B975" s="308"/>
      <c r="C975" s="307"/>
      <c r="D975" s="241"/>
      <c r="E975" s="243"/>
      <c r="F975" s="241"/>
      <c r="G975" s="307"/>
      <c r="H975" s="307"/>
      <c r="I975" s="307"/>
      <c r="J975" s="307"/>
      <c r="K975" s="307"/>
      <c r="L975" s="307"/>
      <c r="M975" s="307"/>
      <c r="N975" s="307"/>
      <c r="O975" s="307"/>
      <c r="P975" s="307"/>
      <c r="Q975" s="307"/>
      <c r="R975" s="307"/>
      <c r="S975" s="307"/>
      <c r="T975" s="307"/>
      <c r="U975" s="307"/>
      <c r="V975" s="307"/>
      <c r="W975" s="307"/>
      <c r="X975" s="307"/>
      <c r="Y975" s="307"/>
      <c r="Z975" s="307"/>
    </row>
    <row r="976" spans="1:26" ht="15.75">
      <c r="A976" s="243"/>
      <c r="B976" s="308"/>
      <c r="C976" s="307"/>
      <c r="D976" s="241"/>
      <c r="E976" s="243"/>
      <c r="F976" s="241"/>
      <c r="G976" s="307"/>
      <c r="H976" s="307"/>
      <c r="I976" s="307"/>
      <c r="J976" s="307"/>
      <c r="K976" s="307"/>
      <c r="L976" s="307"/>
      <c r="M976" s="307"/>
      <c r="N976" s="307"/>
      <c r="O976" s="307"/>
      <c r="P976" s="307"/>
      <c r="Q976" s="307"/>
      <c r="R976" s="307"/>
      <c r="S976" s="307"/>
      <c r="T976" s="307"/>
      <c r="U976" s="307"/>
      <c r="V976" s="307"/>
      <c r="W976" s="307"/>
      <c r="X976" s="307"/>
      <c r="Y976" s="307"/>
      <c r="Z976" s="307"/>
    </row>
    <row r="977" spans="1:26" ht="15.75">
      <c r="A977" s="243"/>
      <c r="B977" s="308"/>
      <c r="C977" s="307"/>
      <c r="D977" s="241"/>
      <c r="E977" s="243"/>
      <c r="F977" s="241"/>
      <c r="G977" s="307"/>
      <c r="H977" s="307"/>
      <c r="I977" s="307"/>
      <c r="J977" s="307"/>
      <c r="K977" s="307"/>
      <c r="L977" s="307"/>
      <c r="M977" s="307"/>
      <c r="N977" s="307"/>
      <c r="O977" s="307"/>
      <c r="P977" s="307"/>
      <c r="Q977" s="307"/>
      <c r="R977" s="307"/>
      <c r="S977" s="307"/>
      <c r="T977" s="307"/>
      <c r="U977" s="307"/>
      <c r="V977" s="307"/>
      <c r="W977" s="307"/>
      <c r="X977" s="307"/>
      <c r="Y977" s="307"/>
      <c r="Z977" s="307"/>
    </row>
    <row r="978" spans="1:26" ht="15.75">
      <c r="A978" s="243"/>
      <c r="B978" s="308"/>
      <c r="C978" s="307"/>
      <c r="D978" s="241"/>
      <c r="E978" s="243"/>
      <c r="F978" s="241"/>
      <c r="G978" s="307"/>
      <c r="H978" s="307"/>
      <c r="I978" s="307"/>
      <c r="J978" s="307"/>
      <c r="K978" s="307"/>
      <c r="L978" s="307"/>
      <c r="M978" s="307"/>
      <c r="N978" s="307"/>
      <c r="O978" s="307"/>
      <c r="P978" s="307"/>
      <c r="Q978" s="307"/>
      <c r="R978" s="307"/>
      <c r="S978" s="307"/>
      <c r="T978" s="307"/>
      <c r="U978" s="307"/>
      <c r="V978" s="307"/>
      <c r="W978" s="307"/>
      <c r="X978" s="307"/>
      <c r="Y978" s="307"/>
      <c r="Z978" s="307"/>
    </row>
    <row r="979" spans="1:26" ht="15.75">
      <c r="A979" s="243"/>
      <c r="B979" s="308"/>
      <c r="C979" s="307"/>
      <c r="D979" s="241"/>
      <c r="E979" s="243"/>
      <c r="F979" s="241"/>
      <c r="G979" s="307"/>
      <c r="H979" s="307"/>
      <c r="I979" s="307"/>
      <c r="J979" s="307"/>
      <c r="K979" s="307"/>
      <c r="L979" s="307"/>
      <c r="M979" s="307"/>
      <c r="N979" s="307"/>
      <c r="O979" s="307"/>
      <c r="P979" s="307"/>
      <c r="Q979" s="307"/>
      <c r="R979" s="307"/>
      <c r="S979" s="307"/>
      <c r="T979" s="307"/>
      <c r="U979" s="307"/>
      <c r="V979" s="307"/>
      <c r="W979" s="307"/>
      <c r="X979" s="307"/>
      <c r="Y979" s="307"/>
      <c r="Z979" s="307"/>
    </row>
    <row r="980" spans="1:26" ht="15.75">
      <c r="A980" s="243"/>
      <c r="B980" s="308"/>
      <c r="C980" s="307"/>
      <c r="D980" s="241"/>
      <c r="E980" s="243"/>
      <c r="F980" s="241"/>
      <c r="G980" s="307"/>
      <c r="H980" s="307"/>
      <c r="I980" s="307"/>
      <c r="J980" s="307"/>
      <c r="K980" s="307"/>
      <c r="L980" s="307"/>
      <c r="M980" s="307"/>
      <c r="N980" s="307"/>
      <c r="O980" s="307"/>
      <c r="P980" s="307"/>
      <c r="Q980" s="307"/>
      <c r="R980" s="307"/>
      <c r="S980" s="307"/>
      <c r="T980" s="307"/>
      <c r="U980" s="307"/>
      <c r="V980" s="307"/>
      <c r="W980" s="307"/>
      <c r="X980" s="307"/>
      <c r="Y980" s="307"/>
      <c r="Z980" s="307"/>
    </row>
    <row r="981" spans="1:26" ht="15.75">
      <c r="A981" s="243"/>
      <c r="B981" s="308"/>
      <c r="C981" s="307"/>
      <c r="D981" s="241"/>
      <c r="E981" s="243"/>
      <c r="F981" s="241"/>
      <c r="G981" s="307"/>
      <c r="H981" s="307"/>
      <c r="I981" s="307"/>
      <c r="J981" s="307"/>
      <c r="K981" s="307"/>
      <c r="L981" s="307"/>
      <c r="M981" s="307"/>
      <c r="N981" s="307"/>
      <c r="O981" s="307"/>
      <c r="P981" s="307"/>
      <c r="Q981" s="307"/>
      <c r="R981" s="307"/>
      <c r="S981" s="307"/>
      <c r="T981" s="307"/>
      <c r="U981" s="307"/>
      <c r="V981" s="307"/>
      <c r="W981" s="307"/>
      <c r="X981" s="307"/>
      <c r="Y981" s="307"/>
      <c r="Z981" s="307"/>
    </row>
    <row r="982" spans="1:26" ht="15.75">
      <c r="A982" s="243"/>
      <c r="B982" s="308"/>
      <c r="C982" s="307"/>
      <c r="D982" s="241"/>
      <c r="E982" s="243"/>
      <c r="F982" s="241"/>
      <c r="G982" s="307"/>
      <c r="H982" s="307"/>
      <c r="I982" s="307"/>
      <c r="J982" s="307"/>
      <c r="K982" s="307"/>
      <c r="L982" s="307"/>
      <c r="M982" s="307"/>
      <c r="N982" s="307"/>
      <c r="O982" s="307"/>
      <c r="P982" s="307"/>
      <c r="Q982" s="307"/>
      <c r="R982" s="307"/>
      <c r="S982" s="307"/>
      <c r="T982" s="307"/>
      <c r="U982" s="307"/>
      <c r="V982" s="307"/>
      <c r="W982" s="307"/>
      <c r="X982" s="307"/>
      <c r="Y982" s="307"/>
      <c r="Z982" s="307"/>
    </row>
    <row r="983" spans="1:26" ht="15.75">
      <c r="A983" s="243"/>
      <c r="B983" s="308"/>
      <c r="C983" s="307"/>
      <c r="D983" s="241"/>
      <c r="E983" s="243"/>
      <c r="F983" s="241"/>
      <c r="G983" s="307"/>
      <c r="H983" s="307"/>
      <c r="I983" s="307"/>
      <c r="J983" s="307"/>
      <c r="K983" s="307"/>
      <c r="L983" s="307"/>
      <c r="M983" s="307"/>
      <c r="N983" s="307"/>
      <c r="O983" s="307"/>
      <c r="P983" s="307"/>
      <c r="Q983" s="307"/>
      <c r="R983" s="307"/>
      <c r="S983" s="307"/>
      <c r="T983" s="307"/>
      <c r="U983" s="307"/>
      <c r="V983" s="307"/>
      <c r="W983" s="307"/>
      <c r="X983" s="307"/>
      <c r="Y983" s="307"/>
      <c r="Z983" s="307"/>
    </row>
    <row r="984" spans="1:26" ht="15.75">
      <c r="A984" s="243"/>
      <c r="B984" s="308"/>
      <c r="C984" s="307"/>
      <c r="D984" s="241"/>
      <c r="E984" s="243"/>
      <c r="F984" s="241"/>
      <c r="G984" s="307"/>
      <c r="H984" s="307"/>
      <c r="I984" s="307"/>
      <c r="J984" s="307"/>
      <c r="K984" s="307"/>
      <c r="L984" s="307"/>
      <c r="M984" s="307"/>
      <c r="N984" s="307"/>
      <c r="O984" s="307"/>
      <c r="P984" s="307"/>
      <c r="Q984" s="307"/>
      <c r="R984" s="307"/>
      <c r="S984" s="307"/>
      <c r="T984" s="307"/>
      <c r="U984" s="307"/>
      <c r="V984" s="307"/>
      <c r="W984" s="307"/>
      <c r="X984" s="307"/>
      <c r="Y984" s="307"/>
      <c r="Z984" s="307"/>
    </row>
    <row r="985" spans="1:26" ht="15.75">
      <c r="A985" s="243"/>
      <c r="B985" s="308"/>
      <c r="C985" s="307"/>
      <c r="D985" s="241"/>
      <c r="E985" s="243"/>
      <c r="F985" s="241"/>
      <c r="G985" s="307"/>
      <c r="H985" s="307"/>
      <c r="I985" s="307"/>
      <c r="J985" s="307"/>
      <c r="K985" s="307"/>
      <c r="L985" s="307"/>
      <c r="M985" s="307"/>
      <c r="N985" s="307"/>
      <c r="O985" s="307"/>
      <c r="P985" s="307"/>
      <c r="Q985" s="307"/>
      <c r="R985" s="307"/>
      <c r="S985" s="307"/>
      <c r="T985" s="307"/>
      <c r="U985" s="307"/>
      <c r="V985" s="307"/>
      <c r="W985" s="307"/>
      <c r="X985" s="307"/>
      <c r="Y985" s="307"/>
      <c r="Z985" s="307"/>
    </row>
    <row r="986" spans="1:26" ht="15.75">
      <c r="A986" s="243"/>
      <c r="B986" s="308"/>
      <c r="C986" s="307"/>
      <c r="D986" s="241"/>
      <c r="E986" s="243"/>
      <c r="F986" s="241"/>
      <c r="G986" s="307"/>
      <c r="H986" s="307"/>
      <c r="I986" s="307"/>
      <c r="J986" s="307"/>
      <c r="K986" s="307"/>
      <c r="L986" s="307"/>
      <c r="M986" s="307"/>
      <c r="N986" s="307"/>
      <c r="O986" s="307"/>
      <c r="P986" s="307"/>
      <c r="Q986" s="307"/>
      <c r="R986" s="307"/>
      <c r="S986" s="307"/>
      <c r="T986" s="307"/>
      <c r="U986" s="307"/>
      <c r="V986" s="307"/>
      <c r="W986" s="307"/>
      <c r="X986" s="307"/>
      <c r="Y986" s="307"/>
      <c r="Z986" s="307"/>
    </row>
    <row r="987" spans="1:26" ht="15.75">
      <c r="A987" s="243"/>
      <c r="B987" s="308"/>
      <c r="C987" s="307"/>
      <c r="D987" s="241"/>
      <c r="E987" s="243"/>
      <c r="F987" s="241"/>
      <c r="G987" s="307"/>
      <c r="H987" s="307"/>
      <c r="I987" s="307"/>
      <c r="J987" s="307"/>
      <c r="K987" s="307"/>
      <c r="L987" s="307"/>
      <c r="M987" s="307"/>
      <c r="N987" s="307"/>
      <c r="O987" s="307"/>
      <c r="P987" s="307"/>
      <c r="Q987" s="307"/>
      <c r="R987" s="307"/>
      <c r="S987" s="307"/>
      <c r="T987" s="307"/>
      <c r="U987" s="307"/>
      <c r="V987" s="307"/>
      <c r="W987" s="307"/>
      <c r="X987" s="307"/>
      <c r="Y987" s="307"/>
      <c r="Z987" s="307"/>
    </row>
    <row r="988" spans="1:26" ht="15.75">
      <c r="A988" s="243"/>
      <c r="B988" s="308"/>
      <c r="C988" s="307"/>
      <c r="D988" s="241"/>
      <c r="E988" s="243"/>
      <c r="F988" s="241"/>
      <c r="G988" s="307"/>
      <c r="H988" s="307"/>
      <c r="I988" s="307"/>
      <c r="J988" s="307"/>
      <c r="K988" s="307"/>
      <c r="L988" s="307"/>
      <c r="M988" s="307"/>
      <c r="N988" s="307"/>
      <c r="O988" s="307"/>
      <c r="P988" s="307"/>
      <c r="Q988" s="307"/>
      <c r="R988" s="307"/>
      <c r="S988" s="307"/>
      <c r="T988" s="307"/>
      <c r="U988" s="307"/>
      <c r="V988" s="307"/>
      <c r="W988" s="307"/>
      <c r="X988" s="307"/>
      <c r="Y988" s="307"/>
      <c r="Z988" s="307"/>
    </row>
    <row r="989" spans="1:26" ht="15.75">
      <c r="A989" s="243"/>
      <c r="B989" s="308"/>
      <c r="C989" s="307"/>
      <c r="D989" s="241"/>
      <c r="E989" s="243"/>
      <c r="F989" s="241"/>
      <c r="G989" s="307"/>
      <c r="H989" s="307"/>
      <c r="I989" s="307"/>
      <c r="J989" s="307"/>
      <c r="K989" s="307"/>
      <c r="L989" s="307"/>
      <c r="M989" s="307"/>
      <c r="N989" s="307"/>
      <c r="O989" s="307"/>
      <c r="P989" s="307"/>
      <c r="Q989" s="307"/>
      <c r="R989" s="307"/>
      <c r="S989" s="307"/>
      <c r="T989" s="307"/>
      <c r="U989" s="307"/>
      <c r="V989" s="307"/>
      <c r="W989" s="307"/>
      <c r="X989" s="307"/>
      <c r="Y989" s="307"/>
      <c r="Z989" s="307"/>
    </row>
    <row r="990" spans="1:26" ht="15.75">
      <c r="A990" s="243"/>
      <c r="B990" s="308"/>
      <c r="C990" s="307"/>
      <c r="D990" s="241"/>
      <c r="E990" s="243"/>
      <c r="F990" s="241"/>
      <c r="G990" s="307"/>
      <c r="H990" s="307"/>
      <c r="I990" s="307"/>
      <c r="J990" s="307"/>
      <c r="K990" s="307"/>
      <c r="L990" s="307"/>
      <c r="M990" s="307"/>
      <c r="N990" s="307"/>
      <c r="O990" s="307"/>
      <c r="P990" s="307"/>
      <c r="Q990" s="307"/>
      <c r="R990" s="307"/>
      <c r="S990" s="307"/>
      <c r="T990" s="307"/>
      <c r="U990" s="307"/>
      <c r="V990" s="307"/>
      <c r="W990" s="307"/>
      <c r="X990" s="307"/>
      <c r="Y990" s="307"/>
      <c r="Z990" s="307"/>
    </row>
  </sheetData>
  <mergeCells count="26">
    <mergeCell ref="D40:D43"/>
    <mergeCell ref="C40:C43"/>
    <mergeCell ref="A29:F29"/>
    <mergeCell ref="D48:D50"/>
    <mergeCell ref="A51:F51"/>
    <mergeCell ref="D44:D46"/>
    <mergeCell ref="A47:F47"/>
    <mergeCell ref="D30:D32"/>
    <mergeCell ref="D35:D37"/>
    <mergeCell ref="D38:D39"/>
    <mergeCell ref="A66:F66"/>
    <mergeCell ref="A55:F55"/>
    <mergeCell ref="A57:F57"/>
    <mergeCell ref="A60:F60"/>
    <mergeCell ref="A61:F65"/>
    <mergeCell ref="A21:F21"/>
    <mergeCell ref="A25:F25"/>
    <mergeCell ref="C26:C28"/>
    <mergeCell ref="D26:D28"/>
    <mergeCell ref="A1:C2"/>
    <mergeCell ref="D1:D2"/>
    <mergeCell ref="A3:C7"/>
    <mergeCell ref="D3:D5"/>
    <mergeCell ref="A8:F8"/>
    <mergeCell ref="A14:F14"/>
    <mergeCell ref="C15:C20"/>
  </mergeCells>
  <pageMargins left="0.7" right="0.7" top="0.75" bottom="0.75" header="0" footer="0"/>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73C89A-BFB2-4FA8-8FA8-B07FF6363457}">
  <sheetPr>
    <tabColor rgb="FFBF9000"/>
  </sheetPr>
  <dimension ref="A1:Z1015"/>
  <sheetViews>
    <sheetView zoomScale="70" zoomScaleNormal="70" workbookViewId="0">
      <selection activeCell="A10" sqref="A10"/>
    </sheetView>
  </sheetViews>
  <sheetFormatPr defaultColWidth="12.625" defaultRowHeight="15" customHeight="1"/>
  <cols>
    <col min="1" max="1" width="26" style="26" customWidth="1"/>
    <col min="2" max="2" width="16.5" style="26" customWidth="1"/>
    <col min="3" max="3" width="24.25" style="26" customWidth="1"/>
    <col min="4" max="4" width="101.5" style="26" customWidth="1"/>
    <col min="5" max="5" width="10" style="26" customWidth="1"/>
    <col min="6" max="6" width="11.25" style="26" customWidth="1"/>
    <col min="7" max="7" width="12.875" style="26" customWidth="1"/>
    <col min="8" max="26" width="7.25" style="26" customWidth="1"/>
    <col min="27" max="16384" width="12.625" style="26"/>
  </cols>
  <sheetData>
    <row r="1" spans="1:26" ht="19.5" customHeight="1">
      <c r="A1" s="53"/>
      <c r="B1" s="54"/>
      <c r="C1" s="55"/>
      <c r="D1" s="56"/>
      <c r="E1" s="57"/>
      <c r="F1" s="56"/>
      <c r="G1" s="55"/>
      <c r="H1" s="55"/>
      <c r="I1" s="55"/>
      <c r="J1" s="55"/>
      <c r="K1" s="55"/>
      <c r="L1" s="55"/>
      <c r="M1" s="55"/>
      <c r="N1" s="55"/>
      <c r="O1" s="55"/>
      <c r="P1" s="55"/>
      <c r="Q1" s="55"/>
      <c r="R1" s="55"/>
      <c r="S1" s="55"/>
      <c r="T1" s="55"/>
      <c r="U1" s="55"/>
      <c r="V1" s="55"/>
      <c r="W1" s="55"/>
      <c r="X1" s="55"/>
      <c r="Y1" s="55"/>
      <c r="Z1" s="55"/>
    </row>
    <row r="2" spans="1:26" ht="19.5" customHeight="1">
      <c r="A2" s="53"/>
      <c r="B2" s="54"/>
      <c r="C2" s="55"/>
      <c r="D2" s="56"/>
      <c r="E2" s="57"/>
      <c r="F2" s="56"/>
      <c r="G2" s="55"/>
      <c r="H2" s="55"/>
      <c r="I2" s="55"/>
      <c r="J2" s="55"/>
      <c r="K2" s="55"/>
      <c r="L2" s="55"/>
      <c r="M2" s="55"/>
      <c r="N2" s="55"/>
      <c r="O2" s="55"/>
      <c r="P2" s="55"/>
      <c r="Q2" s="55"/>
      <c r="R2" s="55"/>
      <c r="S2" s="55"/>
      <c r="T2" s="55"/>
      <c r="U2" s="55"/>
      <c r="V2" s="55"/>
      <c r="W2" s="55"/>
      <c r="X2" s="55"/>
      <c r="Y2" s="55"/>
      <c r="Z2" s="55"/>
    </row>
    <row r="3" spans="1:26" ht="19.5" customHeight="1">
      <c r="A3" s="53"/>
      <c r="B3" s="54"/>
      <c r="C3" s="55"/>
      <c r="D3" s="56"/>
      <c r="E3" s="57"/>
      <c r="F3" s="56"/>
      <c r="G3" s="55"/>
      <c r="H3" s="55"/>
      <c r="I3" s="55"/>
      <c r="J3" s="55"/>
      <c r="K3" s="55"/>
      <c r="L3" s="55"/>
      <c r="M3" s="55"/>
      <c r="N3" s="55"/>
      <c r="O3" s="55"/>
      <c r="P3" s="55"/>
      <c r="Q3" s="55"/>
      <c r="R3" s="55"/>
      <c r="S3" s="55"/>
      <c r="T3" s="55"/>
      <c r="U3" s="55"/>
      <c r="V3" s="55"/>
      <c r="W3" s="55"/>
      <c r="X3" s="55"/>
      <c r="Y3" s="55"/>
      <c r="Z3" s="55"/>
    </row>
    <row r="4" spans="1:26" ht="19.5" customHeight="1">
      <c r="A4" s="53"/>
      <c r="B4" s="54"/>
      <c r="C4" s="55"/>
      <c r="D4" s="56"/>
      <c r="E4" s="57"/>
      <c r="F4" s="56"/>
      <c r="G4" s="55"/>
      <c r="H4" s="55"/>
      <c r="I4" s="55"/>
      <c r="J4" s="55"/>
      <c r="K4" s="55"/>
      <c r="L4" s="55"/>
      <c r="M4" s="55"/>
      <c r="N4" s="55"/>
      <c r="O4" s="55"/>
      <c r="P4" s="55"/>
      <c r="Q4" s="55"/>
      <c r="R4" s="55"/>
      <c r="S4" s="55"/>
      <c r="T4" s="55"/>
      <c r="U4" s="55"/>
      <c r="V4" s="55"/>
      <c r="W4" s="55"/>
      <c r="X4" s="55"/>
      <c r="Y4" s="55"/>
      <c r="Z4" s="55"/>
    </row>
    <row r="5" spans="1:26" ht="19.5" customHeight="1">
      <c r="A5" s="53"/>
      <c r="B5" s="54"/>
      <c r="C5" s="55"/>
      <c r="D5" s="56"/>
      <c r="E5" s="57"/>
      <c r="F5" s="56"/>
      <c r="G5" s="55"/>
      <c r="H5" s="55"/>
      <c r="I5" s="55"/>
      <c r="J5" s="55"/>
      <c r="K5" s="55"/>
      <c r="L5" s="55"/>
      <c r="M5" s="55"/>
      <c r="N5" s="55"/>
      <c r="O5" s="55"/>
      <c r="P5" s="55"/>
      <c r="Q5" s="55"/>
      <c r="R5" s="55"/>
      <c r="S5" s="55"/>
      <c r="T5" s="55"/>
      <c r="U5" s="55"/>
      <c r="V5" s="55"/>
      <c r="W5" s="55"/>
      <c r="X5" s="55"/>
      <c r="Y5" s="55"/>
      <c r="Z5" s="55"/>
    </row>
    <row r="6" spans="1:26" ht="19.5" customHeight="1">
      <c r="A6" s="53"/>
      <c r="B6" s="54"/>
      <c r="C6" s="55"/>
      <c r="D6" s="56"/>
      <c r="E6" s="57"/>
      <c r="F6" s="56"/>
      <c r="G6" s="55"/>
      <c r="H6" s="55"/>
      <c r="I6" s="55"/>
      <c r="J6" s="55"/>
      <c r="K6" s="55"/>
      <c r="L6" s="55"/>
      <c r="M6" s="55"/>
      <c r="N6" s="55"/>
      <c r="O6" s="55"/>
      <c r="P6" s="55"/>
      <c r="Q6" s="55"/>
      <c r="R6" s="55"/>
      <c r="S6" s="55"/>
      <c r="T6" s="55"/>
      <c r="U6" s="55"/>
      <c r="V6" s="55"/>
      <c r="W6" s="55"/>
      <c r="X6" s="55"/>
      <c r="Y6" s="55"/>
      <c r="Z6" s="55"/>
    </row>
    <row r="7" spans="1:26" ht="26.25" customHeight="1">
      <c r="A7" s="53"/>
      <c r="B7" s="54"/>
      <c r="C7" s="55"/>
      <c r="D7" s="56"/>
      <c r="E7" s="57"/>
      <c r="F7" s="56"/>
      <c r="G7" s="55"/>
      <c r="H7" s="55"/>
      <c r="I7" s="55"/>
      <c r="J7" s="55"/>
      <c r="K7" s="55"/>
      <c r="L7" s="55"/>
      <c r="M7" s="55"/>
      <c r="N7" s="55"/>
      <c r="O7" s="55"/>
      <c r="P7" s="55"/>
      <c r="Q7" s="55"/>
      <c r="R7" s="55"/>
      <c r="S7" s="55"/>
      <c r="T7" s="55"/>
      <c r="U7" s="55"/>
      <c r="V7" s="55"/>
      <c r="W7" s="55"/>
      <c r="X7" s="55"/>
      <c r="Y7" s="55"/>
      <c r="Z7" s="55"/>
    </row>
    <row r="8" spans="1:26" ht="50.25" customHeight="1">
      <c r="A8" s="590" t="s">
        <v>736</v>
      </c>
      <c r="B8" s="591"/>
      <c r="C8" s="591"/>
      <c r="D8" s="591"/>
      <c r="E8" s="591"/>
      <c r="F8" s="591"/>
      <c r="G8" s="55"/>
      <c r="H8" s="55"/>
      <c r="I8" s="55"/>
      <c r="J8" s="55"/>
      <c r="K8" s="55"/>
      <c r="L8" s="55"/>
      <c r="M8" s="55"/>
      <c r="N8" s="55"/>
      <c r="O8" s="55"/>
      <c r="P8" s="55"/>
      <c r="Q8" s="55"/>
      <c r="R8" s="55"/>
      <c r="S8" s="55"/>
      <c r="T8" s="55"/>
      <c r="U8" s="55"/>
      <c r="V8" s="55"/>
      <c r="W8" s="55"/>
      <c r="X8" s="55"/>
      <c r="Y8" s="55"/>
      <c r="Z8" s="55"/>
    </row>
    <row r="9" spans="1:26" ht="53.25" customHeight="1">
      <c r="A9" s="153" t="s">
        <v>519</v>
      </c>
      <c r="B9" s="153" t="s">
        <v>520</v>
      </c>
      <c r="C9" s="401" t="s">
        <v>521</v>
      </c>
      <c r="D9" s="401" t="s">
        <v>522</v>
      </c>
      <c r="E9" s="401" t="s">
        <v>523</v>
      </c>
      <c r="F9" s="401" t="s">
        <v>524</v>
      </c>
      <c r="G9" s="55"/>
      <c r="H9" s="55"/>
      <c r="I9" s="55"/>
      <c r="J9" s="55"/>
      <c r="K9" s="55"/>
      <c r="L9" s="55"/>
      <c r="M9" s="55"/>
      <c r="N9" s="55"/>
      <c r="O9" s="55"/>
      <c r="P9" s="55"/>
      <c r="Q9" s="55"/>
      <c r="R9" s="55"/>
      <c r="S9" s="55"/>
      <c r="T9" s="55"/>
      <c r="U9" s="55"/>
      <c r="V9" s="55"/>
      <c r="W9" s="55"/>
      <c r="X9" s="55"/>
      <c r="Y9" s="55"/>
      <c r="Z9" s="55"/>
    </row>
    <row r="10" spans="1:26" ht="45.75" customHeight="1">
      <c r="A10" s="141" t="s">
        <v>525</v>
      </c>
      <c r="B10" s="140">
        <v>110000</v>
      </c>
      <c r="C10" s="197"/>
      <c r="D10" s="155" t="s">
        <v>526</v>
      </c>
      <c r="E10" s="210" t="s">
        <v>527</v>
      </c>
      <c r="F10" s="210" t="s">
        <v>528</v>
      </c>
      <c r="G10" s="56"/>
      <c r="H10" s="56"/>
      <c r="I10" s="56"/>
      <c r="J10" s="56"/>
      <c r="K10" s="56"/>
      <c r="L10" s="56"/>
      <c r="M10" s="56"/>
      <c r="N10" s="56"/>
      <c r="O10" s="56"/>
      <c r="P10" s="56"/>
      <c r="Q10" s="56"/>
      <c r="R10" s="56"/>
      <c r="S10" s="56"/>
      <c r="T10" s="56"/>
      <c r="U10" s="56"/>
      <c r="V10" s="56"/>
      <c r="W10" s="56"/>
      <c r="X10" s="56"/>
      <c r="Y10" s="56"/>
      <c r="Z10" s="56"/>
    </row>
    <row r="11" spans="1:26" ht="45.75" customHeight="1">
      <c r="A11" s="141" t="s">
        <v>529</v>
      </c>
      <c r="B11" s="140">
        <v>100000</v>
      </c>
      <c r="C11" s="197"/>
      <c r="D11" s="155" t="s">
        <v>737</v>
      </c>
      <c r="E11" s="210" t="s">
        <v>527</v>
      </c>
      <c r="F11" s="210" t="s">
        <v>528</v>
      </c>
      <c r="G11" s="56"/>
      <c r="H11" s="56"/>
      <c r="I11" s="56"/>
      <c r="J11" s="56"/>
      <c r="K11" s="56"/>
      <c r="L11" s="56"/>
      <c r="M11" s="56"/>
      <c r="N11" s="56"/>
      <c r="O11" s="56"/>
      <c r="P11" s="56"/>
      <c r="Q11" s="56"/>
      <c r="R11" s="56"/>
      <c r="S11" s="56"/>
      <c r="T11" s="56"/>
      <c r="U11" s="56"/>
      <c r="V11" s="56"/>
      <c r="W11" s="56"/>
      <c r="X11" s="56"/>
      <c r="Y11" s="56"/>
      <c r="Z11" s="56"/>
    </row>
    <row r="12" spans="1:26" ht="45.75" customHeight="1">
      <c r="A12" s="592" t="s">
        <v>738</v>
      </c>
      <c r="B12" s="591"/>
      <c r="C12" s="591"/>
      <c r="D12" s="591"/>
      <c r="E12" s="591"/>
      <c r="F12" s="591"/>
      <c r="G12" s="55"/>
      <c r="H12" s="55"/>
      <c r="I12" s="55"/>
      <c r="J12" s="55"/>
      <c r="K12" s="55"/>
      <c r="L12" s="55"/>
      <c r="M12" s="55"/>
      <c r="N12" s="55"/>
      <c r="O12" s="55"/>
      <c r="P12" s="55"/>
      <c r="Q12" s="55"/>
      <c r="R12" s="55"/>
      <c r="S12" s="55"/>
      <c r="T12" s="55"/>
      <c r="U12" s="55"/>
      <c r="V12" s="55"/>
      <c r="W12" s="55"/>
      <c r="X12" s="55"/>
      <c r="Y12" s="55"/>
      <c r="Z12" s="55"/>
    </row>
    <row r="13" spans="1:26" ht="222" customHeight="1">
      <c r="A13" s="402" t="s">
        <v>1229</v>
      </c>
      <c r="B13" s="140">
        <v>3490000</v>
      </c>
      <c r="C13" s="403"/>
      <c r="D13" s="205" t="s">
        <v>1069</v>
      </c>
      <c r="E13" s="210" t="s">
        <v>540</v>
      </c>
      <c r="F13" s="210" t="s">
        <v>532</v>
      </c>
      <c r="G13" s="66"/>
      <c r="H13" s="66"/>
      <c r="I13" s="66"/>
      <c r="J13" s="66"/>
      <c r="K13" s="66"/>
      <c r="L13" s="66"/>
      <c r="M13" s="66"/>
      <c r="N13" s="66"/>
      <c r="O13" s="66"/>
      <c r="P13" s="66"/>
      <c r="Q13" s="66"/>
      <c r="R13" s="66"/>
      <c r="S13" s="66"/>
      <c r="T13" s="66"/>
      <c r="U13" s="66"/>
      <c r="V13" s="66"/>
      <c r="W13" s="66"/>
      <c r="X13" s="66"/>
      <c r="Y13" s="66"/>
      <c r="Z13" s="66"/>
    </row>
    <row r="14" spans="1:26" ht="45.75" customHeight="1">
      <c r="A14" s="592" t="s">
        <v>738</v>
      </c>
      <c r="B14" s="591"/>
      <c r="C14" s="591"/>
      <c r="D14" s="591"/>
      <c r="E14" s="591"/>
      <c r="F14" s="591"/>
      <c r="G14" s="55"/>
      <c r="H14" s="55"/>
      <c r="I14" s="55"/>
      <c r="J14" s="55"/>
      <c r="K14" s="55"/>
      <c r="L14" s="55"/>
      <c r="M14" s="55"/>
      <c r="N14" s="55"/>
      <c r="O14" s="55"/>
      <c r="P14" s="55"/>
      <c r="Q14" s="55"/>
      <c r="R14" s="55"/>
      <c r="S14" s="55"/>
      <c r="T14" s="55"/>
      <c r="U14" s="55"/>
      <c r="V14" s="55"/>
      <c r="W14" s="55"/>
      <c r="X14" s="55"/>
      <c r="Y14" s="55"/>
      <c r="Z14" s="55"/>
    </row>
    <row r="15" spans="1:26" ht="222" customHeight="1">
      <c r="A15" s="402" t="s">
        <v>1229</v>
      </c>
      <c r="B15" s="140">
        <v>3490000</v>
      </c>
      <c r="C15" s="403"/>
      <c r="D15" s="205" t="s">
        <v>1069</v>
      </c>
      <c r="E15" s="210" t="s">
        <v>540</v>
      </c>
      <c r="F15" s="210" t="s">
        <v>532</v>
      </c>
      <c r="G15" s="66"/>
      <c r="H15" s="66"/>
      <c r="I15" s="66"/>
      <c r="J15" s="66"/>
      <c r="K15" s="66"/>
      <c r="L15" s="66"/>
      <c r="M15" s="66"/>
      <c r="N15" s="66"/>
      <c r="O15" s="66"/>
      <c r="P15" s="66"/>
      <c r="Q15" s="66"/>
      <c r="R15" s="66"/>
      <c r="S15" s="66"/>
      <c r="T15" s="66"/>
      <c r="U15" s="66"/>
      <c r="V15" s="66"/>
      <c r="W15" s="66"/>
      <c r="X15" s="66"/>
      <c r="Y15" s="66"/>
      <c r="Z15" s="66"/>
    </row>
    <row r="16" spans="1:26" ht="220.5">
      <c r="A16" s="402" t="s">
        <v>1230</v>
      </c>
      <c r="B16" s="140">
        <v>4770000</v>
      </c>
      <c r="C16" s="403"/>
      <c r="D16" s="205" t="s">
        <v>1068</v>
      </c>
      <c r="E16" s="210" t="s">
        <v>540</v>
      </c>
      <c r="F16" s="210" t="s">
        <v>532</v>
      </c>
      <c r="G16" s="66"/>
      <c r="H16" s="66"/>
      <c r="I16" s="66"/>
      <c r="J16" s="66"/>
      <c r="K16" s="66"/>
      <c r="L16" s="66"/>
      <c r="M16" s="66"/>
      <c r="N16" s="66"/>
      <c r="O16" s="66"/>
      <c r="P16" s="66"/>
      <c r="Q16" s="66"/>
      <c r="R16" s="66"/>
      <c r="S16" s="66"/>
      <c r="T16" s="66"/>
      <c r="U16" s="66"/>
      <c r="V16" s="66"/>
      <c r="W16" s="66"/>
      <c r="X16" s="66"/>
      <c r="Y16" s="66"/>
      <c r="Z16" s="66"/>
    </row>
    <row r="17" spans="1:26" ht="189">
      <c r="A17" s="402" t="s">
        <v>1231</v>
      </c>
      <c r="B17" s="140">
        <v>4660000</v>
      </c>
      <c r="C17" s="403"/>
      <c r="D17" s="205" t="s">
        <v>1067</v>
      </c>
      <c r="E17" s="210" t="s">
        <v>540</v>
      </c>
      <c r="F17" s="210" t="s">
        <v>532</v>
      </c>
      <c r="G17" s="66"/>
      <c r="H17" s="66"/>
      <c r="I17" s="66"/>
      <c r="J17" s="66"/>
      <c r="K17" s="66"/>
      <c r="L17" s="66"/>
      <c r="M17" s="66"/>
      <c r="N17" s="66"/>
      <c r="O17" s="66"/>
      <c r="P17" s="66"/>
      <c r="Q17" s="66"/>
      <c r="R17" s="66"/>
      <c r="S17" s="66"/>
      <c r="T17" s="66"/>
      <c r="U17" s="66"/>
      <c r="V17" s="66"/>
      <c r="W17" s="66"/>
      <c r="X17" s="66"/>
      <c r="Y17" s="66"/>
      <c r="Z17" s="66"/>
    </row>
    <row r="18" spans="1:26" ht="220.5">
      <c r="A18" s="402" t="s">
        <v>968</v>
      </c>
      <c r="B18" s="140">
        <v>4200000</v>
      </c>
      <c r="C18" s="594"/>
      <c r="D18" s="205" t="s">
        <v>1066</v>
      </c>
      <c r="E18" s="210" t="s">
        <v>540</v>
      </c>
      <c r="F18" s="210" t="s">
        <v>532</v>
      </c>
      <c r="G18" s="66"/>
      <c r="H18" s="66"/>
      <c r="I18" s="66"/>
      <c r="J18" s="66"/>
      <c r="K18" s="66"/>
      <c r="L18" s="66"/>
      <c r="M18" s="66"/>
      <c r="N18" s="66"/>
      <c r="O18" s="66"/>
      <c r="P18" s="66"/>
      <c r="Q18" s="66"/>
      <c r="R18" s="66"/>
      <c r="S18" s="66"/>
      <c r="T18" s="66"/>
      <c r="U18" s="66"/>
      <c r="V18" s="66"/>
      <c r="W18" s="66"/>
      <c r="X18" s="66"/>
      <c r="Y18" s="66"/>
      <c r="Z18" s="66"/>
    </row>
    <row r="19" spans="1:26" ht="189">
      <c r="A19" s="402" t="s">
        <v>1232</v>
      </c>
      <c r="B19" s="140">
        <v>4080000</v>
      </c>
      <c r="C19" s="594"/>
      <c r="D19" s="205" t="s">
        <v>1065</v>
      </c>
      <c r="E19" s="210" t="s">
        <v>540</v>
      </c>
      <c r="F19" s="210" t="s">
        <v>532</v>
      </c>
      <c r="G19" s="66"/>
      <c r="H19" s="66"/>
      <c r="I19" s="66"/>
      <c r="J19" s="66"/>
      <c r="K19" s="66"/>
      <c r="L19" s="66"/>
      <c r="M19" s="66"/>
      <c r="N19" s="66"/>
      <c r="O19" s="66"/>
      <c r="P19" s="66"/>
      <c r="Q19" s="66"/>
      <c r="R19" s="66"/>
      <c r="S19" s="66"/>
      <c r="T19" s="66"/>
      <c r="U19" s="66"/>
      <c r="V19" s="66"/>
      <c r="W19" s="66"/>
      <c r="X19" s="66"/>
      <c r="Y19" s="66"/>
      <c r="Z19" s="66"/>
    </row>
    <row r="20" spans="1:26" ht="222" customHeight="1">
      <c r="A20" s="402" t="s">
        <v>739</v>
      </c>
      <c r="B20" s="140">
        <v>3290000</v>
      </c>
      <c r="C20" s="403"/>
      <c r="D20" s="214" t="s">
        <v>1064</v>
      </c>
      <c r="E20" s="210" t="s">
        <v>540</v>
      </c>
      <c r="F20" s="210" t="s">
        <v>532</v>
      </c>
      <c r="G20" s="66"/>
      <c r="H20" s="66"/>
      <c r="I20" s="66"/>
      <c r="J20" s="66"/>
      <c r="K20" s="66"/>
      <c r="L20" s="66"/>
      <c r="M20" s="66"/>
      <c r="N20" s="66"/>
      <c r="O20" s="66"/>
      <c r="P20" s="66"/>
      <c r="Q20" s="66"/>
      <c r="R20" s="66"/>
      <c r="S20" s="66"/>
      <c r="T20" s="66"/>
      <c r="U20" s="66"/>
      <c r="V20" s="66"/>
      <c r="W20" s="66"/>
      <c r="X20" s="66"/>
      <c r="Y20" s="66"/>
      <c r="Z20" s="66"/>
    </row>
    <row r="21" spans="1:26" ht="49.15" customHeight="1">
      <c r="A21" s="592" t="s">
        <v>952</v>
      </c>
      <c r="B21" s="591"/>
      <c r="C21" s="591"/>
      <c r="D21" s="591"/>
      <c r="E21" s="591"/>
      <c r="F21" s="591"/>
      <c r="G21" s="55"/>
      <c r="H21" s="55"/>
      <c r="I21" s="55"/>
      <c r="J21" s="55"/>
      <c r="K21" s="55"/>
      <c r="L21" s="55"/>
      <c r="M21" s="55"/>
      <c r="N21" s="55"/>
      <c r="O21" s="55"/>
      <c r="P21" s="55"/>
      <c r="Q21" s="55"/>
      <c r="R21" s="55"/>
      <c r="S21" s="55"/>
      <c r="T21" s="55"/>
      <c r="U21" s="55"/>
      <c r="V21" s="55"/>
      <c r="W21" s="55"/>
      <c r="X21" s="55"/>
      <c r="Y21" s="55"/>
      <c r="Z21" s="55"/>
    </row>
    <row r="22" spans="1:26" s="139" customFormat="1" ht="252">
      <c r="A22" s="404" t="s">
        <v>1199</v>
      </c>
      <c r="B22" s="140">
        <v>2490000</v>
      </c>
      <c r="C22" s="597"/>
      <c r="D22" s="200" t="s">
        <v>1202</v>
      </c>
      <c r="E22" s="372" t="s">
        <v>540</v>
      </c>
      <c r="F22" s="372" t="s">
        <v>532</v>
      </c>
      <c r="G22" s="203"/>
      <c r="H22" s="203"/>
      <c r="I22" s="203"/>
      <c r="J22" s="203"/>
      <c r="K22" s="203"/>
      <c r="L22" s="203"/>
      <c r="M22" s="203"/>
      <c r="N22" s="203"/>
      <c r="O22" s="203"/>
      <c r="P22" s="203"/>
      <c r="Q22" s="203"/>
      <c r="R22" s="203"/>
      <c r="S22" s="203"/>
      <c r="T22" s="203"/>
      <c r="U22" s="203"/>
      <c r="V22" s="203"/>
      <c r="W22" s="203"/>
      <c r="X22" s="203"/>
      <c r="Y22" s="203"/>
      <c r="Z22" s="203"/>
    </row>
    <row r="23" spans="1:26" s="139" customFormat="1" ht="252">
      <c r="A23" s="404" t="s">
        <v>1200</v>
      </c>
      <c r="B23" s="140">
        <v>2800000</v>
      </c>
      <c r="C23" s="598"/>
      <c r="D23" s="200" t="s">
        <v>1203</v>
      </c>
      <c r="E23" s="372" t="s">
        <v>540</v>
      </c>
      <c r="F23" s="372" t="s">
        <v>532</v>
      </c>
      <c r="G23" s="203"/>
      <c r="H23" s="203"/>
      <c r="I23" s="203"/>
      <c r="J23" s="203"/>
      <c r="K23" s="203"/>
      <c r="L23" s="203"/>
      <c r="M23" s="203"/>
      <c r="N23" s="203"/>
      <c r="O23" s="203"/>
      <c r="P23" s="203"/>
      <c r="Q23" s="203"/>
      <c r="R23" s="203"/>
      <c r="S23" s="203"/>
      <c r="T23" s="203"/>
      <c r="U23" s="203"/>
      <c r="V23" s="203"/>
      <c r="W23" s="203"/>
      <c r="X23" s="203"/>
      <c r="Y23" s="203"/>
      <c r="Z23" s="203"/>
    </row>
    <row r="24" spans="1:26" s="139" customFormat="1" ht="252">
      <c r="A24" s="404" t="s">
        <v>1233</v>
      </c>
      <c r="B24" s="140">
        <v>3340000</v>
      </c>
      <c r="C24" s="599"/>
      <c r="D24" s="200" t="s">
        <v>1204</v>
      </c>
      <c r="E24" s="372" t="s">
        <v>540</v>
      </c>
      <c r="F24" s="372" t="s">
        <v>532</v>
      </c>
      <c r="G24" s="203"/>
      <c r="H24" s="203"/>
      <c r="I24" s="203"/>
      <c r="J24" s="203"/>
      <c r="K24" s="203"/>
      <c r="L24" s="203"/>
      <c r="M24" s="203"/>
      <c r="N24" s="203"/>
      <c r="O24" s="203"/>
      <c r="P24" s="203"/>
      <c r="Q24" s="203"/>
      <c r="R24" s="203"/>
      <c r="S24" s="203"/>
      <c r="T24" s="203"/>
      <c r="U24" s="203"/>
      <c r="V24" s="203"/>
      <c r="W24" s="203"/>
      <c r="X24" s="203"/>
      <c r="Y24" s="203"/>
      <c r="Z24" s="203"/>
    </row>
    <row r="25" spans="1:26" s="139" customFormat="1" ht="252">
      <c r="A25" s="404" t="s">
        <v>1254</v>
      </c>
      <c r="B25" s="140">
        <v>2490000</v>
      </c>
      <c r="C25" s="597"/>
      <c r="D25" s="200" t="s">
        <v>1255</v>
      </c>
      <c r="E25" s="372" t="s">
        <v>540</v>
      </c>
      <c r="F25" s="372" t="s">
        <v>532</v>
      </c>
      <c r="G25" s="203"/>
      <c r="H25" s="203"/>
      <c r="I25" s="203"/>
      <c r="J25" s="203"/>
      <c r="K25" s="203"/>
      <c r="L25" s="203"/>
      <c r="M25" s="203"/>
      <c r="N25" s="203"/>
      <c r="O25" s="203"/>
      <c r="P25" s="203"/>
      <c r="Q25" s="203"/>
      <c r="R25" s="203"/>
      <c r="S25" s="203"/>
      <c r="T25" s="203"/>
      <c r="U25" s="203"/>
      <c r="V25" s="203"/>
      <c r="W25" s="203"/>
      <c r="X25" s="203"/>
      <c r="Y25" s="203"/>
      <c r="Z25" s="203"/>
    </row>
    <row r="26" spans="1:26" s="139" customFormat="1" ht="252">
      <c r="A26" s="404" t="s">
        <v>1205</v>
      </c>
      <c r="B26" s="140">
        <v>2800000</v>
      </c>
      <c r="C26" s="598"/>
      <c r="D26" s="443" t="s">
        <v>1207</v>
      </c>
      <c r="E26" s="444" t="s">
        <v>540</v>
      </c>
      <c r="F26" s="372" t="s">
        <v>532</v>
      </c>
      <c r="G26" s="203"/>
      <c r="H26" s="203"/>
      <c r="I26" s="203"/>
      <c r="J26" s="203"/>
      <c r="K26" s="203"/>
      <c r="L26" s="203"/>
      <c r="M26" s="203"/>
      <c r="N26" s="203"/>
      <c r="O26" s="203"/>
      <c r="P26" s="203"/>
      <c r="Q26" s="203"/>
      <c r="R26" s="203"/>
      <c r="S26" s="203"/>
      <c r="T26" s="203"/>
      <c r="U26" s="203"/>
      <c r="V26" s="203"/>
      <c r="W26" s="203"/>
      <c r="X26" s="203"/>
      <c r="Y26" s="203"/>
      <c r="Z26" s="203"/>
    </row>
    <row r="27" spans="1:26" s="139" customFormat="1" ht="252">
      <c r="A27" s="404" t="s">
        <v>1206</v>
      </c>
      <c r="B27" s="140">
        <v>3340000</v>
      </c>
      <c r="C27" s="599"/>
      <c r="D27" s="200" t="s">
        <v>1208</v>
      </c>
      <c r="E27" s="372" t="s">
        <v>540</v>
      </c>
      <c r="F27" s="372" t="s">
        <v>532</v>
      </c>
      <c r="G27" s="203"/>
      <c r="H27" s="203"/>
      <c r="I27" s="203"/>
      <c r="J27" s="203"/>
      <c r="K27" s="203"/>
      <c r="L27" s="203"/>
      <c r="M27" s="203"/>
      <c r="N27" s="203"/>
      <c r="O27" s="203"/>
      <c r="P27" s="203"/>
      <c r="Q27" s="203"/>
      <c r="R27" s="203"/>
      <c r="S27" s="203"/>
      <c r="T27" s="203"/>
      <c r="U27" s="203"/>
      <c r="V27" s="203"/>
      <c r="W27" s="203"/>
      <c r="X27" s="203"/>
      <c r="Y27" s="203"/>
      <c r="Z27" s="203"/>
    </row>
    <row r="28" spans="1:26" s="139" customFormat="1" ht="252">
      <c r="A28" s="404" t="s">
        <v>1209</v>
      </c>
      <c r="B28" s="140">
        <v>2490000</v>
      </c>
      <c r="C28" s="597"/>
      <c r="D28" s="200" t="s">
        <v>1212</v>
      </c>
      <c r="E28" s="372" t="s">
        <v>540</v>
      </c>
      <c r="F28" s="372" t="s">
        <v>532</v>
      </c>
      <c r="G28" s="203"/>
      <c r="H28" s="203"/>
      <c r="I28" s="203"/>
      <c r="J28" s="203"/>
      <c r="K28" s="203"/>
      <c r="L28" s="203"/>
      <c r="M28" s="203"/>
      <c r="N28" s="203"/>
      <c r="O28" s="203"/>
      <c r="P28" s="203"/>
      <c r="Q28" s="203"/>
      <c r="R28" s="203"/>
      <c r="S28" s="203"/>
      <c r="T28" s="203"/>
      <c r="U28" s="203"/>
      <c r="V28" s="203"/>
      <c r="W28" s="203"/>
      <c r="X28" s="203"/>
      <c r="Y28" s="203"/>
      <c r="Z28" s="203"/>
    </row>
    <row r="29" spans="1:26" s="139" customFormat="1" ht="252">
      <c r="A29" s="404" t="s">
        <v>1210</v>
      </c>
      <c r="B29" s="140">
        <v>2800000</v>
      </c>
      <c r="C29" s="598"/>
      <c r="D29" s="200" t="s">
        <v>1213</v>
      </c>
      <c r="E29" s="372" t="s">
        <v>540</v>
      </c>
      <c r="F29" s="372" t="s">
        <v>532</v>
      </c>
      <c r="G29" s="203"/>
      <c r="H29" s="203"/>
      <c r="I29" s="203"/>
      <c r="J29" s="203"/>
      <c r="K29" s="203"/>
      <c r="L29" s="203"/>
      <c r="M29" s="203"/>
      <c r="N29" s="203"/>
      <c r="O29" s="203"/>
      <c r="P29" s="203"/>
      <c r="Q29" s="203"/>
      <c r="R29" s="203"/>
      <c r="S29" s="203"/>
      <c r="T29" s="203"/>
      <c r="U29" s="203"/>
      <c r="V29" s="203"/>
      <c r="W29" s="203"/>
      <c r="X29" s="203"/>
      <c r="Y29" s="203"/>
      <c r="Z29" s="203"/>
    </row>
    <row r="30" spans="1:26" s="139" customFormat="1" ht="252">
      <c r="A30" s="404" t="s">
        <v>1211</v>
      </c>
      <c r="B30" s="140">
        <v>3340000</v>
      </c>
      <c r="C30" s="599"/>
      <c r="D30" s="200" t="s">
        <v>1214</v>
      </c>
      <c r="E30" s="372" t="s">
        <v>540</v>
      </c>
      <c r="F30" s="372" t="s">
        <v>532</v>
      </c>
      <c r="G30" s="203"/>
      <c r="H30" s="203"/>
      <c r="I30" s="203"/>
      <c r="J30" s="203"/>
      <c r="K30" s="203"/>
      <c r="L30" s="203"/>
      <c r="M30" s="203"/>
      <c r="N30" s="203"/>
      <c r="O30" s="203"/>
      <c r="P30" s="203"/>
      <c r="Q30" s="203"/>
      <c r="R30" s="203"/>
      <c r="S30" s="203"/>
      <c r="T30" s="203"/>
      <c r="U30" s="203"/>
      <c r="V30" s="203"/>
      <c r="W30" s="203"/>
      <c r="X30" s="203"/>
      <c r="Y30" s="203"/>
      <c r="Z30" s="203"/>
    </row>
    <row r="31" spans="1:26" s="139" customFormat="1" ht="252">
      <c r="A31" s="404" t="s">
        <v>1215</v>
      </c>
      <c r="B31" s="140">
        <v>2850000</v>
      </c>
      <c r="C31" s="597"/>
      <c r="D31" s="200" t="s">
        <v>1218</v>
      </c>
      <c r="E31" s="372" t="s">
        <v>540</v>
      </c>
      <c r="F31" s="372" t="s">
        <v>532</v>
      </c>
      <c r="G31" s="203"/>
      <c r="H31" s="203"/>
      <c r="I31" s="203"/>
      <c r="J31" s="203"/>
      <c r="K31" s="203"/>
      <c r="L31" s="203"/>
      <c r="M31" s="203"/>
      <c r="N31" s="203"/>
      <c r="O31" s="203"/>
      <c r="P31" s="203"/>
      <c r="Q31" s="203"/>
      <c r="R31" s="203"/>
      <c r="S31" s="203"/>
      <c r="T31" s="203"/>
      <c r="U31" s="203"/>
      <c r="V31" s="203"/>
      <c r="W31" s="203"/>
      <c r="X31" s="203"/>
      <c r="Y31" s="203"/>
      <c r="Z31" s="203"/>
    </row>
    <row r="32" spans="1:26" s="139" customFormat="1" ht="252">
      <c r="A32" s="404" t="s">
        <v>1216</v>
      </c>
      <c r="B32" s="140">
        <v>2930000</v>
      </c>
      <c r="C32" s="598"/>
      <c r="D32" s="200" t="s">
        <v>1219</v>
      </c>
      <c r="E32" s="372" t="s">
        <v>540</v>
      </c>
      <c r="F32" s="372" t="s">
        <v>532</v>
      </c>
      <c r="G32" s="203"/>
      <c r="H32" s="203"/>
      <c r="I32" s="203"/>
      <c r="J32" s="203"/>
      <c r="K32" s="203"/>
      <c r="L32" s="203"/>
      <c r="M32" s="203"/>
      <c r="N32" s="203"/>
      <c r="O32" s="203"/>
      <c r="P32" s="203"/>
      <c r="Q32" s="203"/>
      <c r="R32" s="203"/>
      <c r="S32" s="203"/>
      <c r="T32" s="203"/>
      <c r="U32" s="203"/>
      <c r="V32" s="203"/>
      <c r="W32" s="203"/>
      <c r="X32" s="203"/>
      <c r="Y32" s="203"/>
      <c r="Z32" s="203"/>
    </row>
    <row r="33" spans="1:26" s="139" customFormat="1" ht="252">
      <c r="A33" s="404" t="s">
        <v>1217</v>
      </c>
      <c r="B33" s="140">
        <v>3480000</v>
      </c>
      <c r="C33" s="599"/>
      <c r="D33" s="200" t="s">
        <v>1220</v>
      </c>
      <c r="E33" s="372" t="s">
        <v>1201</v>
      </c>
      <c r="F33" s="372" t="s">
        <v>532</v>
      </c>
      <c r="G33" s="203"/>
      <c r="H33" s="203"/>
      <c r="I33" s="203"/>
      <c r="J33" s="203"/>
      <c r="K33" s="203"/>
      <c r="L33" s="203"/>
      <c r="M33" s="203"/>
      <c r="N33" s="203"/>
      <c r="O33" s="203"/>
      <c r="P33" s="203"/>
      <c r="Q33" s="203"/>
      <c r="R33" s="203"/>
      <c r="S33" s="203"/>
      <c r="T33" s="203"/>
      <c r="U33" s="203"/>
      <c r="V33" s="203"/>
      <c r="W33" s="203"/>
      <c r="X33" s="203"/>
      <c r="Y33" s="203"/>
      <c r="Z33" s="203"/>
    </row>
    <row r="34" spans="1:26" s="139" customFormat="1" ht="107.65" customHeight="1">
      <c r="A34" s="402" t="s">
        <v>953</v>
      </c>
      <c r="B34" s="140">
        <v>2390000</v>
      </c>
      <c r="C34" s="595"/>
      <c r="D34" s="596" t="s">
        <v>1063</v>
      </c>
      <c r="E34" s="372" t="s">
        <v>540</v>
      </c>
      <c r="F34" s="372" t="s">
        <v>532</v>
      </c>
      <c r="G34" s="203"/>
      <c r="H34" s="203"/>
      <c r="I34" s="203"/>
      <c r="J34" s="203"/>
      <c r="K34" s="203"/>
      <c r="L34" s="203"/>
      <c r="M34" s="203"/>
      <c r="N34" s="203"/>
      <c r="O34" s="203"/>
      <c r="P34" s="203"/>
      <c r="Q34" s="203"/>
      <c r="R34" s="203"/>
      <c r="S34" s="203"/>
      <c r="T34" s="203"/>
      <c r="U34" s="203"/>
      <c r="V34" s="203"/>
      <c r="W34" s="203"/>
      <c r="X34" s="203"/>
      <c r="Y34" s="203"/>
      <c r="Z34" s="203"/>
    </row>
    <row r="35" spans="1:26" s="139" customFormat="1" ht="89.65" customHeight="1">
      <c r="A35" s="402" t="s">
        <v>954</v>
      </c>
      <c r="B35" s="140">
        <v>2390000</v>
      </c>
      <c r="C35" s="595"/>
      <c r="D35" s="596"/>
      <c r="E35" s="372" t="s">
        <v>540</v>
      </c>
      <c r="F35" s="372" t="s">
        <v>532</v>
      </c>
      <c r="G35" s="203"/>
      <c r="H35" s="203"/>
      <c r="I35" s="203"/>
      <c r="J35" s="203"/>
      <c r="K35" s="203"/>
      <c r="L35" s="203"/>
      <c r="M35" s="203"/>
      <c r="N35" s="203"/>
      <c r="O35" s="203"/>
      <c r="P35" s="203"/>
      <c r="Q35" s="203"/>
      <c r="R35" s="203"/>
      <c r="S35" s="203"/>
      <c r="T35" s="203"/>
      <c r="U35" s="203"/>
      <c r="V35" s="203"/>
      <c r="W35" s="203"/>
      <c r="X35" s="203"/>
      <c r="Y35" s="203"/>
      <c r="Z35" s="203"/>
    </row>
    <row r="36" spans="1:26" s="139" customFormat="1" ht="209.25">
      <c r="A36" s="402" t="s">
        <v>1011</v>
      </c>
      <c r="B36" s="364">
        <v>2730000</v>
      </c>
      <c r="C36" s="202"/>
      <c r="D36" s="238" t="s">
        <v>1062</v>
      </c>
      <c r="E36" s="372" t="s">
        <v>540</v>
      </c>
      <c r="F36" s="372" t="s">
        <v>532</v>
      </c>
      <c r="G36" s="203"/>
      <c r="H36" s="203"/>
      <c r="I36" s="203"/>
      <c r="J36" s="203"/>
      <c r="K36" s="203"/>
      <c r="L36" s="203"/>
      <c r="M36" s="203"/>
      <c r="N36" s="203"/>
      <c r="O36" s="203"/>
      <c r="P36" s="203"/>
      <c r="Q36" s="203"/>
      <c r="R36" s="203"/>
      <c r="S36" s="203"/>
      <c r="T36" s="203"/>
      <c r="U36" s="203"/>
      <c r="V36" s="203"/>
      <c r="W36" s="203"/>
      <c r="X36" s="203"/>
      <c r="Y36" s="203"/>
      <c r="Z36" s="203"/>
    </row>
    <row r="37" spans="1:26" s="139" customFormat="1" ht="208.9" customHeight="1">
      <c r="A37" s="402" t="s">
        <v>955</v>
      </c>
      <c r="B37" s="140">
        <v>2390000</v>
      </c>
      <c r="C37" s="202"/>
      <c r="D37" s="200" t="s">
        <v>1061</v>
      </c>
      <c r="E37" s="372" t="s">
        <v>540</v>
      </c>
      <c r="F37" s="372" t="s">
        <v>532</v>
      </c>
      <c r="G37" s="203"/>
      <c r="H37" s="203"/>
      <c r="I37" s="203"/>
      <c r="J37" s="203"/>
      <c r="K37" s="203"/>
      <c r="L37" s="203"/>
      <c r="M37" s="203"/>
      <c r="N37" s="203"/>
      <c r="O37" s="203"/>
      <c r="P37" s="203"/>
      <c r="Q37" s="203"/>
      <c r="R37" s="203"/>
      <c r="S37" s="203"/>
      <c r="T37" s="203"/>
      <c r="U37" s="203"/>
      <c r="V37" s="203"/>
      <c r="W37" s="203"/>
      <c r="X37" s="203"/>
      <c r="Y37" s="203"/>
      <c r="Z37" s="203"/>
    </row>
    <row r="38" spans="1:26" s="139" customFormat="1" ht="208.9" customHeight="1">
      <c r="A38" s="402" t="s">
        <v>1060</v>
      </c>
      <c r="B38" s="140">
        <v>3150000</v>
      </c>
      <c r="C38" s="202"/>
      <c r="D38" s="200" t="s">
        <v>1120</v>
      </c>
      <c r="E38" s="372" t="s">
        <v>540</v>
      </c>
      <c r="F38" s="372" t="s">
        <v>532</v>
      </c>
      <c r="G38" s="203"/>
      <c r="H38" s="203"/>
      <c r="I38" s="203"/>
      <c r="J38" s="203"/>
      <c r="K38" s="203"/>
      <c r="L38" s="203"/>
      <c r="M38" s="203"/>
      <c r="N38" s="203"/>
      <c r="O38" s="203"/>
      <c r="P38" s="203"/>
      <c r="Q38" s="203"/>
      <c r="R38" s="203"/>
      <c r="S38" s="203"/>
      <c r="T38" s="203"/>
      <c r="U38" s="203"/>
      <c r="V38" s="203"/>
      <c r="W38" s="203"/>
      <c r="X38" s="203"/>
      <c r="Y38" s="203"/>
      <c r="Z38" s="203"/>
    </row>
    <row r="39" spans="1:26" s="139" customFormat="1" ht="182.1" customHeight="1">
      <c r="A39" s="402" t="s">
        <v>1010</v>
      </c>
      <c r="B39" s="364">
        <v>3070000</v>
      </c>
      <c r="C39" s="202"/>
      <c r="D39" s="200" t="s">
        <v>1059</v>
      </c>
      <c r="E39" s="372" t="s">
        <v>540</v>
      </c>
      <c r="F39" s="372" t="s">
        <v>532</v>
      </c>
      <c r="G39" s="203"/>
      <c r="H39" s="203"/>
      <c r="I39" s="203"/>
      <c r="J39" s="203"/>
      <c r="K39" s="203"/>
      <c r="L39" s="203"/>
      <c r="M39" s="203"/>
      <c r="N39" s="203"/>
      <c r="O39" s="203"/>
      <c r="P39" s="203"/>
      <c r="Q39" s="203"/>
      <c r="R39" s="203"/>
      <c r="S39" s="203"/>
      <c r="T39" s="203"/>
      <c r="U39" s="203"/>
      <c r="V39" s="203"/>
      <c r="W39" s="203"/>
      <c r="X39" s="203"/>
      <c r="Y39" s="203"/>
      <c r="Z39" s="203"/>
    </row>
    <row r="40" spans="1:26" s="139" customFormat="1" ht="204.75">
      <c r="A40" s="402" t="s">
        <v>956</v>
      </c>
      <c r="B40" s="140">
        <v>3150000</v>
      </c>
      <c r="C40" s="202"/>
      <c r="D40" s="200" t="s">
        <v>1058</v>
      </c>
      <c r="E40" s="372" t="s">
        <v>540</v>
      </c>
      <c r="F40" s="372" t="s">
        <v>532</v>
      </c>
      <c r="G40" s="203"/>
      <c r="H40" s="203"/>
      <c r="I40" s="203"/>
      <c r="J40" s="203"/>
      <c r="K40" s="203"/>
      <c r="L40" s="203"/>
      <c r="M40" s="203"/>
      <c r="N40" s="203"/>
      <c r="O40" s="203"/>
      <c r="P40" s="203"/>
      <c r="Q40" s="203"/>
      <c r="R40" s="203"/>
      <c r="S40" s="203"/>
      <c r="T40" s="203"/>
      <c r="U40" s="203"/>
      <c r="V40" s="203"/>
      <c r="W40" s="203"/>
      <c r="X40" s="203"/>
      <c r="Y40" s="203"/>
      <c r="Z40" s="203"/>
    </row>
    <row r="41" spans="1:26" s="139" customFormat="1" ht="204.75">
      <c r="A41" s="402" t="s">
        <v>957</v>
      </c>
      <c r="B41" s="140">
        <v>3150000</v>
      </c>
      <c r="C41" s="202"/>
      <c r="D41" s="200" t="s">
        <v>1057</v>
      </c>
      <c r="E41" s="372" t="s">
        <v>540</v>
      </c>
      <c r="F41" s="372" t="s">
        <v>532</v>
      </c>
      <c r="G41" s="203"/>
      <c r="H41" s="203"/>
      <c r="I41" s="203"/>
      <c r="J41" s="203"/>
      <c r="K41" s="203"/>
      <c r="L41" s="203"/>
      <c r="M41" s="203"/>
      <c r="N41" s="203"/>
      <c r="O41" s="203"/>
      <c r="P41" s="203"/>
      <c r="Q41" s="203"/>
      <c r="R41" s="203"/>
      <c r="S41" s="203"/>
      <c r="T41" s="203"/>
      <c r="U41" s="203"/>
      <c r="V41" s="203"/>
      <c r="W41" s="203"/>
      <c r="X41" s="203"/>
      <c r="Y41" s="203"/>
      <c r="Z41" s="203"/>
    </row>
    <row r="42" spans="1:26" s="355" customFormat="1" ht="175.9" customHeight="1">
      <c r="A42" s="402" t="s">
        <v>1009</v>
      </c>
      <c r="B42" s="364">
        <v>3070000</v>
      </c>
      <c r="C42" s="358"/>
      <c r="D42" s="200" t="s">
        <v>1056</v>
      </c>
      <c r="E42" s="372" t="s">
        <v>540</v>
      </c>
      <c r="F42" s="372" t="s">
        <v>532</v>
      </c>
    </row>
    <row r="43" spans="1:26" s="139" customFormat="1" ht="49.15" customHeight="1">
      <c r="A43" s="592" t="s">
        <v>740</v>
      </c>
      <c r="B43" s="593"/>
      <c r="C43" s="593"/>
      <c r="D43" s="593"/>
      <c r="E43" s="593"/>
      <c r="F43" s="593"/>
      <c r="G43" s="203"/>
      <c r="H43" s="203"/>
      <c r="I43" s="203"/>
      <c r="J43" s="203"/>
      <c r="K43" s="203"/>
      <c r="L43" s="203"/>
      <c r="M43" s="203"/>
      <c r="N43" s="203"/>
      <c r="O43" s="203"/>
      <c r="P43" s="203"/>
      <c r="Q43" s="203"/>
      <c r="R43" s="203"/>
      <c r="S43" s="203"/>
      <c r="T43" s="203"/>
      <c r="U43" s="203"/>
      <c r="V43" s="203"/>
      <c r="W43" s="203"/>
      <c r="X43" s="203"/>
      <c r="Y43" s="203"/>
      <c r="Z43" s="203"/>
    </row>
    <row r="44" spans="1:26" ht="216.75" customHeight="1">
      <c r="A44" s="141" t="s">
        <v>741</v>
      </c>
      <c r="B44" s="140">
        <v>2350000</v>
      </c>
      <c r="C44" s="403"/>
      <c r="D44" s="214" t="s">
        <v>951</v>
      </c>
      <c r="E44" s="210" t="s">
        <v>540</v>
      </c>
      <c r="F44" s="210" t="s">
        <v>532</v>
      </c>
      <c r="G44" s="55"/>
      <c r="H44" s="55"/>
      <c r="I44" s="55"/>
      <c r="J44" s="55"/>
      <c r="K44" s="55"/>
      <c r="L44" s="55"/>
      <c r="M44" s="55"/>
      <c r="N44" s="55"/>
      <c r="O44" s="55"/>
      <c r="P44" s="55"/>
      <c r="Q44" s="55"/>
      <c r="R44" s="55"/>
      <c r="S44" s="55"/>
      <c r="T44" s="55"/>
      <c r="U44" s="55"/>
      <c r="V44" s="55"/>
      <c r="W44" s="55"/>
      <c r="X44" s="55"/>
      <c r="Y44" s="55"/>
      <c r="Z44" s="55"/>
    </row>
    <row r="45" spans="1:26" ht="212.25" customHeight="1">
      <c r="A45" s="141" t="s">
        <v>742</v>
      </c>
      <c r="B45" s="140">
        <v>2290000</v>
      </c>
      <c r="C45" s="403"/>
      <c r="D45" s="214" t="s">
        <v>950</v>
      </c>
      <c r="E45" s="210" t="s">
        <v>540</v>
      </c>
      <c r="F45" s="210" t="s">
        <v>532</v>
      </c>
      <c r="G45" s="55"/>
      <c r="H45" s="55"/>
      <c r="I45" s="55"/>
      <c r="J45" s="55"/>
      <c r="K45" s="55"/>
      <c r="L45" s="55"/>
      <c r="M45" s="55"/>
      <c r="N45" s="55"/>
      <c r="O45" s="55"/>
      <c r="P45" s="55"/>
      <c r="Q45" s="55"/>
      <c r="R45" s="55"/>
      <c r="S45" s="55"/>
      <c r="T45" s="55"/>
      <c r="U45" s="55"/>
      <c r="V45" s="55"/>
      <c r="W45" s="55"/>
      <c r="X45" s="55"/>
      <c r="Y45" s="55"/>
      <c r="Z45" s="55"/>
    </row>
    <row r="46" spans="1:26" ht="31.15" customHeight="1">
      <c r="A46" s="592" t="s">
        <v>743</v>
      </c>
      <c r="B46" s="591"/>
      <c r="C46" s="591"/>
      <c r="D46" s="591"/>
      <c r="E46" s="591"/>
      <c r="F46" s="591"/>
      <c r="G46" s="67"/>
      <c r="H46" s="68"/>
      <c r="I46" s="69"/>
      <c r="J46" s="69"/>
      <c r="K46" s="69"/>
      <c r="L46" s="69"/>
      <c r="M46" s="69"/>
      <c r="N46" s="69"/>
      <c r="O46" s="69"/>
      <c r="P46" s="69"/>
      <c r="Q46" s="69"/>
      <c r="R46" s="69"/>
      <c r="S46" s="69"/>
      <c r="T46" s="69"/>
      <c r="U46" s="69"/>
      <c r="V46" s="69"/>
      <c r="W46" s="69"/>
      <c r="X46" s="69"/>
      <c r="Y46" s="69"/>
      <c r="Z46" s="69"/>
    </row>
    <row r="47" spans="1:26" ht="156" customHeight="1">
      <c r="A47" s="141" t="s">
        <v>414</v>
      </c>
      <c r="B47" s="140">
        <v>2000000</v>
      </c>
      <c r="C47" s="403"/>
      <c r="D47" s="209" t="s">
        <v>744</v>
      </c>
      <c r="E47" s="210" t="s">
        <v>527</v>
      </c>
      <c r="F47" s="210" t="s">
        <v>532</v>
      </c>
      <c r="G47" s="67"/>
      <c r="H47" s="68"/>
      <c r="I47" s="69"/>
      <c r="J47" s="69"/>
      <c r="K47" s="69"/>
      <c r="L47" s="69"/>
      <c r="M47" s="69"/>
      <c r="N47" s="69"/>
      <c r="O47" s="69"/>
      <c r="P47" s="69"/>
      <c r="Q47" s="69"/>
      <c r="R47" s="69"/>
      <c r="S47" s="69"/>
      <c r="T47" s="69"/>
      <c r="U47" s="69"/>
      <c r="V47" s="69"/>
      <c r="W47" s="69"/>
      <c r="X47" s="69"/>
      <c r="Y47" s="69"/>
      <c r="Z47" s="69"/>
    </row>
    <row r="48" spans="1:26" ht="152.25" customHeight="1">
      <c r="A48" s="141" t="s">
        <v>745</v>
      </c>
      <c r="B48" s="140">
        <v>1630000</v>
      </c>
      <c r="C48" s="403"/>
      <c r="D48" s="209" t="s">
        <v>746</v>
      </c>
      <c r="E48" s="210" t="s">
        <v>631</v>
      </c>
      <c r="F48" s="210" t="s">
        <v>532</v>
      </c>
      <c r="G48" s="55"/>
      <c r="H48" s="55"/>
      <c r="I48" s="55"/>
      <c r="J48" s="55"/>
      <c r="K48" s="55"/>
      <c r="L48" s="55"/>
      <c r="M48" s="55"/>
      <c r="N48" s="55"/>
      <c r="O48" s="55"/>
      <c r="P48" s="55"/>
      <c r="Q48" s="55"/>
      <c r="R48" s="55"/>
      <c r="S48" s="55"/>
      <c r="T48" s="55"/>
      <c r="U48" s="55"/>
      <c r="V48" s="55"/>
      <c r="W48" s="55"/>
      <c r="X48" s="55"/>
      <c r="Y48" s="55"/>
      <c r="Z48" s="55"/>
    </row>
    <row r="49" spans="1:26" ht="44.25" customHeight="1">
      <c r="A49" s="592" t="s">
        <v>1002</v>
      </c>
      <c r="B49" s="591"/>
      <c r="C49" s="591"/>
      <c r="D49" s="591"/>
      <c r="E49" s="591"/>
      <c r="F49" s="591"/>
      <c r="G49" s="55"/>
      <c r="H49" s="55"/>
      <c r="I49" s="55"/>
      <c r="J49" s="55"/>
      <c r="K49" s="55"/>
      <c r="L49" s="55"/>
      <c r="M49" s="55"/>
      <c r="N49" s="55"/>
      <c r="O49" s="55"/>
      <c r="P49" s="55"/>
      <c r="Q49" s="55"/>
      <c r="R49" s="55"/>
      <c r="S49" s="55"/>
      <c r="T49" s="55"/>
      <c r="U49" s="55"/>
      <c r="V49" s="55"/>
      <c r="W49" s="55"/>
      <c r="X49" s="55"/>
      <c r="Y49" s="55"/>
      <c r="Z49" s="55"/>
    </row>
    <row r="50" spans="1:26" s="355" customFormat="1" ht="296.25" customHeight="1">
      <c r="A50" s="441" t="s">
        <v>1244</v>
      </c>
      <c r="B50" s="140">
        <v>1360000</v>
      </c>
      <c r="C50" s="358"/>
      <c r="D50" s="209" t="str">
        <f>VLOOKUP(A50,[3]Sheet1!$B$17:$C$25,2,FALSE)</f>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50" s="210" t="s">
        <v>540</v>
      </c>
      <c r="F50" s="210" t="s">
        <v>532</v>
      </c>
    </row>
    <row r="51" spans="1:26" s="355" customFormat="1" ht="220.5">
      <c r="A51" s="441" t="s">
        <v>1245</v>
      </c>
      <c r="B51" s="140">
        <v>1430000</v>
      </c>
      <c r="C51" s="358"/>
      <c r="D51" s="209" t="str">
        <f>VLOOKUP(A51,[3]Sheet1!$B$17:$C$25,2,FALSE)</f>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
      <c r="E51" s="210" t="s">
        <v>540</v>
      </c>
      <c r="F51" s="210" t="s">
        <v>532</v>
      </c>
    </row>
    <row r="52" spans="1:26" s="355" customFormat="1" ht="236.25">
      <c r="A52" s="441" t="s">
        <v>1246</v>
      </c>
      <c r="B52" s="140">
        <v>1360000</v>
      </c>
      <c r="C52" s="358"/>
      <c r="D52" s="209" t="str">
        <f>VLOOKUP(A52,[3]Sheet1!$B$17:$C$25,2,FALSE)</f>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52" s="210" t="s">
        <v>540</v>
      </c>
      <c r="F52" s="210" t="s">
        <v>532</v>
      </c>
    </row>
    <row r="53" spans="1:26" s="355" customFormat="1" ht="236.25">
      <c r="A53" s="441" t="s">
        <v>1247</v>
      </c>
      <c r="B53" s="140">
        <v>1430000</v>
      </c>
      <c r="C53" s="358"/>
      <c r="D53" s="209" t="s">
        <v>1249</v>
      </c>
      <c r="E53" s="210" t="s">
        <v>540</v>
      </c>
      <c r="F53" s="210" t="s">
        <v>532</v>
      </c>
    </row>
    <row r="54" spans="1:26" s="355" customFormat="1" ht="236.25">
      <c r="A54" s="441" t="s">
        <v>1248</v>
      </c>
      <c r="B54" s="140">
        <v>2150000</v>
      </c>
      <c r="C54" s="358"/>
      <c r="D54" s="209" t="s">
        <v>1250</v>
      </c>
      <c r="E54" s="210" t="s">
        <v>540</v>
      </c>
      <c r="F54" s="210" t="s">
        <v>532</v>
      </c>
    </row>
    <row r="55" spans="1:26" s="355" customFormat="1" ht="188.45" customHeight="1">
      <c r="A55" s="141" t="s">
        <v>1003</v>
      </c>
      <c r="B55" s="140">
        <v>1180000</v>
      </c>
      <c r="C55" s="358"/>
      <c r="D55" s="209" t="s">
        <v>1006</v>
      </c>
      <c r="E55" s="210" t="s">
        <v>540</v>
      </c>
      <c r="F55" s="210" t="s">
        <v>532</v>
      </c>
    </row>
    <row r="56" spans="1:26" s="355" customFormat="1" ht="179.1" customHeight="1">
      <c r="A56" s="141" t="s">
        <v>1004</v>
      </c>
      <c r="B56" s="140">
        <v>1250000</v>
      </c>
      <c r="C56" s="358"/>
      <c r="D56" s="209" t="s">
        <v>1007</v>
      </c>
      <c r="E56" s="210" t="s">
        <v>540</v>
      </c>
      <c r="F56" s="210" t="s">
        <v>532</v>
      </c>
    </row>
    <row r="57" spans="1:26" s="355" customFormat="1" ht="191.85" customHeight="1">
      <c r="A57" s="402" t="s">
        <v>1005</v>
      </c>
      <c r="B57" s="140">
        <v>1180000</v>
      </c>
      <c r="C57" s="358"/>
      <c r="D57" s="209" t="s">
        <v>1008</v>
      </c>
      <c r="E57" s="210" t="s">
        <v>540</v>
      </c>
      <c r="F57" s="210" t="s">
        <v>532</v>
      </c>
    </row>
    <row r="58" spans="1:26" ht="189">
      <c r="A58" s="402" t="s">
        <v>747</v>
      </c>
      <c r="B58" s="140">
        <v>1460000</v>
      </c>
      <c r="C58" s="403"/>
      <c r="D58" s="214" t="s">
        <v>1055</v>
      </c>
      <c r="E58" s="210" t="s">
        <v>540</v>
      </c>
      <c r="F58" s="210" t="s">
        <v>532</v>
      </c>
      <c r="G58" s="67"/>
      <c r="H58" s="68"/>
      <c r="I58" s="69"/>
      <c r="J58" s="69"/>
      <c r="K58" s="69"/>
      <c r="L58" s="69"/>
      <c r="M58" s="69"/>
      <c r="N58" s="69"/>
      <c r="O58" s="69"/>
      <c r="P58" s="69"/>
      <c r="Q58" s="69"/>
      <c r="R58" s="69"/>
      <c r="S58" s="69"/>
      <c r="T58" s="69"/>
      <c r="U58" s="69"/>
      <c r="V58" s="69"/>
      <c r="W58" s="69"/>
      <c r="X58" s="69"/>
      <c r="Y58" s="69"/>
      <c r="Z58" s="69"/>
    </row>
    <row r="59" spans="1:26" ht="49.15" customHeight="1">
      <c r="A59" s="592" t="s">
        <v>748</v>
      </c>
      <c r="B59" s="591"/>
      <c r="C59" s="591"/>
      <c r="D59" s="591"/>
      <c r="E59" s="591"/>
      <c r="F59" s="591"/>
      <c r="G59" s="67"/>
      <c r="H59" s="68"/>
      <c r="I59" s="69"/>
      <c r="J59" s="69"/>
      <c r="K59" s="69"/>
      <c r="L59" s="69"/>
      <c r="M59" s="69"/>
      <c r="N59" s="69"/>
      <c r="O59" s="69"/>
      <c r="P59" s="69"/>
      <c r="Q59" s="69"/>
      <c r="R59" s="69"/>
      <c r="S59" s="69"/>
      <c r="T59" s="69"/>
      <c r="U59" s="69"/>
      <c r="V59" s="69"/>
      <c r="W59" s="69"/>
      <c r="X59" s="69"/>
      <c r="Y59" s="69"/>
      <c r="Z59" s="69"/>
    </row>
    <row r="60" spans="1:26" ht="236.25">
      <c r="A60" s="405" t="s">
        <v>1462</v>
      </c>
      <c r="B60" s="140">
        <v>4810000</v>
      </c>
      <c r="C60" s="474"/>
      <c r="D60" s="205" t="s">
        <v>1463</v>
      </c>
      <c r="E60" s="141" t="s">
        <v>540</v>
      </c>
      <c r="F60" s="215" t="s">
        <v>532</v>
      </c>
      <c r="G60" s="55"/>
      <c r="H60" s="55"/>
      <c r="I60" s="55"/>
      <c r="J60" s="55"/>
      <c r="K60" s="55"/>
      <c r="L60" s="55"/>
      <c r="M60" s="55"/>
      <c r="N60" s="55"/>
      <c r="O60" s="55"/>
      <c r="P60" s="55"/>
      <c r="Q60" s="55"/>
      <c r="R60" s="55"/>
      <c r="S60" s="55"/>
      <c r="T60" s="55"/>
      <c r="U60" s="55"/>
      <c r="V60" s="55"/>
      <c r="W60" s="55"/>
      <c r="X60" s="55"/>
      <c r="Y60" s="55"/>
      <c r="Z60" s="55"/>
    </row>
    <row r="61" spans="1:26" ht="262.14999999999998" customHeight="1">
      <c r="A61" s="215" t="s">
        <v>1192</v>
      </c>
      <c r="B61" s="140">
        <f>1910000*0.55*0.82</f>
        <v>861410</v>
      </c>
      <c r="C61" s="603"/>
      <c r="D61" s="205" t="s">
        <v>1257</v>
      </c>
      <c r="E61" s="141" t="s">
        <v>540</v>
      </c>
      <c r="F61" s="215" t="s">
        <v>532</v>
      </c>
      <c r="G61" s="55"/>
      <c r="H61" s="55"/>
      <c r="I61" s="55"/>
      <c r="J61" s="55"/>
      <c r="K61" s="55"/>
      <c r="L61" s="55"/>
      <c r="M61" s="55"/>
      <c r="N61" s="55"/>
      <c r="O61" s="55"/>
      <c r="P61" s="55"/>
      <c r="Q61" s="55"/>
      <c r="R61" s="55"/>
      <c r="S61" s="55"/>
      <c r="T61" s="55"/>
      <c r="U61" s="55"/>
      <c r="V61" s="55"/>
      <c r="W61" s="55"/>
      <c r="X61" s="55"/>
      <c r="Y61" s="55"/>
      <c r="Z61" s="55"/>
    </row>
    <row r="62" spans="1:26" ht="273.60000000000002" customHeight="1">
      <c r="A62" s="215" t="s">
        <v>1193</v>
      </c>
      <c r="B62" s="140">
        <v>2590000</v>
      </c>
      <c r="C62" s="603"/>
      <c r="D62" s="205" t="s">
        <v>1258</v>
      </c>
      <c r="E62" s="141" t="s">
        <v>540</v>
      </c>
      <c r="F62" s="215" t="s">
        <v>532</v>
      </c>
      <c r="G62" s="55"/>
      <c r="H62" s="55"/>
      <c r="I62" s="55"/>
      <c r="J62" s="55"/>
      <c r="K62" s="55"/>
      <c r="L62" s="55"/>
      <c r="M62" s="55"/>
      <c r="N62" s="55"/>
      <c r="O62" s="55"/>
      <c r="P62" s="55"/>
      <c r="Q62" s="55"/>
      <c r="R62" s="55"/>
      <c r="S62" s="55"/>
      <c r="T62" s="55"/>
      <c r="U62" s="55"/>
      <c r="V62" s="55"/>
      <c r="W62" s="55"/>
      <c r="X62" s="55"/>
      <c r="Y62" s="55"/>
      <c r="Z62" s="55"/>
    </row>
    <row r="63" spans="1:26" ht="220.5">
      <c r="A63" s="215" t="s">
        <v>1194</v>
      </c>
      <c r="B63" s="140">
        <v>1910000</v>
      </c>
      <c r="C63" s="603"/>
      <c r="D63" s="205" t="s">
        <v>1195</v>
      </c>
      <c r="E63" s="141" t="s">
        <v>540</v>
      </c>
      <c r="F63" s="215" t="s">
        <v>532</v>
      </c>
      <c r="G63" s="55"/>
      <c r="H63" s="55"/>
      <c r="I63" s="55"/>
      <c r="J63" s="55"/>
      <c r="K63" s="55"/>
      <c r="L63" s="55"/>
      <c r="M63" s="55"/>
      <c r="N63" s="55"/>
      <c r="O63" s="55"/>
      <c r="P63" s="55"/>
      <c r="Q63" s="55"/>
      <c r="R63" s="55"/>
      <c r="S63" s="55"/>
      <c r="T63" s="55"/>
      <c r="U63" s="55"/>
      <c r="V63" s="55"/>
      <c r="W63" s="55"/>
      <c r="X63" s="55"/>
      <c r="Y63" s="55"/>
      <c r="Z63" s="55"/>
    </row>
    <row r="64" spans="1:26" ht="252">
      <c r="A64" s="215" t="s">
        <v>1196</v>
      </c>
      <c r="B64" s="140">
        <v>2590000</v>
      </c>
      <c r="C64" s="603"/>
      <c r="D64" s="205" t="s">
        <v>1256</v>
      </c>
      <c r="E64" s="141" t="s">
        <v>540</v>
      </c>
      <c r="F64" s="215" t="s">
        <v>532</v>
      </c>
      <c r="G64" s="55"/>
      <c r="H64" s="55"/>
      <c r="I64" s="55"/>
      <c r="J64" s="55"/>
      <c r="K64" s="55"/>
      <c r="L64" s="55"/>
      <c r="M64" s="55"/>
      <c r="N64" s="55"/>
      <c r="O64" s="55"/>
      <c r="P64" s="55"/>
      <c r="Q64" s="55"/>
      <c r="R64" s="55"/>
      <c r="S64" s="55"/>
      <c r="T64" s="55"/>
      <c r="U64" s="55"/>
      <c r="V64" s="55"/>
      <c r="W64" s="55"/>
      <c r="X64" s="55"/>
      <c r="Y64" s="55"/>
      <c r="Z64" s="55"/>
    </row>
    <row r="65" spans="1:26" ht="252">
      <c r="A65" s="215" t="s">
        <v>1197</v>
      </c>
      <c r="B65" s="140">
        <v>1980000</v>
      </c>
      <c r="C65" s="603"/>
      <c r="D65" s="205" t="s">
        <v>1259</v>
      </c>
      <c r="E65" s="141" t="s">
        <v>540</v>
      </c>
      <c r="F65" s="215" t="s">
        <v>532</v>
      </c>
      <c r="G65" s="55"/>
      <c r="H65" s="55"/>
      <c r="I65" s="55"/>
      <c r="J65" s="55"/>
      <c r="K65" s="55"/>
      <c r="L65" s="55"/>
      <c r="M65" s="55"/>
      <c r="N65" s="55"/>
      <c r="O65" s="55"/>
      <c r="P65" s="55"/>
      <c r="Q65" s="55"/>
      <c r="R65" s="55"/>
      <c r="S65" s="55"/>
      <c r="T65" s="55"/>
      <c r="U65" s="55"/>
      <c r="V65" s="55"/>
      <c r="W65" s="55"/>
      <c r="X65" s="55"/>
      <c r="Y65" s="55"/>
      <c r="Z65" s="55"/>
    </row>
    <row r="66" spans="1:26" ht="252">
      <c r="A66" s="215" t="s">
        <v>1198</v>
      </c>
      <c r="B66" s="140">
        <v>2660000</v>
      </c>
      <c r="C66" s="603"/>
      <c r="D66" s="205" t="s">
        <v>1260</v>
      </c>
      <c r="E66" s="141" t="s">
        <v>540</v>
      </c>
      <c r="F66" s="215" t="s">
        <v>532</v>
      </c>
      <c r="G66" s="55"/>
      <c r="H66" s="55"/>
      <c r="I66" s="55"/>
      <c r="J66" s="55"/>
      <c r="K66" s="55"/>
      <c r="L66" s="55"/>
      <c r="M66" s="55"/>
      <c r="N66" s="55"/>
      <c r="O66" s="55"/>
      <c r="P66" s="55"/>
      <c r="Q66" s="55"/>
      <c r="R66" s="55"/>
      <c r="S66" s="55"/>
      <c r="T66" s="55"/>
      <c r="U66" s="55"/>
      <c r="V66" s="55"/>
      <c r="W66" s="55"/>
      <c r="X66" s="55"/>
      <c r="Y66" s="55"/>
      <c r="Z66" s="55"/>
    </row>
    <row r="67" spans="1:26" ht="252">
      <c r="A67" s="215" t="s">
        <v>1454</v>
      </c>
      <c r="B67" s="140">
        <v>2930000</v>
      </c>
      <c r="C67" s="471"/>
      <c r="D67" s="205" t="s">
        <v>1455</v>
      </c>
      <c r="E67" s="141" t="s">
        <v>540</v>
      </c>
      <c r="F67" s="215" t="s">
        <v>532</v>
      </c>
      <c r="G67" s="55"/>
      <c r="H67" s="55"/>
      <c r="I67" s="55"/>
      <c r="J67" s="55"/>
      <c r="K67" s="55"/>
      <c r="L67" s="55"/>
      <c r="M67" s="55"/>
      <c r="N67" s="55"/>
      <c r="O67" s="55"/>
      <c r="P67" s="55"/>
      <c r="Q67" s="55"/>
      <c r="R67" s="55"/>
      <c r="S67" s="55"/>
      <c r="T67" s="55"/>
      <c r="U67" s="55"/>
      <c r="V67" s="55"/>
      <c r="W67" s="55"/>
      <c r="X67" s="55"/>
      <c r="Y67" s="55"/>
      <c r="Z67" s="55"/>
    </row>
    <row r="68" spans="1:26" ht="267.75">
      <c r="A68" s="215" t="s">
        <v>1456</v>
      </c>
      <c r="B68" s="140">
        <v>3660000</v>
      </c>
      <c r="C68" s="471"/>
      <c r="D68" s="205" t="s">
        <v>1457</v>
      </c>
      <c r="E68" s="141" t="s">
        <v>540</v>
      </c>
      <c r="F68" s="215" t="s">
        <v>532</v>
      </c>
      <c r="G68" s="55"/>
      <c r="H68" s="55"/>
      <c r="I68" s="55"/>
      <c r="J68" s="55"/>
      <c r="K68" s="55"/>
      <c r="L68" s="55"/>
      <c r="M68" s="55"/>
      <c r="N68" s="55"/>
      <c r="O68" s="55"/>
      <c r="P68" s="55"/>
      <c r="Q68" s="55"/>
      <c r="R68" s="55"/>
      <c r="S68" s="55"/>
      <c r="T68" s="55"/>
      <c r="U68" s="55"/>
      <c r="V68" s="55"/>
      <c r="W68" s="55"/>
      <c r="X68" s="55"/>
      <c r="Y68" s="55"/>
      <c r="Z68" s="55"/>
    </row>
    <row r="69" spans="1:26" s="355" customFormat="1" ht="220.5">
      <c r="A69" s="389" t="s">
        <v>984</v>
      </c>
      <c r="B69" s="140">
        <v>1700000</v>
      </c>
      <c r="C69" s="356"/>
      <c r="D69" s="214" t="s">
        <v>1054</v>
      </c>
      <c r="E69" s="215" t="s">
        <v>540</v>
      </c>
      <c r="F69" s="215" t="s">
        <v>532</v>
      </c>
    </row>
    <row r="70" spans="1:26" s="355" customFormat="1" ht="214.7" customHeight="1">
      <c r="A70" s="389" t="s">
        <v>985</v>
      </c>
      <c r="B70" s="140">
        <v>1840000</v>
      </c>
      <c r="C70" s="356"/>
      <c r="D70" s="214" t="s">
        <v>987</v>
      </c>
      <c r="E70" s="215" t="s">
        <v>540</v>
      </c>
      <c r="F70" s="215" t="s">
        <v>532</v>
      </c>
    </row>
    <row r="71" spans="1:26" s="355" customFormat="1" ht="220.5">
      <c r="A71" s="389" t="s">
        <v>986</v>
      </c>
      <c r="B71" s="140">
        <v>1700000</v>
      </c>
      <c r="C71" s="356"/>
      <c r="D71" s="214" t="s">
        <v>988</v>
      </c>
      <c r="E71" s="215" t="s">
        <v>540</v>
      </c>
      <c r="F71" s="215" t="s">
        <v>532</v>
      </c>
    </row>
    <row r="72" spans="1:26" s="355" customFormat="1" ht="275.85000000000002" customHeight="1">
      <c r="A72" s="389" t="s">
        <v>1152</v>
      </c>
      <c r="B72" s="140">
        <v>2320000</v>
      </c>
      <c r="C72" s="356"/>
      <c r="D72" s="205" t="s">
        <v>1153</v>
      </c>
      <c r="E72" s="215" t="s">
        <v>540</v>
      </c>
      <c r="F72" s="215" t="s">
        <v>532</v>
      </c>
    </row>
    <row r="73" spans="1:26" s="355" customFormat="1" ht="275.85000000000002" customHeight="1">
      <c r="A73" s="389" t="s">
        <v>1154</v>
      </c>
      <c r="B73" s="140">
        <v>2450000</v>
      </c>
      <c r="C73" s="356"/>
      <c r="D73" s="205" t="s">
        <v>1155</v>
      </c>
      <c r="E73" s="215" t="s">
        <v>540</v>
      </c>
      <c r="F73" s="215" t="s">
        <v>532</v>
      </c>
    </row>
    <row r="74" spans="1:26" s="355" customFormat="1" ht="260.45" customHeight="1">
      <c r="A74" s="389" t="s">
        <v>1156</v>
      </c>
      <c r="B74" s="140">
        <v>2320000</v>
      </c>
      <c r="C74" s="356"/>
      <c r="D74" s="205" t="s">
        <v>1157</v>
      </c>
      <c r="E74" s="215" t="s">
        <v>540</v>
      </c>
      <c r="F74" s="215" t="s">
        <v>532</v>
      </c>
    </row>
    <row r="75" spans="1:26" ht="16.7" customHeight="1">
      <c r="A75" s="602"/>
      <c r="B75" s="602"/>
      <c r="C75" s="602"/>
      <c r="D75" s="602"/>
      <c r="E75" s="602"/>
      <c r="F75" s="602"/>
      <c r="G75" s="400"/>
      <c r="H75" s="73"/>
      <c r="I75" s="73"/>
      <c r="J75" s="73"/>
      <c r="K75" s="73"/>
      <c r="L75" s="73"/>
      <c r="M75" s="73"/>
      <c r="N75" s="73"/>
      <c r="O75" s="73"/>
      <c r="P75" s="73"/>
      <c r="Q75" s="73"/>
      <c r="R75" s="73"/>
      <c r="S75" s="73"/>
      <c r="T75" s="73"/>
      <c r="U75" s="73"/>
      <c r="V75" s="73"/>
      <c r="W75" s="73"/>
      <c r="X75" s="73"/>
      <c r="Y75" s="73"/>
      <c r="Z75" s="73"/>
    </row>
    <row r="76" spans="1:26" ht="16.7" customHeight="1">
      <c r="A76" s="602"/>
      <c r="B76" s="602"/>
      <c r="C76" s="602"/>
      <c r="D76" s="602"/>
      <c r="E76" s="602"/>
      <c r="F76" s="602"/>
      <c r="G76" s="400"/>
      <c r="H76" s="73"/>
      <c r="I76" s="73"/>
      <c r="J76" s="73"/>
      <c r="K76" s="73"/>
      <c r="L76" s="73"/>
      <c r="M76" s="73"/>
      <c r="N76" s="73"/>
      <c r="O76" s="73"/>
      <c r="P76" s="73"/>
      <c r="Q76" s="73"/>
      <c r="R76" s="73"/>
      <c r="S76" s="73"/>
      <c r="T76" s="73"/>
      <c r="U76" s="73"/>
      <c r="V76" s="73"/>
      <c r="W76" s="73"/>
      <c r="X76" s="73"/>
      <c r="Y76" s="73"/>
      <c r="Z76" s="73"/>
    </row>
    <row r="77" spans="1:26" ht="12" customHeight="1">
      <c r="A77" s="602"/>
      <c r="B77" s="602"/>
      <c r="C77" s="602"/>
      <c r="D77" s="602"/>
      <c r="E77" s="602"/>
      <c r="F77" s="602"/>
      <c r="G77" s="400"/>
      <c r="H77" s="73"/>
      <c r="I77" s="73"/>
      <c r="J77" s="73"/>
      <c r="K77" s="73"/>
      <c r="L77" s="73"/>
      <c r="M77" s="73"/>
      <c r="N77" s="73"/>
      <c r="O77" s="73"/>
      <c r="P77" s="73"/>
      <c r="Q77" s="73"/>
      <c r="R77" s="73"/>
      <c r="S77" s="73"/>
      <c r="T77" s="73"/>
      <c r="U77" s="73"/>
      <c r="V77" s="73"/>
      <c r="W77" s="73"/>
      <c r="X77" s="73"/>
      <c r="Y77" s="73"/>
      <c r="Z77" s="73"/>
    </row>
    <row r="78" spans="1:26" ht="16.7" hidden="1" customHeight="1">
      <c r="A78" s="74"/>
      <c r="B78" s="75"/>
      <c r="C78" s="75"/>
      <c r="D78" s="75"/>
      <c r="E78" s="75"/>
      <c r="F78" s="75"/>
      <c r="G78" s="73"/>
      <c r="H78" s="73"/>
      <c r="I78" s="73"/>
      <c r="J78" s="73"/>
      <c r="K78" s="73"/>
      <c r="L78" s="73"/>
      <c r="M78" s="73"/>
      <c r="N78" s="73"/>
      <c r="O78" s="73"/>
      <c r="P78" s="73"/>
      <c r="Q78" s="73"/>
      <c r="R78" s="73"/>
      <c r="S78" s="73"/>
      <c r="T78" s="73"/>
      <c r="U78" s="73"/>
      <c r="V78" s="73"/>
      <c r="W78" s="73"/>
      <c r="X78" s="73"/>
      <c r="Y78" s="73"/>
      <c r="Z78" s="73"/>
    </row>
    <row r="79" spans="1:26" ht="14.25" hidden="1" customHeight="1">
      <c r="A79" s="74"/>
      <c r="B79" s="75"/>
      <c r="C79" s="75"/>
      <c r="D79" s="75"/>
      <c r="E79" s="75"/>
      <c r="F79" s="75"/>
      <c r="G79" s="73"/>
      <c r="H79" s="73"/>
      <c r="I79" s="73"/>
      <c r="J79" s="73"/>
      <c r="K79" s="73"/>
      <c r="L79" s="73"/>
      <c r="M79" s="73"/>
      <c r="N79" s="73"/>
      <c r="O79" s="73"/>
      <c r="P79" s="73"/>
      <c r="Q79" s="73"/>
      <c r="R79" s="73"/>
      <c r="S79" s="73"/>
      <c r="T79" s="73"/>
      <c r="U79" s="73"/>
      <c r="V79" s="73"/>
      <c r="W79" s="73"/>
      <c r="X79" s="73"/>
      <c r="Y79" s="73"/>
      <c r="Z79" s="73"/>
    </row>
    <row r="80" spans="1:26" ht="69.599999999999994" customHeight="1">
      <c r="A80" s="600" t="s">
        <v>886</v>
      </c>
      <c r="B80" s="601"/>
      <c r="C80" s="601"/>
      <c r="D80" s="601"/>
      <c r="E80" s="76"/>
      <c r="F80" s="76"/>
      <c r="G80" s="77"/>
      <c r="H80" s="77"/>
      <c r="I80" s="77"/>
      <c r="J80" s="77"/>
      <c r="K80" s="77"/>
      <c r="L80" s="77"/>
      <c r="M80" s="77"/>
      <c r="N80" s="77"/>
      <c r="O80" s="77"/>
      <c r="P80" s="77"/>
      <c r="Q80" s="77"/>
      <c r="R80" s="77"/>
      <c r="S80" s="77"/>
      <c r="T80" s="77"/>
      <c r="U80" s="77"/>
      <c r="V80" s="77"/>
      <c r="W80" s="77"/>
      <c r="X80" s="77"/>
      <c r="Y80" s="77"/>
      <c r="Z80" s="77"/>
    </row>
    <row r="81" spans="1:26" ht="14.25" customHeight="1">
      <c r="A81" s="78"/>
      <c r="B81" s="76"/>
      <c r="C81" s="76"/>
      <c r="D81" s="76"/>
      <c r="E81" s="76"/>
      <c r="F81" s="76"/>
      <c r="G81" s="77"/>
      <c r="H81" s="77"/>
      <c r="I81" s="77"/>
      <c r="J81" s="77"/>
      <c r="K81" s="77"/>
      <c r="L81" s="77"/>
      <c r="M81" s="77"/>
      <c r="N81" s="77"/>
      <c r="O81" s="77"/>
      <c r="P81" s="77"/>
      <c r="Q81" s="77"/>
      <c r="R81" s="77"/>
      <c r="S81" s="77"/>
      <c r="T81" s="77"/>
      <c r="U81" s="77"/>
      <c r="V81" s="77"/>
      <c r="W81" s="77"/>
      <c r="X81" s="77"/>
      <c r="Y81" s="77"/>
      <c r="Z81" s="77"/>
    </row>
    <row r="82" spans="1:26" ht="13.5" customHeight="1">
      <c r="A82" s="78"/>
      <c r="B82" s="76"/>
      <c r="C82" s="76"/>
      <c r="D82" s="76"/>
      <c r="E82" s="76"/>
      <c r="F82" s="76"/>
      <c r="G82" s="77"/>
      <c r="H82" s="77"/>
      <c r="I82" s="77"/>
      <c r="J82" s="77"/>
      <c r="K82" s="77"/>
      <c r="L82" s="77"/>
      <c r="M82" s="77"/>
      <c r="N82" s="77"/>
      <c r="O82" s="77"/>
      <c r="P82" s="77"/>
      <c r="Q82" s="77"/>
      <c r="R82" s="77"/>
      <c r="S82" s="77"/>
      <c r="T82" s="77"/>
      <c r="U82" s="77"/>
      <c r="V82" s="77"/>
      <c r="W82" s="77"/>
      <c r="X82" s="77"/>
      <c r="Y82" s="77"/>
      <c r="Z82" s="77"/>
    </row>
    <row r="83" spans="1:26" ht="13.5" customHeight="1">
      <c r="A83" s="78"/>
      <c r="B83" s="76"/>
      <c r="C83" s="76"/>
      <c r="D83" s="76"/>
      <c r="E83" s="76"/>
      <c r="F83" s="76"/>
      <c r="G83" s="77"/>
      <c r="H83" s="77"/>
      <c r="I83" s="77"/>
      <c r="J83" s="77"/>
      <c r="K83" s="77"/>
      <c r="L83" s="77"/>
      <c r="M83" s="77"/>
      <c r="N83" s="77"/>
      <c r="O83" s="77"/>
      <c r="P83" s="77"/>
      <c r="Q83" s="77"/>
      <c r="R83" s="77"/>
      <c r="S83" s="77"/>
      <c r="T83" s="77"/>
      <c r="U83" s="77"/>
      <c r="V83" s="77"/>
      <c r="W83" s="77"/>
      <c r="X83" s="77"/>
      <c r="Y83" s="77"/>
      <c r="Z83" s="77"/>
    </row>
    <row r="84" spans="1:26" ht="15.75" customHeight="1">
      <c r="A84" s="53"/>
      <c r="B84" s="54"/>
      <c r="C84" s="55"/>
      <c r="D84" s="56"/>
      <c r="E84" s="57"/>
      <c r="F84" s="56"/>
      <c r="G84" s="55"/>
      <c r="H84" s="55"/>
      <c r="I84" s="55"/>
      <c r="J84" s="55"/>
      <c r="K84" s="55"/>
      <c r="L84" s="55"/>
      <c r="M84" s="55"/>
      <c r="N84" s="55"/>
      <c r="O84" s="55"/>
      <c r="P84" s="55"/>
      <c r="Q84" s="55"/>
      <c r="R84" s="55"/>
      <c r="S84" s="55"/>
      <c r="T84" s="55"/>
      <c r="U84" s="55"/>
      <c r="V84" s="55"/>
      <c r="W84" s="55"/>
      <c r="X84" s="55"/>
      <c r="Y84" s="55"/>
      <c r="Z84" s="55"/>
    </row>
    <row r="85" spans="1:26" ht="15.75" customHeight="1">
      <c r="A85" s="53"/>
      <c r="B85" s="54"/>
      <c r="C85" s="55"/>
      <c r="D85" s="56"/>
      <c r="E85" s="57"/>
      <c r="F85" s="56"/>
      <c r="G85" s="55"/>
      <c r="H85" s="55"/>
      <c r="I85" s="55"/>
      <c r="J85" s="55"/>
      <c r="K85" s="55"/>
      <c r="L85" s="55"/>
      <c r="M85" s="55"/>
      <c r="N85" s="55"/>
      <c r="O85" s="55"/>
      <c r="P85" s="55"/>
      <c r="Q85" s="55"/>
      <c r="R85" s="55"/>
      <c r="S85" s="55"/>
      <c r="T85" s="55"/>
      <c r="U85" s="55"/>
      <c r="V85" s="55"/>
      <c r="W85" s="55"/>
      <c r="X85" s="55"/>
      <c r="Y85" s="55"/>
      <c r="Z85" s="55"/>
    </row>
    <row r="86" spans="1:26" ht="15.75" customHeight="1">
      <c r="A86" s="53"/>
      <c r="B86" s="54"/>
      <c r="C86" s="55"/>
      <c r="D86" s="56"/>
      <c r="E86" s="57"/>
      <c r="F86" s="56"/>
      <c r="G86" s="55"/>
      <c r="H86" s="55"/>
      <c r="I86" s="55"/>
      <c r="J86" s="55"/>
      <c r="K86" s="55"/>
      <c r="L86" s="55"/>
      <c r="M86" s="55"/>
      <c r="N86" s="55"/>
      <c r="O86" s="55"/>
      <c r="P86" s="55"/>
      <c r="Q86" s="55"/>
      <c r="R86" s="55"/>
      <c r="S86" s="55"/>
      <c r="T86" s="55"/>
      <c r="U86" s="55"/>
      <c r="V86" s="55"/>
      <c r="W86" s="55"/>
      <c r="X86" s="55"/>
      <c r="Y86" s="55"/>
      <c r="Z86" s="55"/>
    </row>
    <row r="87" spans="1:26" ht="15.75" customHeight="1">
      <c r="A87" s="53"/>
      <c r="B87" s="54"/>
      <c r="C87" s="55"/>
      <c r="D87" s="56"/>
      <c r="E87" s="57"/>
      <c r="F87" s="56"/>
      <c r="G87" s="55"/>
      <c r="H87" s="55"/>
      <c r="I87" s="55"/>
      <c r="J87" s="55"/>
      <c r="K87" s="55"/>
      <c r="L87" s="55"/>
      <c r="M87" s="55"/>
      <c r="N87" s="55"/>
      <c r="O87" s="55"/>
      <c r="P87" s="55"/>
      <c r="Q87" s="55"/>
      <c r="R87" s="55"/>
      <c r="S87" s="55"/>
      <c r="T87" s="55"/>
      <c r="U87" s="55"/>
      <c r="V87" s="55"/>
      <c r="W87" s="55"/>
      <c r="X87" s="55"/>
      <c r="Y87" s="55"/>
      <c r="Z87" s="55"/>
    </row>
    <row r="88" spans="1:26" ht="15.75" customHeight="1">
      <c r="A88" s="53"/>
      <c r="B88" s="54"/>
      <c r="C88" s="55"/>
      <c r="D88" s="56"/>
      <c r="E88" s="57"/>
      <c r="F88" s="56"/>
      <c r="G88" s="55"/>
      <c r="H88" s="55"/>
      <c r="I88" s="55"/>
      <c r="J88" s="55"/>
      <c r="K88" s="55"/>
      <c r="L88" s="55"/>
      <c r="M88" s="55"/>
      <c r="N88" s="55"/>
      <c r="O88" s="55"/>
      <c r="P88" s="55"/>
      <c r="Q88" s="55"/>
      <c r="R88" s="55"/>
      <c r="S88" s="55"/>
      <c r="T88" s="55"/>
      <c r="U88" s="55"/>
      <c r="V88" s="55"/>
      <c r="W88" s="55"/>
      <c r="X88" s="55"/>
      <c r="Y88" s="55"/>
      <c r="Z88" s="55"/>
    </row>
    <row r="89" spans="1:26" ht="15.75" customHeight="1">
      <c r="A89" s="53"/>
      <c r="B89" s="54"/>
      <c r="C89" s="55"/>
      <c r="D89" s="56"/>
      <c r="E89" s="57"/>
      <c r="F89" s="56"/>
      <c r="G89" s="55"/>
      <c r="H89" s="55"/>
      <c r="I89" s="55"/>
      <c r="J89" s="55"/>
      <c r="K89" s="55"/>
      <c r="L89" s="55"/>
      <c r="M89" s="55"/>
      <c r="N89" s="55"/>
      <c r="O89" s="55"/>
      <c r="P89" s="55"/>
      <c r="Q89" s="55"/>
      <c r="R89" s="55"/>
      <c r="S89" s="55"/>
      <c r="T89" s="55"/>
      <c r="U89" s="55"/>
      <c r="V89" s="55"/>
      <c r="W89" s="55"/>
      <c r="X89" s="55"/>
      <c r="Y89" s="55"/>
      <c r="Z89" s="55"/>
    </row>
    <row r="90" spans="1:26" ht="15.75" customHeight="1">
      <c r="A90" s="53"/>
      <c r="B90" s="54"/>
      <c r="C90" s="55"/>
      <c r="D90" s="56"/>
      <c r="E90" s="57"/>
      <c r="F90" s="56"/>
      <c r="G90" s="55"/>
      <c r="H90" s="55"/>
      <c r="I90" s="55"/>
      <c r="J90" s="55"/>
      <c r="K90" s="55"/>
      <c r="L90" s="55"/>
      <c r="M90" s="55"/>
      <c r="N90" s="55"/>
      <c r="O90" s="55"/>
      <c r="P90" s="55"/>
      <c r="Q90" s="55"/>
      <c r="R90" s="55"/>
      <c r="S90" s="55"/>
      <c r="T90" s="55"/>
      <c r="U90" s="55"/>
      <c r="V90" s="55"/>
      <c r="W90" s="55"/>
      <c r="X90" s="55"/>
      <c r="Y90" s="55"/>
      <c r="Z90" s="55"/>
    </row>
    <row r="91" spans="1:26" ht="15.75" customHeight="1">
      <c r="A91" s="53"/>
      <c r="B91" s="54"/>
      <c r="C91" s="55"/>
      <c r="D91" s="56"/>
      <c r="E91" s="57"/>
      <c r="F91" s="56"/>
      <c r="G91" s="55"/>
      <c r="H91" s="55"/>
      <c r="I91" s="55"/>
      <c r="J91" s="55"/>
      <c r="K91" s="55"/>
      <c r="L91" s="55"/>
      <c r="M91" s="55"/>
      <c r="N91" s="55"/>
      <c r="O91" s="55"/>
      <c r="P91" s="55"/>
      <c r="Q91" s="55"/>
      <c r="R91" s="55"/>
      <c r="S91" s="55"/>
      <c r="T91" s="55"/>
      <c r="U91" s="55"/>
      <c r="V91" s="55"/>
      <c r="W91" s="55"/>
      <c r="X91" s="55"/>
      <c r="Y91" s="55"/>
      <c r="Z91" s="55"/>
    </row>
    <row r="92" spans="1:26" ht="15.75" customHeight="1">
      <c r="A92" s="53"/>
      <c r="B92" s="54"/>
      <c r="C92" s="55"/>
      <c r="D92" s="56"/>
      <c r="E92" s="57"/>
      <c r="F92" s="56"/>
      <c r="G92" s="55"/>
      <c r="H92" s="55"/>
      <c r="I92" s="55"/>
      <c r="J92" s="55"/>
      <c r="K92" s="55"/>
      <c r="L92" s="55"/>
      <c r="M92" s="55"/>
      <c r="N92" s="55"/>
      <c r="O92" s="55"/>
      <c r="P92" s="55"/>
      <c r="Q92" s="55"/>
      <c r="R92" s="55"/>
      <c r="S92" s="55"/>
      <c r="T92" s="55"/>
      <c r="U92" s="55"/>
      <c r="V92" s="55"/>
      <c r="W92" s="55"/>
      <c r="X92" s="55"/>
      <c r="Y92" s="55"/>
      <c r="Z92" s="55"/>
    </row>
    <row r="93" spans="1:26" ht="15.75" customHeight="1">
      <c r="A93" s="53"/>
      <c r="B93" s="54"/>
      <c r="C93" s="55"/>
      <c r="D93" s="56"/>
      <c r="E93" s="57"/>
      <c r="F93" s="56"/>
      <c r="G93" s="55"/>
      <c r="H93" s="55"/>
      <c r="I93" s="55"/>
      <c r="J93" s="55"/>
      <c r="K93" s="55"/>
      <c r="L93" s="55"/>
      <c r="M93" s="55"/>
      <c r="N93" s="55"/>
      <c r="O93" s="55"/>
      <c r="P93" s="55"/>
      <c r="Q93" s="55"/>
      <c r="R93" s="55"/>
      <c r="S93" s="55"/>
      <c r="T93" s="55"/>
      <c r="U93" s="55"/>
      <c r="V93" s="55"/>
      <c r="W93" s="55"/>
      <c r="X93" s="55"/>
      <c r="Y93" s="55"/>
      <c r="Z93" s="55"/>
    </row>
    <row r="94" spans="1:26" ht="15.75" customHeight="1">
      <c r="A94" s="53"/>
      <c r="B94" s="54"/>
      <c r="C94" s="55"/>
      <c r="D94" s="56"/>
      <c r="E94" s="57"/>
      <c r="F94" s="56"/>
      <c r="G94" s="55"/>
      <c r="H94" s="55"/>
      <c r="I94" s="55"/>
      <c r="J94" s="55"/>
      <c r="K94" s="55"/>
      <c r="L94" s="55"/>
      <c r="M94" s="55"/>
      <c r="N94" s="55"/>
      <c r="O94" s="55"/>
      <c r="P94" s="55"/>
      <c r="Q94" s="55"/>
      <c r="R94" s="55"/>
      <c r="S94" s="55"/>
      <c r="T94" s="55"/>
      <c r="U94" s="55"/>
      <c r="V94" s="55"/>
      <c r="W94" s="55"/>
      <c r="X94" s="55"/>
      <c r="Y94" s="55"/>
      <c r="Z94" s="55"/>
    </row>
    <row r="95" spans="1:26" ht="15.75" customHeight="1">
      <c r="A95" s="53"/>
      <c r="B95" s="54"/>
      <c r="C95" s="55"/>
      <c r="D95" s="56"/>
      <c r="E95" s="57"/>
      <c r="F95" s="56"/>
      <c r="G95" s="55"/>
      <c r="H95" s="55"/>
      <c r="I95" s="55"/>
      <c r="J95" s="55"/>
      <c r="K95" s="55"/>
      <c r="L95" s="55"/>
      <c r="M95" s="55"/>
      <c r="N95" s="55"/>
      <c r="O95" s="55"/>
      <c r="P95" s="55"/>
      <c r="Q95" s="55"/>
      <c r="R95" s="55"/>
      <c r="S95" s="55"/>
      <c r="T95" s="55"/>
      <c r="U95" s="55"/>
      <c r="V95" s="55"/>
      <c r="W95" s="55"/>
      <c r="X95" s="55"/>
      <c r="Y95" s="55"/>
      <c r="Z95" s="55"/>
    </row>
    <row r="96" spans="1:26" ht="15.75" customHeight="1">
      <c r="A96" s="53"/>
      <c r="B96" s="54"/>
      <c r="C96" s="55"/>
      <c r="D96" s="56"/>
      <c r="E96" s="57"/>
      <c r="F96" s="56"/>
      <c r="G96" s="55"/>
      <c r="H96" s="55"/>
      <c r="I96" s="55"/>
      <c r="J96" s="55"/>
      <c r="K96" s="55"/>
      <c r="L96" s="55"/>
      <c r="M96" s="55"/>
      <c r="N96" s="55"/>
      <c r="O96" s="55"/>
      <c r="P96" s="55"/>
      <c r="Q96" s="55"/>
      <c r="R96" s="55"/>
      <c r="S96" s="55"/>
      <c r="T96" s="55"/>
      <c r="U96" s="55"/>
      <c r="V96" s="55"/>
      <c r="W96" s="55"/>
      <c r="X96" s="55"/>
      <c r="Y96" s="55"/>
      <c r="Z96" s="55"/>
    </row>
    <row r="97" spans="1:26" ht="15.75" customHeight="1">
      <c r="A97" s="53"/>
      <c r="B97" s="54"/>
      <c r="C97" s="55"/>
      <c r="D97" s="56"/>
      <c r="E97" s="57"/>
      <c r="F97" s="56"/>
      <c r="G97" s="55"/>
      <c r="H97" s="55"/>
      <c r="I97" s="55"/>
      <c r="J97" s="55"/>
      <c r="K97" s="55"/>
      <c r="L97" s="55"/>
      <c r="M97" s="55"/>
      <c r="N97" s="55"/>
      <c r="O97" s="55"/>
      <c r="P97" s="55"/>
      <c r="Q97" s="55"/>
      <c r="R97" s="55"/>
      <c r="S97" s="55"/>
      <c r="T97" s="55"/>
      <c r="U97" s="55"/>
      <c r="V97" s="55"/>
      <c r="W97" s="55"/>
      <c r="X97" s="55"/>
      <c r="Y97" s="55"/>
      <c r="Z97" s="55"/>
    </row>
    <row r="98" spans="1:26" ht="15.75" customHeight="1">
      <c r="A98" s="53"/>
      <c r="B98" s="54"/>
      <c r="C98" s="55"/>
      <c r="D98" s="56"/>
      <c r="E98" s="57"/>
      <c r="F98" s="56"/>
      <c r="G98" s="55"/>
      <c r="H98" s="55"/>
      <c r="I98" s="55"/>
      <c r="J98" s="55"/>
      <c r="K98" s="55"/>
      <c r="L98" s="55"/>
      <c r="M98" s="55"/>
      <c r="N98" s="55"/>
      <c r="O98" s="55"/>
      <c r="P98" s="55"/>
      <c r="Q98" s="55"/>
      <c r="R98" s="55"/>
      <c r="S98" s="55"/>
      <c r="T98" s="55"/>
      <c r="U98" s="55"/>
      <c r="V98" s="55"/>
      <c r="W98" s="55"/>
      <c r="X98" s="55"/>
      <c r="Y98" s="55"/>
      <c r="Z98" s="55"/>
    </row>
    <row r="99" spans="1:26" ht="15.75" customHeight="1">
      <c r="A99" s="53"/>
      <c r="B99" s="54"/>
      <c r="C99" s="55"/>
      <c r="D99" s="56"/>
      <c r="E99" s="57"/>
      <c r="F99" s="56"/>
      <c r="G99" s="55"/>
      <c r="H99" s="55"/>
      <c r="I99" s="55"/>
      <c r="J99" s="55"/>
      <c r="K99" s="55"/>
      <c r="L99" s="55"/>
      <c r="M99" s="55"/>
      <c r="N99" s="55"/>
      <c r="O99" s="55"/>
      <c r="P99" s="55"/>
      <c r="Q99" s="55"/>
      <c r="R99" s="55"/>
      <c r="S99" s="55"/>
      <c r="T99" s="55"/>
      <c r="U99" s="55"/>
      <c r="V99" s="55"/>
      <c r="W99" s="55"/>
      <c r="X99" s="55"/>
      <c r="Y99" s="55"/>
      <c r="Z99" s="55"/>
    </row>
    <row r="100" spans="1:26" ht="15.75" customHeight="1">
      <c r="A100" s="53"/>
      <c r="B100" s="54"/>
      <c r="C100" s="55"/>
      <c r="D100" s="56"/>
      <c r="E100" s="57"/>
      <c r="F100" s="56"/>
      <c r="G100" s="55"/>
      <c r="H100" s="55"/>
      <c r="I100" s="55"/>
      <c r="J100" s="55"/>
      <c r="K100" s="55"/>
      <c r="L100" s="55"/>
      <c r="M100" s="55"/>
      <c r="N100" s="55"/>
      <c r="O100" s="55"/>
      <c r="P100" s="55"/>
      <c r="Q100" s="55"/>
      <c r="R100" s="55"/>
      <c r="S100" s="55"/>
      <c r="T100" s="55"/>
      <c r="U100" s="55"/>
      <c r="V100" s="55"/>
      <c r="W100" s="55"/>
      <c r="X100" s="55"/>
      <c r="Y100" s="55"/>
      <c r="Z100" s="55"/>
    </row>
    <row r="101" spans="1:26" ht="15.75" customHeight="1">
      <c r="A101" s="53"/>
      <c r="B101" s="54"/>
      <c r="C101" s="55"/>
      <c r="D101" s="56"/>
      <c r="E101" s="57"/>
      <c r="F101" s="56"/>
      <c r="G101" s="55"/>
      <c r="H101" s="55"/>
      <c r="I101" s="55"/>
      <c r="J101" s="55"/>
      <c r="K101" s="55"/>
      <c r="L101" s="55"/>
      <c r="M101" s="55"/>
      <c r="N101" s="55"/>
      <c r="O101" s="55"/>
      <c r="P101" s="55"/>
      <c r="Q101" s="55"/>
      <c r="R101" s="55"/>
      <c r="S101" s="55"/>
      <c r="T101" s="55"/>
      <c r="U101" s="55"/>
      <c r="V101" s="55"/>
      <c r="W101" s="55"/>
      <c r="X101" s="55"/>
      <c r="Y101" s="55"/>
      <c r="Z101" s="55"/>
    </row>
    <row r="102" spans="1:26" ht="15.75" customHeight="1">
      <c r="A102" s="53"/>
      <c r="B102" s="54"/>
      <c r="C102" s="55"/>
      <c r="D102" s="56"/>
      <c r="E102" s="57"/>
      <c r="F102" s="56"/>
      <c r="G102" s="55"/>
      <c r="H102" s="55"/>
      <c r="I102" s="55"/>
      <c r="J102" s="55"/>
      <c r="K102" s="55"/>
      <c r="L102" s="55"/>
      <c r="M102" s="55"/>
      <c r="N102" s="55"/>
      <c r="O102" s="55"/>
      <c r="P102" s="55"/>
      <c r="Q102" s="55"/>
      <c r="R102" s="55"/>
      <c r="S102" s="55"/>
      <c r="T102" s="55"/>
      <c r="U102" s="55"/>
      <c r="V102" s="55"/>
      <c r="W102" s="55"/>
      <c r="X102" s="55"/>
      <c r="Y102" s="55"/>
      <c r="Z102" s="55"/>
    </row>
    <row r="103" spans="1:26" ht="15.75" customHeight="1">
      <c r="A103" s="53"/>
      <c r="B103" s="54"/>
      <c r="C103" s="55"/>
      <c r="D103" s="56"/>
      <c r="E103" s="57"/>
      <c r="F103" s="56"/>
      <c r="G103" s="55"/>
      <c r="H103" s="55"/>
      <c r="I103" s="55"/>
      <c r="J103" s="55"/>
      <c r="K103" s="55"/>
      <c r="L103" s="55"/>
      <c r="M103" s="55"/>
      <c r="N103" s="55"/>
      <c r="O103" s="55"/>
      <c r="P103" s="55"/>
      <c r="Q103" s="55"/>
      <c r="R103" s="55"/>
      <c r="S103" s="55"/>
      <c r="T103" s="55"/>
      <c r="U103" s="55"/>
      <c r="V103" s="55"/>
      <c r="W103" s="55"/>
      <c r="X103" s="55"/>
      <c r="Y103" s="55"/>
      <c r="Z103" s="55"/>
    </row>
    <row r="104" spans="1:26" ht="15.75" customHeight="1">
      <c r="A104" s="53"/>
      <c r="B104" s="54"/>
      <c r="C104" s="55"/>
      <c r="D104" s="56"/>
      <c r="E104" s="57"/>
      <c r="F104" s="56"/>
      <c r="G104" s="55"/>
      <c r="H104" s="55"/>
      <c r="I104" s="55"/>
      <c r="J104" s="55"/>
      <c r="K104" s="55"/>
      <c r="L104" s="55"/>
      <c r="M104" s="55"/>
      <c r="N104" s="55"/>
      <c r="O104" s="55"/>
      <c r="P104" s="55"/>
      <c r="Q104" s="55"/>
      <c r="R104" s="55"/>
      <c r="S104" s="55"/>
      <c r="T104" s="55"/>
      <c r="U104" s="55"/>
      <c r="V104" s="55"/>
      <c r="W104" s="55"/>
      <c r="X104" s="55"/>
      <c r="Y104" s="55"/>
      <c r="Z104" s="55"/>
    </row>
    <row r="105" spans="1:26" ht="15.75" customHeight="1">
      <c r="A105" s="53"/>
      <c r="B105" s="54"/>
      <c r="C105" s="55"/>
      <c r="D105" s="56"/>
      <c r="E105" s="57"/>
      <c r="F105" s="56"/>
      <c r="G105" s="55"/>
      <c r="H105" s="55"/>
      <c r="I105" s="55"/>
      <c r="J105" s="55"/>
      <c r="K105" s="55"/>
      <c r="L105" s="55"/>
      <c r="M105" s="55"/>
      <c r="N105" s="55"/>
      <c r="O105" s="55"/>
      <c r="P105" s="55"/>
      <c r="Q105" s="55"/>
      <c r="R105" s="55"/>
      <c r="S105" s="55"/>
      <c r="T105" s="55"/>
      <c r="U105" s="55"/>
      <c r="V105" s="55"/>
      <c r="W105" s="55"/>
      <c r="X105" s="55"/>
      <c r="Y105" s="55"/>
      <c r="Z105" s="55"/>
    </row>
    <row r="106" spans="1:26" ht="15.75" customHeight="1">
      <c r="A106" s="53"/>
      <c r="B106" s="54"/>
      <c r="C106" s="55"/>
      <c r="D106" s="56"/>
      <c r="E106" s="57"/>
      <c r="F106" s="56"/>
      <c r="G106" s="55"/>
      <c r="H106" s="55"/>
      <c r="I106" s="55"/>
      <c r="J106" s="55"/>
      <c r="K106" s="55"/>
      <c r="L106" s="55"/>
      <c r="M106" s="55"/>
      <c r="N106" s="55"/>
      <c r="O106" s="55"/>
      <c r="P106" s="55"/>
      <c r="Q106" s="55"/>
      <c r="R106" s="55"/>
      <c r="S106" s="55"/>
      <c r="T106" s="55"/>
      <c r="U106" s="55"/>
      <c r="V106" s="55"/>
      <c r="W106" s="55"/>
      <c r="X106" s="55"/>
      <c r="Y106" s="55"/>
      <c r="Z106" s="55"/>
    </row>
    <row r="107" spans="1:26" ht="15.75" customHeight="1">
      <c r="A107" s="53"/>
      <c r="B107" s="54"/>
      <c r="C107" s="55"/>
      <c r="D107" s="56"/>
      <c r="E107" s="57"/>
      <c r="F107" s="56"/>
      <c r="G107" s="55"/>
      <c r="H107" s="55"/>
      <c r="I107" s="55"/>
      <c r="J107" s="55"/>
      <c r="K107" s="55"/>
      <c r="L107" s="55"/>
      <c r="M107" s="55"/>
      <c r="N107" s="55"/>
      <c r="O107" s="55"/>
      <c r="P107" s="55"/>
      <c r="Q107" s="55"/>
      <c r="R107" s="55"/>
      <c r="S107" s="55"/>
      <c r="T107" s="55"/>
      <c r="U107" s="55"/>
      <c r="V107" s="55"/>
      <c r="W107" s="55"/>
      <c r="X107" s="55"/>
      <c r="Y107" s="55"/>
      <c r="Z107" s="55"/>
    </row>
    <row r="108" spans="1:26" ht="15.75" customHeight="1">
      <c r="A108" s="53"/>
      <c r="B108" s="54"/>
      <c r="C108" s="55"/>
      <c r="D108" s="56"/>
      <c r="E108" s="57"/>
      <c r="F108" s="56"/>
      <c r="G108" s="55"/>
      <c r="H108" s="55"/>
      <c r="I108" s="55"/>
      <c r="J108" s="55"/>
      <c r="K108" s="55"/>
      <c r="L108" s="55"/>
      <c r="M108" s="55"/>
      <c r="N108" s="55"/>
      <c r="O108" s="55"/>
      <c r="P108" s="55"/>
      <c r="Q108" s="55"/>
      <c r="R108" s="55"/>
      <c r="S108" s="55"/>
      <c r="T108" s="55"/>
      <c r="U108" s="55"/>
      <c r="V108" s="55"/>
      <c r="W108" s="55"/>
      <c r="X108" s="55"/>
      <c r="Y108" s="55"/>
      <c r="Z108" s="55"/>
    </row>
    <row r="109" spans="1:26" ht="15.75" customHeight="1">
      <c r="A109" s="53"/>
      <c r="B109" s="54"/>
      <c r="C109" s="55"/>
      <c r="D109" s="56"/>
      <c r="E109" s="57"/>
      <c r="F109" s="56"/>
      <c r="G109" s="55"/>
      <c r="H109" s="55"/>
      <c r="I109" s="55"/>
      <c r="J109" s="55"/>
      <c r="K109" s="55"/>
      <c r="L109" s="55"/>
      <c r="M109" s="55"/>
      <c r="N109" s="55"/>
      <c r="O109" s="55"/>
      <c r="P109" s="55"/>
      <c r="Q109" s="55"/>
      <c r="R109" s="55"/>
      <c r="S109" s="55"/>
      <c r="T109" s="55"/>
      <c r="U109" s="55"/>
      <c r="V109" s="55"/>
      <c r="W109" s="55"/>
      <c r="X109" s="55"/>
      <c r="Y109" s="55"/>
      <c r="Z109" s="55"/>
    </row>
    <row r="110" spans="1:26" ht="15.75" customHeight="1">
      <c r="A110" s="53"/>
      <c r="B110" s="54"/>
      <c r="C110" s="55"/>
      <c r="D110" s="56"/>
      <c r="E110" s="57"/>
      <c r="F110" s="56"/>
      <c r="G110" s="55"/>
      <c r="H110" s="55"/>
      <c r="I110" s="55"/>
      <c r="J110" s="55"/>
      <c r="K110" s="55"/>
      <c r="L110" s="55"/>
      <c r="M110" s="55"/>
      <c r="N110" s="55"/>
      <c r="O110" s="55"/>
      <c r="P110" s="55"/>
      <c r="Q110" s="55"/>
      <c r="R110" s="55"/>
      <c r="S110" s="55"/>
      <c r="T110" s="55"/>
      <c r="U110" s="55"/>
      <c r="V110" s="55"/>
      <c r="W110" s="55"/>
      <c r="X110" s="55"/>
      <c r="Y110" s="55"/>
      <c r="Z110" s="55"/>
    </row>
    <row r="111" spans="1:26" ht="15.75" customHeight="1">
      <c r="A111" s="53"/>
      <c r="B111" s="54"/>
      <c r="C111" s="55"/>
      <c r="D111" s="56"/>
      <c r="E111" s="57"/>
      <c r="F111" s="56"/>
      <c r="G111" s="55"/>
      <c r="H111" s="55"/>
      <c r="I111" s="55"/>
      <c r="J111" s="55"/>
      <c r="K111" s="55"/>
      <c r="L111" s="55"/>
      <c r="M111" s="55"/>
      <c r="N111" s="55"/>
      <c r="O111" s="55"/>
      <c r="P111" s="55"/>
      <c r="Q111" s="55"/>
      <c r="R111" s="55"/>
      <c r="S111" s="55"/>
      <c r="T111" s="55"/>
      <c r="U111" s="55"/>
      <c r="V111" s="55"/>
      <c r="W111" s="55"/>
      <c r="X111" s="55"/>
      <c r="Y111" s="55"/>
      <c r="Z111" s="55"/>
    </row>
    <row r="112" spans="1:26" ht="15.75" customHeight="1">
      <c r="A112" s="53"/>
      <c r="B112" s="54"/>
      <c r="C112" s="55"/>
      <c r="D112" s="56"/>
      <c r="E112" s="57"/>
      <c r="F112" s="56"/>
      <c r="G112" s="55"/>
      <c r="H112" s="55"/>
      <c r="I112" s="55"/>
      <c r="J112" s="55"/>
      <c r="K112" s="55"/>
      <c r="L112" s="55"/>
      <c r="M112" s="55"/>
      <c r="N112" s="55"/>
      <c r="O112" s="55"/>
      <c r="P112" s="55"/>
      <c r="Q112" s="55"/>
      <c r="R112" s="55"/>
      <c r="S112" s="55"/>
      <c r="T112" s="55"/>
      <c r="U112" s="55"/>
      <c r="V112" s="55"/>
      <c r="W112" s="55"/>
      <c r="X112" s="55"/>
      <c r="Y112" s="55"/>
      <c r="Z112" s="55"/>
    </row>
    <row r="113" spans="1:26" ht="15.75" customHeight="1">
      <c r="A113" s="53"/>
      <c r="B113" s="54"/>
      <c r="C113" s="55"/>
      <c r="D113" s="56"/>
      <c r="E113" s="57"/>
      <c r="F113" s="56"/>
      <c r="G113" s="55"/>
      <c r="H113" s="55"/>
      <c r="I113" s="55"/>
      <c r="J113" s="55"/>
      <c r="K113" s="55"/>
      <c r="L113" s="55"/>
      <c r="M113" s="55"/>
      <c r="N113" s="55"/>
      <c r="O113" s="55"/>
      <c r="P113" s="55"/>
      <c r="Q113" s="55"/>
      <c r="R113" s="55"/>
      <c r="S113" s="55"/>
      <c r="T113" s="55"/>
      <c r="U113" s="55"/>
      <c r="V113" s="55"/>
      <c r="W113" s="55"/>
      <c r="X113" s="55"/>
      <c r="Y113" s="55"/>
      <c r="Z113" s="55"/>
    </row>
    <row r="114" spans="1:26" ht="15.75" customHeight="1">
      <c r="A114" s="53"/>
      <c r="B114" s="54"/>
      <c r="C114" s="55"/>
      <c r="D114" s="56"/>
      <c r="E114" s="57"/>
      <c r="F114" s="56"/>
      <c r="G114" s="55"/>
      <c r="H114" s="55"/>
      <c r="I114" s="55"/>
      <c r="J114" s="55"/>
      <c r="K114" s="55"/>
      <c r="L114" s="55"/>
      <c r="M114" s="55"/>
      <c r="N114" s="55"/>
      <c r="O114" s="55"/>
      <c r="P114" s="55"/>
      <c r="Q114" s="55"/>
      <c r="R114" s="55"/>
      <c r="S114" s="55"/>
      <c r="T114" s="55"/>
      <c r="U114" s="55"/>
      <c r="V114" s="55"/>
      <c r="W114" s="55"/>
      <c r="X114" s="55"/>
      <c r="Y114" s="55"/>
      <c r="Z114" s="55"/>
    </row>
    <row r="115" spans="1:26" ht="15.75" customHeight="1">
      <c r="A115" s="53"/>
      <c r="B115" s="54"/>
      <c r="C115" s="55"/>
      <c r="D115" s="56"/>
      <c r="E115" s="57"/>
      <c r="F115" s="56"/>
      <c r="G115" s="55"/>
      <c r="H115" s="55"/>
      <c r="I115" s="55"/>
      <c r="J115" s="55"/>
      <c r="K115" s="55"/>
      <c r="L115" s="55"/>
      <c r="M115" s="55"/>
      <c r="N115" s="55"/>
      <c r="O115" s="55"/>
      <c r="P115" s="55"/>
      <c r="Q115" s="55"/>
      <c r="R115" s="55"/>
      <c r="S115" s="55"/>
      <c r="T115" s="55"/>
      <c r="U115" s="55"/>
      <c r="V115" s="55"/>
      <c r="W115" s="55"/>
      <c r="X115" s="55"/>
      <c r="Y115" s="55"/>
      <c r="Z115" s="55"/>
    </row>
    <row r="116" spans="1:26" ht="15.75" customHeight="1">
      <c r="A116" s="53"/>
      <c r="B116" s="54"/>
      <c r="C116" s="55"/>
      <c r="D116" s="56"/>
      <c r="E116" s="57"/>
      <c r="F116" s="56"/>
      <c r="G116" s="55"/>
      <c r="H116" s="55"/>
      <c r="I116" s="55"/>
      <c r="J116" s="55"/>
      <c r="K116" s="55"/>
      <c r="L116" s="55"/>
      <c r="M116" s="55"/>
      <c r="N116" s="55"/>
      <c r="O116" s="55"/>
      <c r="P116" s="55"/>
      <c r="Q116" s="55"/>
      <c r="R116" s="55"/>
      <c r="S116" s="55"/>
      <c r="T116" s="55"/>
      <c r="U116" s="55"/>
      <c r="V116" s="55"/>
      <c r="W116" s="55"/>
      <c r="X116" s="55"/>
      <c r="Y116" s="55"/>
      <c r="Z116" s="55"/>
    </row>
    <row r="117" spans="1:26" ht="15.75" customHeight="1">
      <c r="A117" s="53"/>
      <c r="B117" s="54"/>
      <c r="C117" s="55"/>
      <c r="D117" s="56"/>
      <c r="E117" s="57"/>
      <c r="F117" s="56"/>
      <c r="G117" s="55"/>
      <c r="H117" s="55"/>
      <c r="I117" s="55"/>
      <c r="J117" s="55"/>
      <c r="K117" s="55"/>
      <c r="L117" s="55"/>
      <c r="M117" s="55"/>
      <c r="N117" s="55"/>
      <c r="O117" s="55"/>
      <c r="P117" s="55"/>
      <c r="Q117" s="55"/>
      <c r="R117" s="55"/>
      <c r="S117" s="55"/>
      <c r="T117" s="55"/>
      <c r="U117" s="55"/>
      <c r="V117" s="55"/>
      <c r="W117" s="55"/>
      <c r="X117" s="55"/>
      <c r="Y117" s="55"/>
      <c r="Z117" s="55"/>
    </row>
    <row r="118" spans="1:26" ht="15.75" customHeight="1">
      <c r="A118" s="53"/>
      <c r="B118" s="54"/>
      <c r="C118" s="55"/>
      <c r="D118" s="56"/>
      <c r="E118" s="57"/>
      <c r="F118" s="56"/>
      <c r="G118" s="55"/>
      <c r="H118" s="55"/>
      <c r="I118" s="55"/>
      <c r="J118" s="55"/>
      <c r="K118" s="55"/>
      <c r="L118" s="55"/>
      <c r="M118" s="55"/>
      <c r="N118" s="55"/>
      <c r="O118" s="55"/>
      <c r="P118" s="55"/>
      <c r="Q118" s="55"/>
      <c r="R118" s="55"/>
      <c r="S118" s="55"/>
      <c r="T118" s="55"/>
      <c r="U118" s="55"/>
      <c r="V118" s="55"/>
      <c r="W118" s="55"/>
      <c r="X118" s="55"/>
      <c r="Y118" s="55"/>
      <c r="Z118" s="55"/>
    </row>
    <row r="119" spans="1:26" ht="15.75" customHeight="1">
      <c r="A119" s="53"/>
      <c r="B119" s="54"/>
      <c r="C119" s="55"/>
      <c r="D119" s="56"/>
      <c r="E119" s="57"/>
      <c r="F119" s="56"/>
      <c r="G119" s="55"/>
      <c r="H119" s="55"/>
      <c r="I119" s="55"/>
      <c r="J119" s="55"/>
      <c r="K119" s="55"/>
      <c r="L119" s="55"/>
      <c r="M119" s="55"/>
      <c r="N119" s="55"/>
      <c r="O119" s="55"/>
      <c r="P119" s="55"/>
      <c r="Q119" s="55"/>
      <c r="R119" s="55"/>
      <c r="S119" s="55"/>
      <c r="T119" s="55"/>
      <c r="U119" s="55"/>
      <c r="V119" s="55"/>
      <c r="W119" s="55"/>
      <c r="X119" s="55"/>
      <c r="Y119" s="55"/>
      <c r="Z119" s="55"/>
    </row>
    <row r="120" spans="1:26" ht="15.75" customHeight="1">
      <c r="A120" s="53"/>
      <c r="B120" s="54"/>
      <c r="C120" s="55"/>
      <c r="D120" s="56"/>
      <c r="E120" s="57"/>
      <c r="F120" s="56"/>
      <c r="G120" s="55"/>
      <c r="H120" s="55"/>
      <c r="I120" s="55"/>
      <c r="J120" s="55"/>
      <c r="K120" s="55"/>
      <c r="L120" s="55"/>
      <c r="M120" s="55"/>
      <c r="N120" s="55"/>
      <c r="O120" s="55"/>
      <c r="P120" s="55"/>
      <c r="Q120" s="55"/>
      <c r="R120" s="55"/>
      <c r="S120" s="55"/>
      <c r="T120" s="55"/>
      <c r="U120" s="55"/>
      <c r="V120" s="55"/>
      <c r="W120" s="55"/>
      <c r="X120" s="55"/>
      <c r="Y120" s="55"/>
      <c r="Z120" s="55"/>
    </row>
    <row r="121" spans="1:26" ht="15.75" customHeight="1">
      <c r="A121" s="53"/>
      <c r="B121" s="54"/>
      <c r="C121" s="55"/>
      <c r="D121" s="56"/>
      <c r="E121" s="57"/>
      <c r="F121" s="56"/>
      <c r="G121" s="55"/>
      <c r="H121" s="55"/>
      <c r="I121" s="55"/>
      <c r="J121" s="55"/>
      <c r="K121" s="55"/>
      <c r="L121" s="55"/>
      <c r="M121" s="55"/>
      <c r="N121" s="55"/>
      <c r="O121" s="55"/>
      <c r="P121" s="55"/>
      <c r="Q121" s="55"/>
      <c r="R121" s="55"/>
      <c r="S121" s="55"/>
      <c r="T121" s="55"/>
      <c r="U121" s="55"/>
      <c r="V121" s="55"/>
      <c r="W121" s="55"/>
      <c r="X121" s="55"/>
      <c r="Y121" s="55"/>
      <c r="Z121" s="55"/>
    </row>
    <row r="122" spans="1:26" ht="15.75" customHeight="1">
      <c r="A122" s="53"/>
      <c r="B122" s="54"/>
      <c r="C122" s="55"/>
      <c r="D122" s="56"/>
      <c r="E122" s="57"/>
      <c r="F122" s="56"/>
      <c r="G122" s="55"/>
      <c r="H122" s="55"/>
      <c r="I122" s="55"/>
      <c r="J122" s="55"/>
      <c r="K122" s="55"/>
      <c r="L122" s="55"/>
      <c r="M122" s="55"/>
      <c r="N122" s="55"/>
      <c r="O122" s="55"/>
      <c r="P122" s="55"/>
      <c r="Q122" s="55"/>
      <c r="R122" s="55"/>
      <c r="S122" s="55"/>
      <c r="T122" s="55"/>
      <c r="U122" s="55"/>
      <c r="V122" s="55"/>
      <c r="W122" s="55"/>
      <c r="X122" s="55"/>
      <c r="Y122" s="55"/>
      <c r="Z122" s="55"/>
    </row>
    <row r="123" spans="1:26" ht="15.75" customHeight="1">
      <c r="A123" s="53"/>
      <c r="B123" s="54"/>
      <c r="C123" s="55"/>
      <c r="D123" s="56"/>
      <c r="E123" s="57"/>
      <c r="F123" s="56"/>
      <c r="G123" s="55"/>
      <c r="H123" s="55"/>
      <c r="I123" s="55"/>
      <c r="J123" s="55"/>
      <c r="K123" s="55"/>
      <c r="L123" s="55"/>
      <c r="M123" s="55"/>
      <c r="N123" s="55"/>
      <c r="O123" s="55"/>
      <c r="P123" s="55"/>
      <c r="Q123" s="55"/>
      <c r="R123" s="55"/>
      <c r="S123" s="55"/>
      <c r="T123" s="55"/>
      <c r="U123" s="55"/>
      <c r="V123" s="55"/>
      <c r="W123" s="55"/>
      <c r="X123" s="55"/>
      <c r="Y123" s="55"/>
      <c r="Z123" s="55"/>
    </row>
    <row r="124" spans="1:26" ht="15.75" customHeight="1">
      <c r="A124" s="53"/>
      <c r="B124" s="54"/>
      <c r="C124" s="55"/>
      <c r="D124" s="56"/>
      <c r="E124" s="57"/>
      <c r="F124" s="56"/>
      <c r="G124" s="55"/>
      <c r="H124" s="55"/>
      <c r="I124" s="55"/>
      <c r="J124" s="55"/>
      <c r="K124" s="55"/>
      <c r="L124" s="55"/>
      <c r="M124" s="55"/>
      <c r="N124" s="55"/>
      <c r="O124" s="55"/>
      <c r="P124" s="55"/>
      <c r="Q124" s="55"/>
      <c r="R124" s="55"/>
      <c r="S124" s="55"/>
      <c r="T124" s="55"/>
      <c r="U124" s="55"/>
      <c r="V124" s="55"/>
      <c r="W124" s="55"/>
      <c r="X124" s="55"/>
      <c r="Y124" s="55"/>
      <c r="Z124" s="55"/>
    </row>
    <row r="125" spans="1:26" ht="15.75" customHeight="1">
      <c r="A125" s="53"/>
      <c r="B125" s="54"/>
      <c r="C125" s="55"/>
      <c r="D125" s="56"/>
      <c r="E125" s="57"/>
      <c r="F125" s="56"/>
      <c r="G125" s="55"/>
      <c r="H125" s="55"/>
      <c r="I125" s="55"/>
      <c r="J125" s="55"/>
      <c r="K125" s="55"/>
      <c r="L125" s="55"/>
      <c r="M125" s="55"/>
      <c r="N125" s="55"/>
      <c r="O125" s="55"/>
      <c r="P125" s="55"/>
      <c r="Q125" s="55"/>
      <c r="R125" s="55"/>
      <c r="S125" s="55"/>
      <c r="T125" s="55"/>
      <c r="U125" s="55"/>
      <c r="V125" s="55"/>
      <c r="W125" s="55"/>
      <c r="X125" s="55"/>
      <c r="Y125" s="55"/>
      <c r="Z125" s="55"/>
    </row>
    <row r="126" spans="1:26" ht="15.75" customHeight="1">
      <c r="A126" s="53"/>
      <c r="B126" s="54"/>
      <c r="C126" s="55"/>
      <c r="D126" s="56"/>
      <c r="E126" s="57"/>
      <c r="F126" s="56"/>
      <c r="G126" s="55"/>
      <c r="H126" s="55"/>
      <c r="I126" s="55"/>
      <c r="J126" s="55"/>
      <c r="K126" s="55"/>
      <c r="L126" s="55"/>
      <c r="M126" s="55"/>
      <c r="N126" s="55"/>
      <c r="O126" s="55"/>
      <c r="P126" s="55"/>
      <c r="Q126" s="55"/>
      <c r="R126" s="55"/>
      <c r="S126" s="55"/>
      <c r="T126" s="55"/>
      <c r="U126" s="55"/>
      <c r="V126" s="55"/>
      <c r="W126" s="55"/>
      <c r="X126" s="55"/>
      <c r="Y126" s="55"/>
      <c r="Z126" s="55"/>
    </row>
    <row r="127" spans="1:26" ht="15.75" customHeight="1">
      <c r="A127" s="53"/>
      <c r="B127" s="54"/>
      <c r="C127" s="55"/>
      <c r="D127" s="56"/>
      <c r="E127" s="57"/>
      <c r="F127" s="56"/>
      <c r="G127" s="55"/>
      <c r="H127" s="55"/>
      <c r="I127" s="55"/>
      <c r="J127" s="55"/>
      <c r="K127" s="55"/>
      <c r="L127" s="55"/>
      <c r="M127" s="55"/>
      <c r="N127" s="55"/>
      <c r="O127" s="55"/>
      <c r="P127" s="55"/>
      <c r="Q127" s="55"/>
      <c r="R127" s="55"/>
      <c r="S127" s="55"/>
      <c r="T127" s="55"/>
      <c r="U127" s="55"/>
      <c r="V127" s="55"/>
      <c r="W127" s="55"/>
      <c r="X127" s="55"/>
      <c r="Y127" s="55"/>
      <c r="Z127" s="55"/>
    </row>
    <row r="128" spans="1:26" ht="15.75" customHeight="1">
      <c r="A128" s="53"/>
      <c r="B128" s="54"/>
      <c r="C128" s="55"/>
      <c r="D128" s="56"/>
      <c r="E128" s="57"/>
      <c r="F128" s="56"/>
      <c r="G128" s="55"/>
      <c r="H128" s="55"/>
      <c r="I128" s="55"/>
      <c r="J128" s="55"/>
      <c r="K128" s="55"/>
      <c r="L128" s="55"/>
      <c r="M128" s="55"/>
      <c r="N128" s="55"/>
      <c r="O128" s="55"/>
      <c r="P128" s="55"/>
      <c r="Q128" s="55"/>
      <c r="R128" s="55"/>
      <c r="S128" s="55"/>
      <c r="T128" s="55"/>
      <c r="U128" s="55"/>
      <c r="V128" s="55"/>
      <c r="W128" s="55"/>
      <c r="X128" s="55"/>
      <c r="Y128" s="55"/>
      <c r="Z128" s="55"/>
    </row>
    <row r="129" spans="1:26" ht="15.75" customHeight="1">
      <c r="A129" s="53"/>
      <c r="B129" s="54"/>
      <c r="C129" s="55"/>
      <c r="D129" s="56"/>
      <c r="E129" s="57"/>
      <c r="F129" s="56"/>
      <c r="G129" s="55"/>
      <c r="H129" s="55"/>
      <c r="I129" s="55"/>
      <c r="J129" s="55"/>
      <c r="K129" s="55"/>
      <c r="L129" s="55"/>
      <c r="M129" s="55"/>
      <c r="N129" s="55"/>
      <c r="O129" s="55"/>
      <c r="P129" s="55"/>
      <c r="Q129" s="55"/>
      <c r="R129" s="55"/>
      <c r="S129" s="55"/>
      <c r="T129" s="55"/>
      <c r="U129" s="55"/>
      <c r="V129" s="55"/>
      <c r="W129" s="55"/>
      <c r="X129" s="55"/>
      <c r="Y129" s="55"/>
      <c r="Z129" s="55"/>
    </row>
    <row r="130" spans="1:26" ht="15.75" customHeight="1">
      <c r="A130" s="53"/>
      <c r="B130" s="54"/>
      <c r="C130" s="55"/>
      <c r="D130" s="56"/>
      <c r="E130" s="57"/>
      <c r="F130" s="56"/>
      <c r="G130" s="55"/>
      <c r="H130" s="55"/>
      <c r="I130" s="55"/>
      <c r="J130" s="55"/>
      <c r="K130" s="55"/>
      <c r="L130" s="55"/>
      <c r="M130" s="55"/>
      <c r="N130" s="55"/>
      <c r="O130" s="55"/>
      <c r="P130" s="55"/>
      <c r="Q130" s="55"/>
      <c r="R130" s="55"/>
      <c r="S130" s="55"/>
      <c r="T130" s="55"/>
      <c r="U130" s="55"/>
      <c r="V130" s="55"/>
      <c r="W130" s="55"/>
      <c r="X130" s="55"/>
      <c r="Y130" s="55"/>
      <c r="Z130" s="55"/>
    </row>
    <row r="131" spans="1:26" ht="15.75" customHeight="1">
      <c r="A131" s="53"/>
      <c r="B131" s="54"/>
      <c r="C131" s="55"/>
      <c r="D131" s="56"/>
      <c r="E131" s="57"/>
      <c r="F131" s="56"/>
      <c r="G131" s="55"/>
      <c r="H131" s="55"/>
      <c r="I131" s="55"/>
      <c r="J131" s="55"/>
      <c r="K131" s="55"/>
      <c r="L131" s="55"/>
      <c r="M131" s="55"/>
      <c r="N131" s="55"/>
      <c r="O131" s="55"/>
      <c r="P131" s="55"/>
      <c r="Q131" s="55"/>
      <c r="R131" s="55"/>
      <c r="S131" s="55"/>
      <c r="T131" s="55"/>
      <c r="U131" s="55"/>
      <c r="V131" s="55"/>
      <c r="W131" s="55"/>
      <c r="X131" s="55"/>
      <c r="Y131" s="55"/>
      <c r="Z131" s="55"/>
    </row>
    <row r="132" spans="1:26" ht="15.75" customHeight="1">
      <c r="A132" s="53"/>
      <c r="B132" s="54"/>
      <c r="C132" s="55"/>
      <c r="D132" s="56"/>
      <c r="E132" s="57"/>
      <c r="F132" s="56"/>
      <c r="G132" s="55"/>
      <c r="H132" s="55"/>
      <c r="I132" s="55"/>
      <c r="J132" s="55"/>
      <c r="K132" s="55"/>
      <c r="L132" s="55"/>
      <c r="M132" s="55"/>
      <c r="N132" s="55"/>
      <c r="O132" s="55"/>
      <c r="P132" s="55"/>
      <c r="Q132" s="55"/>
      <c r="R132" s="55"/>
      <c r="S132" s="55"/>
      <c r="T132" s="55"/>
      <c r="U132" s="55"/>
      <c r="V132" s="55"/>
      <c r="W132" s="55"/>
      <c r="X132" s="55"/>
      <c r="Y132" s="55"/>
      <c r="Z132" s="55"/>
    </row>
    <row r="133" spans="1:26" ht="15.75" customHeight="1">
      <c r="A133" s="53"/>
      <c r="B133" s="54"/>
      <c r="C133" s="55"/>
      <c r="D133" s="56"/>
      <c r="E133" s="57"/>
      <c r="F133" s="56"/>
      <c r="G133" s="55"/>
      <c r="H133" s="55"/>
      <c r="I133" s="55"/>
      <c r="J133" s="55"/>
      <c r="K133" s="55"/>
      <c r="L133" s="55"/>
      <c r="M133" s="55"/>
      <c r="N133" s="55"/>
      <c r="O133" s="55"/>
      <c r="P133" s="55"/>
      <c r="Q133" s="55"/>
      <c r="R133" s="55"/>
      <c r="S133" s="55"/>
      <c r="T133" s="55"/>
      <c r="U133" s="55"/>
      <c r="V133" s="55"/>
      <c r="W133" s="55"/>
      <c r="X133" s="55"/>
      <c r="Y133" s="55"/>
      <c r="Z133" s="55"/>
    </row>
    <row r="134" spans="1:26" ht="15.75" customHeight="1">
      <c r="A134" s="53"/>
      <c r="B134" s="54"/>
      <c r="C134" s="55"/>
      <c r="D134" s="56"/>
      <c r="E134" s="57"/>
      <c r="F134" s="56"/>
      <c r="G134" s="55"/>
      <c r="H134" s="55"/>
      <c r="I134" s="55"/>
      <c r="J134" s="55"/>
      <c r="K134" s="55"/>
      <c r="L134" s="55"/>
      <c r="M134" s="55"/>
      <c r="N134" s="55"/>
      <c r="O134" s="55"/>
      <c r="P134" s="55"/>
      <c r="Q134" s="55"/>
      <c r="R134" s="55"/>
      <c r="S134" s="55"/>
      <c r="T134" s="55"/>
      <c r="U134" s="55"/>
      <c r="V134" s="55"/>
      <c r="W134" s="55"/>
      <c r="X134" s="55"/>
      <c r="Y134" s="55"/>
      <c r="Z134" s="55"/>
    </row>
    <row r="135" spans="1:26" ht="15.75" customHeight="1">
      <c r="A135" s="53"/>
      <c r="B135" s="54"/>
      <c r="C135" s="55"/>
      <c r="D135" s="56"/>
      <c r="E135" s="57"/>
      <c r="F135" s="56"/>
      <c r="G135" s="55"/>
      <c r="H135" s="55"/>
      <c r="I135" s="55"/>
      <c r="J135" s="55"/>
      <c r="K135" s="55"/>
      <c r="L135" s="55"/>
      <c r="M135" s="55"/>
      <c r="N135" s="55"/>
      <c r="O135" s="55"/>
      <c r="P135" s="55"/>
      <c r="Q135" s="55"/>
      <c r="R135" s="55"/>
      <c r="S135" s="55"/>
      <c r="T135" s="55"/>
      <c r="U135" s="55"/>
      <c r="V135" s="55"/>
      <c r="W135" s="55"/>
      <c r="X135" s="55"/>
      <c r="Y135" s="55"/>
      <c r="Z135" s="55"/>
    </row>
    <row r="136" spans="1:26" ht="15.75" customHeight="1">
      <c r="A136" s="53"/>
      <c r="B136" s="54"/>
      <c r="C136" s="55"/>
      <c r="D136" s="56"/>
      <c r="E136" s="57"/>
      <c r="F136" s="56"/>
      <c r="G136" s="55"/>
      <c r="H136" s="55"/>
      <c r="I136" s="55"/>
      <c r="J136" s="55"/>
      <c r="K136" s="55"/>
      <c r="L136" s="55"/>
      <c r="M136" s="55"/>
      <c r="N136" s="55"/>
      <c r="O136" s="55"/>
      <c r="P136" s="55"/>
      <c r="Q136" s="55"/>
      <c r="R136" s="55"/>
      <c r="S136" s="55"/>
      <c r="T136" s="55"/>
      <c r="U136" s="55"/>
      <c r="V136" s="55"/>
      <c r="W136" s="55"/>
      <c r="X136" s="55"/>
      <c r="Y136" s="55"/>
      <c r="Z136" s="55"/>
    </row>
    <row r="137" spans="1:26" ht="15.75" customHeight="1">
      <c r="A137" s="53"/>
      <c r="B137" s="54"/>
      <c r="C137" s="55"/>
      <c r="D137" s="56"/>
      <c r="E137" s="57"/>
      <c r="F137" s="56"/>
      <c r="G137" s="55"/>
      <c r="H137" s="55"/>
      <c r="I137" s="55"/>
      <c r="J137" s="55"/>
      <c r="K137" s="55"/>
      <c r="L137" s="55"/>
      <c r="M137" s="55"/>
      <c r="N137" s="55"/>
      <c r="O137" s="55"/>
      <c r="P137" s="55"/>
      <c r="Q137" s="55"/>
      <c r="R137" s="55"/>
      <c r="S137" s="55"/>
      <c r="T137" s="55"/>
      <c r="U137" s="55"/>
      <c r="V137" s="55"/>
      <c r="W137" s="55"/>
      <c r="X137" s="55"/>
      <c r="Y137" s="55"/>
      <c r="Z137" s="55"/>
    </row>
    <row r="138" spans="1:26" ht="15.75" customHeight="1">
      <c r="A138" s="53"/>
      <c r="B138" s="54"/>
      <c r="C138" s="55"/>
      <c r="D138" s="56"/>
      <c r="E138" s="57"/>
      <c r="F138" s="56"/>
      <c r="G138" s="55"/>
      <c r="H138" s="55"/>
      <c r="I138" s="55"/>
      <c r="J138" s="55"/>
      <c r="K138" s="55"/>
      <c r="L138" s="55"/>
      <c r="M138" s="55"/>
      <c r="N138" s="55"/>
      <c r="O138" s="55"/>
      <c r="P138" s="55"/>
      <c r="Q138" s="55"/>
      <c r="R138" s="55"/>
      <c r="S138" s="55"/>
      <c r="T138" s="55"/>
      <c r="U138" s="55"/>
      <c r="V138" s="55"/>
      <c r="W138" s="55"/>
      <c r="X138" s="55"/>
      <c r="Y138" s="55"/>
      <c r="Z138" s="55"/>
    </row>
    <row r="139" spans="1:26" ht="15.75" customHeight="1">
      <c r="A139" s="53"/>
      <c r="B139" s="54"/>
      <c r="C139" s="55"/>
      <c r="D139" s="56"/>
      <c r="E139" s="57"/>
      <c r="F139" s="56"/>
      <c r="G139" s="55"/>
      <c r="H139" s="55"/>
      <c r="I139" s="55"/>
      <c r="J139" s="55"/>
      <c r="K139" s="55"/>
      <c r="L139" s="55"/>
      <c r="M139" s="55"/>
      <c r="N139" s="55"/>
      <c r="O139" s="55"/>
      <c r="P139" s="55"/>
      <c r="Q139" s="55"/>
      <c r="R139" s="55"/>
      <c r="S139" s="55"/>
      <c r="T139" s="55"/>
      <c r="U139" s="55"/>
      <c r="V139" s="55"/>
      <c r="W139" s="55"/>
      <c r="X139" s="55"/>
      <c r="Y139" s="55"/>
      <c r="Z139" s="55"/>
    </row>
    <row r="140" spans="1:26" ht="15.75" customHeight="1">
      <c r="A140" s="53"/>
      <c r="B140" s="54"/>
      <c r="C140" s="55"/>
      <c r="D140" s="56"/>
      <c r="E140" s="57"/>
      <c r="F140" s="56"/>
      <c r="G140" s="55"/>
      <c r="H140" s="55"/>
      <c r="I140" s="55"/>
      <c r="J140" s="55"/>
      <c r="K140" s="55"/>
      <c r="L140" s="55"/>
      <c r="M140" s="55"/>
      <c r="N140" s="55"/>
      <c r="O140" s="55"/>
      <c r="P140" s="55"/>
      <c r="Q140" s="55"/>
      <c r="R140" s="55"/>
      <c r="S140" s="55"/>
      <c r="T140" s="55"/>
      <c r="U140" s="55"/>
      <c r="V140" s="55"/>
      <c r="W140" s="55"/>
      <c r="X140" s="55"/>
      <c r="Y140" s="55"/>
      <c r="Z140" s="55"/>
    </row>
    <row r="141" spans="1:26" ht="15.75" customHeight="1">
      <c r="A141" s="53"/>
      <c r="B141" s="54"/>
      <c r="C141" s="55"/>
      <c r="D141" s="56"/>
      <c r="E141" s="57"/>
      <c r="F141" s="56"/>
      <c r="G141" s="55"/>
      <c r="H141" s="55"/>
      <c r="I141" s="55"/>
      <c r="J141" s="55"/>
      <c r="K141" s="55"/>
      <c r="L141" s="55"/>
      <c r="M141" s="55"/>
      <c r="N141" s="55"/>
      <c r="O141" s="55"/>
      <c r="P141" s="55"/>
      <c r="Q141" s="55"/>
      <c r="R141" s="55"/>
      <c r="S141" s="55"/>
      <c r="T141" s="55"/>
      <c r="U141" s="55"/>
      <c r="V141" s="55"/>
      <c r="W141" s="55"/>
      <c r="X141" s="55"/>
      <c r="Y141" s="55"/>
      <c r="Z141" s="55"/>
    </row>
    <row r="142" spans="1:26" ht="15.75" customHeight="1">
      <c r="A142" s="53"/>
      <c r="B142" s="54"/>
      <c r="C142" s="55"/>
      <c r="D142" s="56"/>
      <c r="E142" s="57"/>
      <c r="F142" s="56"/>
      <c r="G142" s="55"/>
      <c r="H142" s="55"/>
      <c r="I142" s="55"/>
      <c r="J142" s="55"/>
      <c r="K142" s="55"/>
      <c r="L142" s="55"/>
      <c r="M142" s="55"/>
      <c r="N142" s="55"/>
      <c r="O142" s="55"/>
      <c r="P142" s="55"/>
      <c r="Q142" s="55"/>
      <c r="R142" s="55"/>
      <c r="S142" s="55"/>
      <c r="T142" s="55"/>
      <c r="U142" s="55"/>
      <c r="V142" s="55"/>
      <c r="W142" s="55"/>
      <c r="X142" s="55"/>
      <c r="Y142" s="55"/>
      <c r="Z142" s="55"/>
    </row>
    <row r="143" spans="1:26" ht="15.75" customHeight="1">
      <c r="A143" s="53"/>
      <c r="B143" s="54"/>
      <c r="C143" s="55"/>
      <c r="D143" s="56"/>
      <c r="E143" s="57"/>
      <c r="F143" s="56"/>
      <c r="G143" s="55"/>
      <c r="H143" s="55"/>
      <c r="I143" s="55"/>
      <c r="J143" s="55"/>
      <c r="K143" s="55"/>
      <c r="L143" s="55"/>
      <c r="M143" s="55"/>
      <c r="N143" s="55"/>
      <c r="O143" s="55"/>
      <c r="P143" s="55"/>
      <c r="Q143" s="55"/>
      <c r="R143" s="55"/>
      <c r="S143" s="55"/>
      <c r="T143" s="55"/>
      <c r="U143" s="55"/>
      <c r="V143" s="55"/>
      <c r="W143" s="55"/>
      <c r="X143" s="55"/>
      <c r="Y143" s="55"/>
      <c r="Z143" s="55"/>
    </row>
    <row r="144" spans="1:26" ht="15.75" customHeight="1">
      <c r="A144" s="53"/>
      <c r="B144" s="54"/>
      <c r="C144" s="55"/>
      <c r="D144" s="56"/>
      <c r="E144" s="57"/>
      <c r="F144" s="56"/>
      <c r="G144" s="55"/>
      <c r="H144" s="55"/>
      <c r="I144" s="55"/>
      <c r="J144" s="55"/>
      <c r="K144" s="55"/>
      <c r="L144" s="55"/>
      <c r="M144" s="55"/>
      <c r="N144" s="55"/>
      <c r="O144" s="55"/>
      <c r="P144" s="55"/>
      <c r="Q144" s="55"/>
      <c r="R144" s="55"/>
      <c r="S144" s="55"/>
      <c r="T144" s="55"/>
      <c r="U144" s="55"/>
      <c r="V144" s="55"/>
      <c r="W144" s="55"/>
      <c r="X144" s="55"/>
      <c r="Y144" s="55"/>
      <c r="Z144" s="55"/>
    </row>
    <row r="145" spans="1:26" ht="15.75" customHeight="1">
      <c r="A145" s="53"/>
      <c r="B145" s="54"/>
      <c r="C145" s="55"/>
      <c r="D145" s="56"/>
      <c r="E145" s="57"/>
      <c r="F145" s="56"/>
      <c r="G145" s="55"/>
      <c r="H145" s="55"/>
      <c r="I145" s="55"/>
      <c r="J145" s="55"/>
      <c r="K145" s="55"/>
      <c r="L145" s="55"/>
      <c r="M145" s="55"/>
      <c r="N145" s="55"/>
      <c r="O145" s="55"/>
      <c r="P145" s="55"/>
      <c r="Q145" s="55"/>
      <c r="R145" s="55"/>
      <c r="S145" s="55"/>
      <c r="T145" s="55"/>
      <c r="U145" s="55"/>
      <c r="V145" s="55"/>
      <c r="W145" s="55"/>
      <c r="X145" s="55"/>
      <c r="Y145" s="55"/>
      <c r="Z145" s="55"/>
    </row>
    <row r="146" spans="1:26" ht="15.75" customHeight="1">
      <c r="A146" s="53"/>
      <c r="B146" s="54"/>
      <c r="C146" s="55"/>
      <c r="D146" s="56"/>
      <c r="E146" s="57"/>
      <c r="F146" s="56"/>
      <c r="G146" s="55"/>
      <c r="H146" s="55"/>
      <c r="I146" s="55"/>
      <c r="J146" s="55"/>
      <c r="K146" s="55"/>
      <c r="L146" s="55"/>
      <c r="M146" s="55"/>
      <c r="N146" s="55"/>
      <c r="O146" s="55"/>
      <c r="P146" s="55"/>
      <c r="Q146" s="55"/>
      <c r="R146" s="55"/>
      <c r="S146" s="55"/>
      <c r="T146" s="55"/>
      <c r="U146" s="55"/>
      <c r="V146" s="55"/>
      <c r="W146" s="55"/>
      <c r="X146" s="55"/>
      <c r="Y146" s="55"/>
      <c r="Z146" s="55"/>
    </row>
    <row r="147" spans="1:26" ht="15.75" customHeight="1">
      <c r="A147" s="53"/>
      <c r="B147" s="54"/>
      <c r="C147" s="55"/>
      <c r="D147" s="56"/>
      <c r="E147" s="57"/>
      <c r="F147" s="56"/>
      <c r="G147" s="55"/>
      <c r="H147" s="55"/>
      <c r="I147" s="55"/>
      <c r="J147" s="55"/>
      <c r="K147" s="55"/>
      <c r="L147" s="55"/>
      <c r="M147" s="55"/>
      <c r="N147" s="55"/>
      <c r="O147" s="55"/>
      <c r="P147" s="55"/>
      <c r="Q147" s="55"/>
      <c r="R147" s="55"/>
      <c r="S147" s="55"/>
      <c r="T147" s="55"/>
      <c r="U147" s="55"/>
      <c r="V147" s="55"/>
      <c r="W147" s="55"/>
      <c r="X147" s="55"/>
      <c r="Y147" s="55"/>
      <c r="Z147" s="55"/>
    </row>
    <row r="148" spans="1:26" ht="15.75" customHeight="1">
      <c r="A148" s="53"/>
      <c r="B148" s="54"/>
      <c r="C148" s="55"/>
      <c r="D148" s="56"/>
      <c r="E148" s="57"/>
      <c r="F148" s="56"/>
      <c r="G148" s="55"/>
      <c r="H148" s="55"/>
      <c r="I148" s="55"/>
      <c r="J148" s="55"/>
      <c r="K148" s="55"/>
      <c r="L148" s="55"/>
      <c r="M148" s="55"/>
      <c r="N148" s="55"/>
      <c r="O148" s="55"/>
      <c r="P148" s="55"/>
      <c r="Q148" s="55"/>
      <c r="R148" s="55"/>
      <c r="S148" s="55"/>
      <c r="T148" s="55"/>
      <c r="U148" s="55"/>
      <c r="V148" s="55"/>
      <c r="W148" s="55"/>
      <c r="X148" s="55"/>
      <c r="Y148" s="55"/>
      <c r="Z148" s="55"/>
    </row>
    <row r="149" spans="1:26" ht="15.75" customHeight="1">
      <c r="A149" s="53"/>
      <c r="B149" s="54"/>
      <c r="C149" s="55"/>
      <c r="D149" s="56"/>
      <c r="E149" s="57"/>
      <c r="F149" s="56"/>
      <c r="G149" s="55"/>
      <c r="H149" s="55"/>
      <c r="I149" s="55"/>
      <c r="J149" s="55"/>
      <c r="K149" s="55"/>
      <c r="L149" s="55"/>
      <c r="M149" s="55"/>
      <c r="N149" s="55"/>
      <c r="O149" s="55"/>
      <c r="P149" s="55"/>
      <c r="Q149" s="55"/>
      <c r="R149" s="55"/>
      <c r="S149" s="55"/>
      <c r="T149" s="55"/>
      <c r="U149" s="55"/>
      <c r="V149" s="55"/>
      <c r="W149" s="55"/>
      <c r="X149" s="55"/>
      <c r="Y149" s="55"/>
      <c r="Z149" s="55"/>
    </row>
    <row r="150" spans="1:26" ht="15.75" customHeight="1">
      <c r="A150" s="53"/>
      <c r="B150" s="54"/>
      <c r="C150" s="55"/>
      <c r="D150" s="56"/>
      <c r="E150" s="57"/>
      <c r="F150" s="56"/>
      <c r="G150" s="55"/>
      <c r="H150" s="55"/>
      <c r="I150" s="55"/>
      <c r="J150" s="55"/>
      <c r="K150" s="55"/>
      <c r="L150" s="55"/>
      <c r="M150" s="55"/>
      <c r="N150" s="55"/>
      <c r="O150" s="55"/>
      <c r="P150" s="55"/>
      <c r="Q150" s="55"/>
      <c r="R150" s="55"/>
      <c r="S150" s="55"/>
      <c r="T150" s="55"/>
      <c r="U150" s="55"/>
      <c r="V150" s="55"/>
      <c r="W150" s="55"/>
      <c r="X150" s="55"/>
      <c r="Y150" s="55"/>
      <c r="Z150" s="55"/>
    </row>
    <row r="151" spans="1:26" ht="15.75" customHeight="1">
      <c r="A151" s="53"/>
      <c r="B151" s="54"/>
      <c r="C151" s="55"/>
      <c r="D151" s="56"/>
      <c r="E151" s="57"/>
      <c r="F151" s="56"/>
      <c r="G151" s="55"/>
      <c r="H151" s="55"/>
      <c r="I151" s="55"/>
      <c r="J151" s="55"/>
      <c r="K151" s="55"/>
      <c r="L151" s="55"/>
      <c r="M151" s="55"/>
      <c r="N151" s="55"/>
      <c r="O151" s="55"/>
      <c r="P151" s="55"/>
      <c r="Q151" s="55"/>
      <c r="R151" s="55"/>
      <c r="S151" s="55"/>
      <c r="T151" s="55"/>
      <c r="U151" s="55"/>
      <c r="V151" s="55"/>
      <c r="W151" s="55"/>
      <c r="X151" s="55"/>
      <c r="Y151" s="55"/>
      <c r="Z151" s="55"/>
    </row>
    <row r="152" spans="1:26" ht="15.75" customHeight="1">
      <c r="A152" s="53"/>
      <c r="B152" s="54"/>
      <c r="C152" s="55"/>
      <c r="D152" s="56"/>
      <c r="E152" s="57"/>
      <c r="F152" s="56"/>
      <c r="G152" s="55"/>
      <c r="H152" s="55"/>
      <c r="I152" s="55"/>
      <c r="J152" s="55"/>
      <c r="K152" s="55"/>
      <c r="L152" s="55"/>
      <c r="M152" s="55"/>
      <c r="N152" s="55"/>
      <c r="O152" s="55"/>
      <c r="P152" s="55"/>
      <c r="Q152" s="55"/>
      <c r="R152" s="55"/>
      <c r="S152" s="55"/>
      <c r="T152" s="55"/>
      <c r="U152" s="55"/>
      <c r="V152" s="55"/>
      <c r="W152" s="55"/>
      <c r="X152" s="55"/>
      <c r="Y152" s="55"/>
      <c r="Z152" s="55"/>
    </row>
    <row r="153" spans="1:26" ht="15.75" customHeight="1">
      <c r="A153" s="53"/>
      <c r="B153" s="54"/>
      <c r="C153" s="55"/>
      <c r="D153" s="56"/>
      <c r="E153" s="57"/>
      <c r="F153" s="56"/>
      <c r="G153" s="55"/>
      <c r="H153" s="55"/>
      <c r="I153" s="55"/>
      <c r="J153" s="55"/>
      <c r="K153" s="55"/>
      <c r="L153" s="55"/>
      <c r="M153" s="55"/>
      <c r="N153" s="55"/>
      <c r="O153" s="55"/>
      <c r="P153" s="55"/>
      <c r="Q153" s="55"/>
      <c r="R153" s="55"/>
      <c r="S153" s="55"/>
      <c r="T153" s="55"/>
      <c r="U153" s="55"/>
      <c r="V153" s="55"/>
      <c r="W153" s="55"/>
      <c r="X153" s="55"/>
      <c r="Y153" s="55"/>
      <c r="Z153" s="55"/>
    </row>
    <row r="154" spans="1:26" ht="15.75" customHeight="1">
      <c r="A154" s="53"/>
      <c r="B154" s="54"/>
      <c r="C154" s="55"/>
      <c r="D154" s="56"/>
      <c r="E154" s="57"/>
      <c r="F154" s="56"/>
      <c r="G154" s="55"/>
      <c r="H154" s="55"/>
      <c r="I154" s="55"/>
      <c r="J154" s="55"/>
      <c r="K154" s="55"/>
      <c r="L154" s="55"/>
      <c r="M154" s="55"/>
      <c r="N154" s="55"/>
      <c r="O154" s="55"/>
      <c r="P154" s="55"/>
      <c r="Q154" s="55"/>
      <c r="R154" s="55"/>
      <c r="S154" s="55"/>
      <c r="T154" s="55"/>
      <c r="U154" s="55"/>
      <c r="V154" s="55"/>
      <c r="W154" s="55"/>
      <c r="X154" s="55"/>
      <c r="Y154" s="55"/>
      <c r="Z154" s="55"/>
    </row>
    <row r="155" spans="1:26" ht="15.75" customHeight="1">
      <c r="A155" s="53"/>
      <c r="B155" s="54"/>
      <c r="C155" s="55"/>
      <c r="D155" s="56"/>
      <c r="E155" s="57"/>
      <c r="F155" s="56"/>
      <c r="G155" s="55"/>
      <c r="H155" s="55"/>
      <c r="I155" s="55"/>
      <c r="J155" s="55"/>
      <c r="K155" s="55"/>
      <c r="L155" s="55"/>
      <c r="M155" s="55"/>
      <c r="N155" s="55"/>
      <c r="O155" s="55"/>
      <c r="P155" s="55"/>
      <c r="Q155" s="55"/>
      <c r="R155" s="55"/>
      <c r="S155" s="55"/>
      <c r="T155" s="55"/>
      <c r="U155" s="55"/>
      <c r="V155" s="55"/>
      <c r="W155" s="55"/>
      <c r="X155" s="55"/>
      <c r="Y155" s="55"/>
      <c r="Z155" s="55"/>
    </row>
    <row r="156" spans="1:26" ht="15.75" customHeight="1">
      <c r="A156" s="53"/>
      <c r="B156" s="54"/>
      <c r="C156" s="55"/>
      <c r="D156" s="56"/>
      <c r="E156" s="57"/>
      <c r="F156" s="56"/>
      <c r="G156" s="55"/>
      <c r="H156" s="55"/>
      <c r="I156" s="55"/>
      <c r="J156" s="55"/>
      <c r="K156" s="55"/>
      <c r="L156" s="55"/>
      <c r="M156" s="55"/>
      <c r="N156" s="55"/>
      <c r="O156" s="55"/>
      <c r="P156" s="55"/>
      <c r="Q156" s="55"/>
      <c r="R156" s="55"/>
      <c r="S156" s="55"/>
      <c r="T156" s="55"/>
      <c r="U156" s="55"/>
      <c r="V156" s="55"/>
      <c r="W156" s="55"/>
      <c r="X156" s="55"/>
      <c r="Y156" s="55"/>
      <c r="Z156" s="55"/>
    </row>
    <row r="157" spans="1:26" ht="15.75" customHeight="1">
      <c r="A157" s="53"/>
      <c r="B157" s="54"/>
      <c r="C157" s="55"/>
      <c r="D157" s="56"/>
      <c r="E157" s="57"/>
      <c r="F157" s="56"/>
      <c r="G157" s="55"/>
      <c r="H157" s="55"/>
      <c r="I157" s="55"/>
      <c r="J157" s="55"/>
      <c r="K157" s="55"/>
      <c r="L157" s="55"/>
      <c r="M157" s="55"/>
      <c r="N157" s="55"/>
      <c r="O157" s="55"/>
      <c r="P157" s="55"/>
      <c r="Q157" s="55"/>
      <c r="R157" s="55"/>
      <c r="S157" s="55"/>
      <c r="T157" s="55"/>
      <c r="U157" s="55"/>
      <c r="V157" s="55"/>
      <c r="W157" s="55"/>
      <c r="X157" s="55"/>
      <c r="Y157" s="55"/>
      <c r="Z157" s="55"/>
    </row>
    <row r="158" spans="1:26" ht="15.75" customHeight="1">
      <c r="A158" s="53"/>
      <c r="B158" s="54"/>
      <c r="C158" s="55"/>
      <c r="D158" s="56"/>
      <c r="E158" s="57"/>
      <c r="F158" s="56"/>
      <c r="G158" s="55"/>
      <c r="H158" s="55"/>
      <c r="I158" s="55"/>
      <c r="J158" s="55"/>
      <c r="K158" s="55"/>
      <c r="L158" s="55"/>
      <c r="M158" s="55"/>
      <c r="N158" s="55"/>
      <c r="O158" s="55"/>
      <c r="P158" s="55"/>
      <c r="Q158" s="55"/>
      <c r="R158" s="55"/>
      <c r="S158" s="55"/>
      <c r="T158" s="55"/>
      <c r="U158" s="55"/>
      <c r="V158" s="55"/>
      <c r="W158" s="55"/>
      <c r="X158" s="55"/>
      <c r="Y158" s="55"/>
      <c r="Z158" s="55"/>
    </row>
    <row r="159" spans="1:26" ht="15.75" customHeight="1">
      <c r="A159" s="53"/>
      <c r="B159" s="54"/>
      <c r="C159" s="55"/>
      <c r="D159" s="56"/>
      <c r="E159" s="57"/>
      <c r="F159" s="56"/>
      <c r="G159" s="55"/>
      <c r="H159" s="55"/>
      <c r="I159" s="55"/>
      <c r="J159" s="55"/>
      <c r="K159" s="55"/>
      <c r="L159" s="55"/>
      <c r="M159" s="55"/>
      <c r="N159" s="55"/>
      <c r="O159" s="55"/>
      <c r="P159" s="55"/>
      <c r="Q159" s="55"/>
      <c r="R159" s="55"/>
      <c r="S159" s="55"/>
      <c r="T159" s="55"/>
      <c r="U159" s="55"/>
      <c r="V159" s="55"/>
      <c r="W159" s="55"/>
      <c r="X159" s="55"/>
      <c r="Y159" s="55"/>
      <c r="Z159" s="55"/>
    </row>
    <row r="160" spans="1:26" ht="15.75" customHeight="1">
      <c r="A160" s="53"/>
      <c r="B160" s="54"/>
      <c r="C160" s="55"/>
      <c r="D160" s="56"/>
      <c r="E160" s="57"/>
      <c r="F160" s="56"/>
      <c r="G160" s="55"/>
      <c r="H160" s="55"/>
      <c r="I160" s="55"/>
      <c r="J160" s="55"/>
      <c r="K160" s="55"/>
      <c r="L160" s="55"/>
      <c r="M160" s="55"/>
      <c r="N160" s="55"/>
      <c r="O160" s="55"/>
      <c r="P160" s="55"/>
      <c r="Q160" s="55"/>
      <c r="R160" s="55"/>
      <c r="S160" s="55"/>
      <c r="T160" s="55"/>
      <c r="U160" s="55"/>
      <c r="V160" s="55"/>
      <c r="W160" s="55"/>
      <c r="X160" s="55"/>
      <c r="Y160" s="55"/>
      <c r="Z160" s="55"/>
    </row>
    <row r="161" spans="1:26" ht="15.75" customHeight="1">
      <c r="A161" s="53"/>
      <c r="B161" s="54"/>
      <c r="C161" s="55"/>
      <c r="D161" s="56"/>
      <c r="E161" s="57"/>
      <c r="F161" s="56"/>
      <c r="G161" s="55"/>
      <c r="H161" s="55"/>
      <c r="I161" s="55"/>
      <c r="J161" s="55"/>
      <c r="K161" s="55"/>
      <c r="L161" s="55"/>
      <c r="M161" s="55"/>
      <c r="N161" s="55"/>
      <c r="O161" s="55"/>
      <c r="P161" s="55"/>
      <c r="Q161" s="55"/>
      <c r="R161" s="55"/>
      <c r="S161" s="55"/>
      <c r="T161" s="55"/>
      <c r="U161" s="55"/>
      <c r="V161" s="55"/>
      <c r="W161" s="55"/>
      <c r="X161" s="55"/>
      <c r="Y161" s="55"/>
      <c r="Z161" s="55"/>
    </row>
    <row r="162" spans="1:26" ht="15.75" customHeight="1">
      <c r="A162" s="53"/>
      <c r="B162" s="54"/>
      <c r="C162" s="55"/>
      <c r="D162" s="56"/>
      <c r="E162" s="57"/>
      <c r="F162" s="56"/>
      <c r="G162" s="55"/>
      <c r="H162" s="55"/>
      <c r="I162" s="55"/>
      <c r="J162" s="55"/>
      <c r="K162" s="55"/>
      <c r="L162" s="55"/>
      <c r="M162" s="55"/>
      <c r="N162" s="55"/>
      <c r="O162" s="55"/>
      <c r="P162" s="55"/>
      <c r="Q162" s="55"/>
      <c r="R162" s="55"/>
      <c r="S162" s="55"/>
      <c r="T162" s="55"/>
      <c r="U162" s="55"/>
      <c r="V162" s="55"/>
      <c r="W162" s="55"/>
      <c r="X162" s="55"/>
      <c r="Y162" s="55"/>
      <c r="Z162" s="55"/>
    </row>
    <row r="163" spans="1:26" ht="15.75" customHeight="1">
      <c r="A163" s="53"/>
      <c r="B163" s="54"/>
      <c r="C163" s="55"/>
      <c r="D163" s="56"/>
      <c r="E163" s="57"/>
      <c r="F163" s="56"/>
      <c r="G163" s="55"/>
      <c r="H163" s="55"/>
      <c r="I163" s="55"/>
      <c r="J163" s="55"/>
      <c r="K163" s="55"/>
      <c r="L163" s="55"/>
      <c r="M163" s="55"/>
      <c r="N163" s="55"/>
      <c r="O163" s="55"/>
      <c r="P163" s="55"/>
      <c r="Q163" s="55"/>
      <c r="R163" s="55"/>
      <c r="S163" s="55"/>
      <c r="T163" s="55"/>
      <c r="U163" s="55"/>
      <c r="V163" s="55"/>
      <c r="W163" s="55"/>
      <c r="X163" s="55"/>
      <c r="Y163" s="55"/>
      <c r="Z163" s="55"/>
    </row>
    <row r="164" spans="1:26" ht="15.75" customHeight="1">
      <c r="A164" s="53"/>
      <c r="B164" s="54"/>
      <c r="C164" s="55"/>
      <c r="D164" s="56"/>
      <c r="E164" s="57"/>
      <c r="F164" s="56"/>
      <c r="G164" s="55"/>
      <c r="H164" s="55"/>
      <c r="I164" s="55"/>
      <c r="J164" s="55"/>
      <c r="K164" s="55"/>
      <c r="L164" s="55"/>
      <c r="M164" s="55"/>
      <c r="N164" s="55"/>
      <c r="O164" s="55"/>
      <c r="P164" s="55"/>
      <c r="Q164" s="55"/>
      <c r="R164" s="55"/>
      <c r="S164" s="55"/>
      <c r="T164" s="55"/>
      <c r="U164" s="55"/>
      <c r="V164" s="55"/>
      <c r="W164" s="55"/>
      <c r="X164" s="55"/>
      <c r="Y164" s="55"/>
      <c r="Z164" s="55"/>
    </row>
    <row r="165" spans="1:26" ht="15.75" customHeight="1">
      <c r="A165" s="53"/>
      <c r="B165" s="54"/>
      <c r="C165" s="55"/>
      <c r="D165" s="56"/>
      <c r="E165" s="57"/>
      <c r="F165" s="56"/>
      <c r="G165" s="55"/>
      <c r="H165" s="55"/>
      <c r="I165" s="55"/>
      <c r="J165" s="55"/>
      <c r="K165" s="55"/>
      <c r="L165" s="55"/>
      <c r="M165" s="55"/>
      <c r="N165" s="55"/>
      <c r="O165" s="55"/>
      <c r="P165" s="55"/>
      <c r="Q165" s="55"/>
      <c r="R165" s="55"/>
      <c r="S165" s="55"/>
      <c r="T165" s="55"/>
      <c r="U165" s="55"/>
      <c r="V165" s="55"/>
      <c r="W165" s="55"/>
      <c r="X165" s="55"/>
      <c r="Y165" s="55"/>
      <c r="Z165" s="55"/>
    </row>
    <row r="166" spans="1:26" ht="15.75" customHeight="1">
      <c r="A166" s="53"/>
      <c r="B166" s="54"/>
      <c r="C166" s="55"/>
      <c r="D166" s="56"/>
      <c r="E166" s="57"/>
      <c r="F166" s="56"/>
      <c r="G166" s="55"/>
      <c r="H166" s="55"/>
      <c r="I166" s="55"/>
      <c r="J166" s="55"/>
      <c r="K166" s="55"/>
      <c r="L166" s="55"/>
      <c r="M166" s="55"/>
      <c r="N166" s="55"/>
      <c r="O166" s="55"/>
      <c r="P166" s="55"/>
      <c r="Q166" s="55"/>
      <c r="R166" s="55"/>
      <c r="S166" s="55"/>
      <c r="T166" s="55"/>
      <c r="U166" s="55"/>
      <c r="V166" s="55"/>
      <c r="W166" s="55"/>
      <c r="X166" s="55"/>
      <c r="Y166" s="55"/>
      <c r="Z166" s="55"/>
    </row>
    <row r="167" spans="1:26" ht="15.75" customHeight="1">
      <c r="A167" s="53"/>
      <c r="B167" s="54"/>
      <c r="C167" s="55"/>
      <c r="D167" s="56"/>
      <c r="E167" s="57"/>
      <c r="F167" s="56"/>
      <c r="G167" s="55"/>
      <c r="H167" s="55"/>
      <c r="I167" s="55"/>
      <c r="J167" s="55"/>
      <c r="K167" s="55"/>
      <c r="L167" s="55"/>
      <c r="M167" s="55"/>
      <c r="N167" s="55"/>
      <c r="O167" s="55"/>
      <c r="P167" s="55"/>
      <c r="Q167" s="55"/>
      <c r="R167" s="55"/>
      <c r="S167" s="55"/>
      <c r="T167" s="55"/>
      <c r="U167" s="55"/>
      <c r="V167" s="55"/>
      <c r="W167" s="55"/>
      <c r="X167" s="55"/>
      <c r="Y167" s="55"/>
      <c r="Z167" s="55"/>
    </row>
    <row r="168" spans="1:26" ht="15.75" customHeight="1">
      <c r="A168" s="53"/>
      <c r="B168" s="54"/>
      <c r="C168" s="55"/>
      <c r="D168" s="56"/>
      <c r="E168" s="57"/>
      <c r="F168" s="56"/>
      <c r="G168" s="55"/>
      <c r="H168" s="55"/>
      <c r="I168" s="55"/>
      <c r="J168" s="55"/>
      <c r="K168" s="55"/>
      <c r="L168" s="55"/>
      <c r="M168" s="55"/>
      <c r="N168" s="55"/>
      <c r="O168" s="55"/>
      <c r="P168" s="55"/>
      <c r="Q168" s="55"/>
      <c r="R168" s="55"/>
      <c r="S168" s="55"/>
      <c r="T168" s="55"/>
      <c r="U168" s="55"/>
      <c r="V168" s="55"/>
      <c r="W168" s="55"/>
      <c r="X168" s="55"/>
      <c r="Y168" s="55"/>
      <c r="Z168" s="55"/>
    </row>
    <row r="169" spans="1:26" ht="15.75" customHeight="1">
      <c r="A169" s="53"/>
      <c r="B169" s="54"/>
      <c r="C169" s="55"/>
      <c r="D169" s="56"/>
      <c r="E169" s="57"/>
      <c r="F169" s="56"/>
      <c r="G169" s="55"/>
      <c r="H169" s="55"/>
      <c r="I169" s="55"/>
      <c r="J169" s="55"/>
      <c r="K169" s="55"/>
      <c r="L169" s="55"/>
      <c r="M169" s="55"/>
      <c r="N169" s="55"/>
      <c r="O169" s="55"/>
      <c r="P169" s="55"/>
      <c r="Q169" s="55"/>
      <c r="R169" s="55"/>
      <c r="S169" s="55"/>
      <c r="T169" s="55"/>
      <c r="U169" s="55"/>
      <c r="V169" s="55"/>
      <c r="W169" s="55"/>
      <c r="X169" s="55"/>
      <c r="Y169" s="55"/>
      <c r="Z169" s="55"/>
    </row>
    <row r="170" spans="1:26" ht="15.75" customHeight="1">
      <c r="A170" s="53"/>
      <c r="B170" s="54"/>
      <c r="C170" s="55"/>
      <c r="D170" s="56"/>
      <c r="E170" s="57"/>
      <c r="F170" s="56"/>
      <c r="G170" s="55"/>
      <c r="H170" s="55"/>
      <c r="I170" s="55"/>
      <c r="J170" s="55"/>
      <c r="K170" s="55"/>
      <c r="L170" s="55"/>
      <c r="M170" s="55"/>
      <c r="N170" s="55"/>
      <c r="O170" s="55"/>
      <c r="P170" s="55"/>
      <c r="Q170" s="55"/>
      <c r="R170" s="55"/>
      <c r="S170" s="55"/>
      <c r="T170" s="55"/>
      <c r="U170" s="55"/>
      <c r="V170" s="55"/>
      <c r="W170" s="55"/>
      <c r="X170" s="55"/>
      <c r="Y170" s="55"/>
      <c r="Z170" s="55"/>
    </row>
    <row r="171" spans="1:26" ht="15.75" customHeight="1">
      <c r="A171" s="53"/>
      <c r="B171" s="54"/>
      <c r="C171" s="55"/>
      <c r="D171" s="56"/>
      <c r="E171" s="57"/>
      <c r="F171" s="56"/>
      <c r="G171" s="55"/>
      <c r="H171" s="55"/>
      <c r="I171" s="55"/>
      <c r="J171" s="55"/>
      <c r="K171" s="55"/>
      <c r="L171" s="55"/>
      <c r="M171" s="55"/>
      <c r="N171" s="55"/>
      <c r="O171" s="55"/>
      <c r="P171" s="55"/>
      <c r="Q171" s="55"/>
      <c r="R171" s="55"/>
      <c r="S171" s="55"/>
      <c r="T171" s="55"/>
      <c r="U171" s="55"/>
      <c r="V171" s="55"/>
      <c r="W171" s="55"/>
      <c r="X171" s="55"/>
      <c r="Y171" s="55"/>
      <c r="Z171" s="55"/>
    </row>
    <row r="172" spans="1:26" ht="15.75" customHeight="1">
      <c r="A172" s="53"/>
      <c r="B172" s="54"/>
      <c r="C172" s="55"/>
      <c r="D172" s="56"/>
      <c r="E172" s="57"/>
      <c r="F172" s="56"/>
      <c r="G172" s="55"/>
      <c r="H172" s="55"/>
      <c r="I172" s="55"/>
      <c r="J172" s="55"/>
      <c r="K172" s="55"/>
      <c r="L172" s="55"/>
      <c r="M172" s="55"/>
      <c r="N172" s="55"/>
      <c r="O172" s="55"/>
      <c r="P172" s="55"/>
      <c r="Q172" s="55"/>
      <c r="R172" s="55"/>
      <c r="S172" s="55"/>
      <c r="T172" s="55"/>
      <c r="U172" s="55"/>
      <c r="V172" s="55"/>
      <c r="W172" s="55"/>
      <c r="X172" s="55"/>
      <c r="Y172" s="55"/>
      <c r="Z172" s="55"/>
    </row>
    <row r="173" spans="1:26" ht="15.75" customHeight="1">
      <c r="A173" s="53"/>
      <c r="B173" s="54"/>
      <c r="C173" s="55"/>
      <c r="D173" s="56"/>
      <c r="E173" s="57"/>
      <c r="F173" s="56"/>
      <c r="G173" s="55"/>
      <c r="H173" s="55"/>
      <c r="I173" s="55"/>
      <c r="J173" s="55"/>
      <c r="K173" s="55"/>
      <c r="L173" s="55"/>
      <c r="M173" s="55"/>
      <c r="N173" s="55"/>
      <c r="O173" s="55"/>
      <c r="P173" s="55"/>
      <c r="Q173" s="55"/>
      <c r="R173" s="55"/>
      <c r="S173" s="55"/>
      <c r="T173" s="55"/>
      <c r="U173" s="55"/>
      <c r="V173" s="55"/>
      <c r="W173" s="55"/>
      <c r="X173" s="55"/>
      <c r="Y173" s="55"/>
      <c r="Z173" s="55"/>
    </row>
    <row r="174" spans="1:26" ht="15.75" customHeight="1">
      <c r="A174" s="53"/>
      <c r="B174" s="54"/>
      <c r="C174" s="55"/>
      <c r="D174" s="56"/>
      <c r="E174" s="57"/>
      <c r="F174" s="56"/>
      <c r="G174" s="55"/>
      <c r="H174" s="55"/>
      <c r="I174" s="55"/>
      <c r="J174" s="55"/>
      <c r="K174" s="55"/>
      <c r="L174" s="55"/>
      <c r="M174" s="55"/>
      <c r="N174" s="55"/>
      <c r="O174" s="55"/>
      <c r="P174" s="55"/>
      <c r="Q174" s="55"/>
      <c r="R174" s="55"/>
      <c r="S174" s="55"/>
      <c r="T174" s="55"/>
      <c r="U174" s="55"/>
      <c r="V174" s="55"/>
      <c r="W174" s="55"/>
      <c r="X174" s="55"/>
      <c r="Y174" s="55"/>
      <c r="Z174" s="55"/>
    </row>
    <row r="175" spans="1:26" ht="15.75" customHeight="1">
      <c r="A175" s="53"/>
      <c r="B175" s="54"/>
      <c r="C175" s="55"/>
      <c r="D175" s="56"/>
      <c r="E175" s="57"/>
      <c r="F175" s="56"/>
      <c r="G175" s="55"/>
      <c r="H175" s="55"/>
      <c r="I175" s="55"/>
      <c r="J175" s="55"/>
      <c r="K175" s="55"/>
      <c r="L175" s="55"/>
      <c r="M175" s="55"/>
      <c r="N175" s="55"/>
      <c r="O175" s="55"/>
      <c r="P175" s="55"/>
      <c r="Q175" s="55"/>
      <c r="R175" s="55"/>
      <c r="S175" s="55"/>
      <c r="T175" s="55"/>
      <c r="U175" s="55"/>
      <c r="V175" s="55"/>
      <c r="W175" s="55"/>
      <c r="X175" s="55"/>
      <c r="Y175" s="55"/>
      <c r="Z175" s="55"/>
    </row>
    <row r="176" spans="1:26" ht="15.75" customHeight="1">
      <c r="A176" s="53"/>
      <c r="B176" s="54"/>
      <c r="C176" s="55"/>
      <c r="D176" s="56"/>
      <c r="E176" s="57"/>
      <c r="F176" s="56"/>
      <c r="G176" s="55"/>
      <c r="H176" s="55"/>
      <c r="I176" s="55"/>
      <c r="J176" s="55"/>
      <c r="K176" s="55"/>
      <c r="L176" s="55"/>
      <c r="M176" s="55"/>
      <c r="N176" s="55"/>
      <c r="O176" s="55"/>
      <c r="P176" s="55"/>
      <c r="Q176" s="55"/>
      <c r="R176" s="55"/>
      <c r="S176" s="55"/>
      <c r="T176" s="55"/>
      <c r="U176" s="55"/>
      <c r="V176" s="55"/>
      <c r="W176" s="55"/>
      <c r="X176" s="55"/>
      <c r="Y176" s="55"/>
      <c r="Z176" s="55"/>
    </row>
    <row r="177" spans="1:26" ht="15.75" customHeight="1">
      <c r="A177" s="53"/>
      <c r="B177" s="54"/>
      <c r="C177" s="55"/>
      <c r="D177" s="56"/>
      <c r="E177" s="57"/>
      <c r="F177" s="56"/>
      <c r="G177" s="55"/>
      <c r="H177" s="55"/>
      <c r="I177" s="55"/>
      <c r="J177" s="55"/>
      <c r="K177" s="55"/>
      <c r="L177" s="55"/>
      <c r="M177" s="55"/>
      <c r="N177" s="55"/>
      <c r="O177" s="55"/>
      <c r="P177" s="55"/>
      <c r="Q177" s="55"/>
      <c r="R177" s="55"/>
      <c r="S177" s="55"/>
      <c r="T177" s="55"/>
      <c r="U177" s="55"/>
      <c r="V177" s="55"/>
      <c r="W177" s="55"/>
      <c r="X177" s="55"/>
      <c r="Y177" s="55"/>
      <c r="Z177" s="55"/>
    </row>
    <row r="178" spans="1:26" ht="15.75" customHeight="1">
      <c r="A178" s="53"/>
      <c r="B178" s="54"/>
      <c r="C178" s="55"/>
      <c r="D178" s="56"/>
      <c r="E178" s="57"/>
      <c r="F178" s="56"/>
      <c r="G178" s="55"/>
      <c r="H178" s="55"/>
      <c r="I178" s="55"/>
      <c r="J178" s="55"/>
      <c r="K178" s="55"/>
      <c r="L178" s="55"/>
      <c r="M178" s="55"/>
      <c r="N178" s="55"/>
      <c r="O178" s="55"/>
      <c r="P178" s="55"/>
      <c r="Q178" s="55"/>
      <c r="R178" s="55"/>
      <c r="S178" s="55"/>
      <c r="T178" s="55"/>
      <c r="U178" s="55"/>
      <c r="V178" s="55"/>
      <c r="W178" s="55"/>
      <c r="X178" s="55"/>
      <c r="Y178" s="55"/>
      <c r="Z178" s="55"/>
    </row>
    <row r="179" spans="1:26" ht="15.75" customHeight="1">
      <c r="A179" s="53"/>
      <c r="B179" s="54"/>
      <c r="C179" s="55"/>
      <c r="D179" s="56"/>
      <c r="E179" s="57"/>
      <c r="F179" s="56"/>
      <c r="G179" s="55"/>
      <c r="H179" s="55"/>
      <c r="I179" s="55"/>
      <c r="J179" s="55"/>
      <c r="K179" s="55"/>
      <c r="L179" s="55"/>
      <c r="M179" s="55"/>
      <c r="N179" s="55"/>
      <c r="O179" s="55"/>
      <c r="P179" s="55"/>
      <c r="Q179" s="55"/>
      <c r="R179" s="55"/>
      <c r="S179" s="55"/>
      <c r="T179" s="55"/>
      <c r="U179" s="55"/>
      <c r="V179" s="55"/>
      <c r="W179" s="55"/>
      <c r="X179" s="55"/>
      <c r="Y179" s="55"/>
      <c r="Z179" s="55"/>
    </row>
    <row r="180" spans="1:26" ht="15.75" customHeight="1">
      <c r="A180" s="53"/>
      <c r="B180" s="54"/>
      <c r="C180" s="55"/>
      <c r="D180" s="56"/>
      <c r="E180" s="57"/>
      <c r="F180" s="56"/>
      <c r="G180" s="55"/>
      <c r="H180" s="55"/>
      <c r="I180" s="55"/>
      <c r="J180" s="55"/>
      <c r="K180" s="55"/>
      <c r="L180" s="55"/>
      <c r="M180" s="55"/>
      <c r="N180" s="55"/>
      <c r="O180" s="55"/>
      <c r="P180" s="55"/>
      <c r="Q180" s="55"/>
      <c r="R180" s="55"/>
      <c r="S180" s="55"/>
      <c r="T180" s="55"/>
      <c r="U180" s="55"/>
      <c r="V180" s="55"/>
      <c r="W180" s="55"/>
      <c r="X180" s="55"/>
      <c r="Y180" s="55"/>
      <c r="Z180" s="55"/>
    </row>
    <row r="181" spans="1:26" ht="15.75" customHeight="1">
      <c r="A181" s="53"/>
      <c r="B181" s="54"/>
      <c r="C181" s="55"/>
      <c r="D181" s="56"/>
      <c r="E181" s="57"/>
      <c r="F181" s="56"/>
      <c r="G181" s="55"/>
      <c r="H181" s="55"/>
      <c r="I181" s="55"/>
      <c r="J181" s="55"/>
      <c r="K181" s="55"/>
      <c r="L181" s="55"/>
      <c r="M181" s="55"/>
      <c r="N181" s="55"/>
      <c r="O181" s="55"/>
      <c r="P181" s="55"/>
      <c r="Q181" s="55"/>
      <c r="R181" s="55"/>
      <c r="S181" s="55"/>
      <c r="T181" s="55"/>
      <c r="U181" s="55"/>
      <c r="V181" s="55"/>
      <c r="W181" s="55"/>
      <c r="X181" s="55"/>
      <c r="Y181" s="55"/>
      <c r="Z181" s="55"/>
    </row>
    <row r="182" spans="1:26" ht="15.75" customHeight="1">
      <c r="A182" s="53"/>
      <c r="B182" s="54"/>
      <c r="C182" s="55"/>
      <c r="D182" s="56"/>
      <c r="E182" s="57"/>
      <c r="F182" s="56"/>
      <c r="G182" s="55"/>
      <c r="H182" s="55"/>
      <c r="I182" s="55"/>
      <c r="J182" s="55"/>
      <c r="K182" s="55"/>
      <c r="L182" s="55"/>
      <c r="M182" s="55"/>
      <c r="N182" s="55"/>
      <c r="O182" s="55"/>
      <c r="P182" s="55"/>
      <c r="Q182" s="55"/>
      <c r="R182" s="55"/>
      <c r="S182" s="55"/>
      <c r="T182" s="55"/>
      <c r="U182" s="55"/>
      <c r="V182" s="55"/>
      <c r="W182" s="55"/>
      <c r="X182" s="55"/>
      <c r="Y182" s="55"/>
      <c r="Z182" s="55"/>
    </row>
    <row r="183" spans="1:26" ht="15.75" customHeight="1">
      <c r="A183" s="53"/>
      <c r="B183" s="54"/>
      <c r="C183" s="55"/>
      <c r="D183" s="56"/>
      <c r="E183" s="57"/>
      <c r="F183" s="56"/>
      <c r="G183" s="55"/>
      <c r="H183" s="55"/>
      <c r="I183" s="55"/>
      <c r="J183" s="55"/>
      <c r="K183" s="55"/>
      <c r="L183" s="55"/>
      <c r="M183" s="55"/>
      <c r="N183" s="55"/>
      <c r="O183" s="55"/>
      <c r="P183" s="55"/>
      <c r="Q183" s="55"/>
      <c r="R183" s="55"/>
      <c r="S183" s="55"/>
      <c r="T183" s="55"/>
      <c r="U183" s="55"/>
      <c r="V183" s="55"/>
      <c r="W183" s="55"/>
      <c r="X183" s="55"/>
      <c r="Y183" s="55"/>
      <c r="Z183" s="55"/>
    </row>
    <row r="184" spans="1:26" ht="15.75" customHeight="1">
      <c r="A184" s="53"/>
      <c r="B184" s="54"/>
      <c r="C184" s="55"/>
      <c r="D184" s="56"/>
      <c r="E184" s="57"/>
      <c r="F184" s="56"/>
      <c r="G184" s="55"/>
      <c r="H184" s="55"/>
      <c r="I184" s="55"/>
      <c r="J184" s="55"/>
      <c r="K184" s="55"/>
      <c r="L184" s="55"/>
      <c r="M184" s="55"/>
      <c r="N184" s="55"/>
      <c r="O184" s="55"/>
      <c r="P184" s="55"/>
      <c r="Q184" s="55"/>
      <c r="R184" s="55"/>
      <c r="S184" s="55"/>
      <c r="T184" s="55"/>
      <c r="U184" s="55"/>
      <c r="V184" s="55"/>
      <c r="W184" s="55"/>
      <c r="X184" s="55"/>
      <c r="Y184" s="55"/>
      <c r="Z184" s="55"/>
    </row>
    <row r="185" spans="1:26" ht="15.75" customHeight="1">
      <c r="A185" s="53"/>
      <c r="B185" s="54"/>
      <c r="C185" s="55"/>
      <c r="D185" s="56"/>
      <c r="E185" s="57"/>
      <c r="F185" s="56"/>
      <c r="G185" s="55"/>
      <c r="H185" s="55"/>
      <c r="I185" s="55"/>
      <c r="J185" s="55"/>
      <c r="K185" s="55"/>
      <c r="L185" s="55"/>
      <c r="M185" s="55"/>
      <c r="N185" s="55"/>
      <c r="O185" s="55"/>
      <c r="P185" s="55"/>
      <c r="Q185" s="55"/>
      <c r="R185" s="55"/>
      <c r="S185" s="55"/>
      <c r="T185" s="55"/>
      <c r="U185" s="55"/>
      <c r="V185" s="55"/>
      <c r="W185" s="55"/>
      <c r="X185" s="55"/>
      <c r="Y185" s="55"/>
      <c r="Z185" s="55"/>
    </row>
    <row r="186" spans="1:26" ht="15.75" customHeight="1">
      <c r="A186" s="53"/>
      <c r="B186" s="54"/>
      <c r="C186" s="55"/>
      <c r="D186" s="56"/>
      <c r="E186" s="57"/>
      <c r="F186" s="56"/>
      <c r="G186" s="55"/>
      <c r="H186" s="55"/>
      <c r="I186" s="55"/>
      <c r="J186" s="55"/>
      <c r="K186" s="55"/>
      <c r="L186" s="55"/>
      <c r="M186" s="55"/>
      <c r="N186" s="55"/>
      <c r="O186" s="55"/>
      <c r="P186" s="55"/>
      <c r="Q186" s="55"/>
      <c r="R186" s="55"/>
      <c r="S186" s="55"/>
      <c r="T186" s="55"/>
      <c r="U186" s="55"/>
      <c r="V186" s="55"/>
      <c r="W186" s="55"/>
      <c r="X186" s="55"/>
      <c r="Y186" s="55"/>
      <c r="Z186" s="55"/>
    </row>
    <row r="187" spans="1:26" ht="15.75" customHeight="1">
      <c r="A187" s="53"/>
      <c r="B187" s="54"/>
      <c r="C187" s="55"/>
      <c r="D187" s="56"/>
      <c r="E187" s="57"/>
      <c r="F187" s="56"/>
      <c r="G187" s="55"/>
      <c r="H187" s="55"/>
      <c r="I187" s="55"/>
      <c r="J187" s="55"/>
      <c r="K187" s="55"/>
      <c r="L187" s="55"/>
      <c r="M187" s="55"/>
      <c r="N187" s="55"/>
      <c r="O187" s="55"/>
      <c r="P187" s="55"/>
      <c r="Q187" s="55"/>
      <c r="R187" s="55"/>
      <c r="S187" s="55"/>
      <c r="T187" s="55"/>
      <c r="U187" s="55"/>
      <c r="V187" s="55"/>
      <c r="W187" s="55"/>
      <c r="X187" s="55"/>
      <c r="Y187" s="55"/>
      <c r="Z187" s="55"/>
    </row>
    <row r="188" spans="1:26" ht="15.75" customHeight="1">
      <c r="A188" s="53"/>
      <c r="B188" s="54"/>
      <c r="C188" s="55"/>
      <c r="D188" s="56"/>
      <c r="E188" s="57"/>
      <c r="F188" s="56"/>
      <c r="G188" s="55"/>
      <c r="H188" s="55"/>
      <c r="I188" s="55"/>
      <c r="J188" s="55"/>
      <c r="K188" s="55"/>
      <c r="L188" s="55"/>
      <c r="M188" s="55"/>
      <c r="N188" s="55"/>
      <c r="O188" s="55"/>
      <c r="P188" s="55"/>
      <c r="Q188" s="55"/>
      <c r="R188" s="55"/>
      <c r="S188" s="55"/>
      <c r="T188" s="55"/>
      <c r="U188" s="55"/>
      <c r="V188" s="55"/>
      <c r="W188" s="55"/>
      <c r="X188" s="55"/>
      <c r="Y188" s="55"/>
      <c r="Z188" s="55"/>
    </row>
    <row r="189" spans="1:26" ht="15.75" customHeight="1">
      <c r="A189" s="53"/>
      <c r="B189" s="54"/>
      <c r="C189" s="55"/>
      <c r="D189" s="56"/>
      <c r="E189" s="57"/>
      <c r="F189" s="56"/>
      <c r="G189" s="55"/>
      <c r="H189" s="55"/>
      <c r="I189" s="55"/>
      <c r="J189" s="55"/>
      <c r="K189" s="55"/>
      <c r="L189" s="55"/>
      <c r="M189" s="55"/>
      <c r="N189" s="55"/>
      <c r="O189" s="55"/>
      <c r="P189" s="55"/>
      <c r="Q189" s="55"/>
      <c r="R189" s="55"/>
      <c r="S189" s="55"/>
      <c r="T189" s="55"/>
      <c r="U189" s="55"/>
      <c r="V189" s="55"/>
      <c r="W189" s="55"/>
      <c r="X189" s="55"/>
      <c r="Y189" s="55"/>
      <c r="Z189" s="55"/>
    </row>
    <row r="190" spans="1:26" ht="15.75" customHeight="1">
      <c r="A190" s="53"/>
      <c r="B190" s="54"/>
      <c r="C190" s="55"/>
      <c r="D190" s="56"/>
      <c r="E190" s="57"/>
      <c r="F190" s="56"/>
      <c r="G190" s="55"/>
      <c r="H190" s="55"/>
      <c r="I190" s="55"/>
      <c r="J190" s="55"/>
      <c r="K190" s="55"/>
      <c r="L190" s="55"/>
      <c r="M190" s="55"/>
      <c r="N190" s="55"/>
      <c r="O190" s="55"/>
      <c r="P190" s="55"/>
      <c r="Q190" s="55"/>
      <c r="R190" s="55"/>
      <c r="S190" s="55"/>
      <c r="T190" s="55"/>
      <c r="U190" s="55"/>
      <c r="V190" s="55"/>
      <c r="W190" s="55"/>
      <c r="X190" s="55"/>
      <c r="Y190" s="55"/>
      <c r="Z190" s="55"/>
    </row>
    <row r="191" spans="1:26" ht="15.75" customHeight="1">
      <c r="A191" s="53"/>
      <c r="B191" s="54"/>
      <c r="C191" s="55"/>
      <c r="D191" s="56"/>
      <c r="E191" s="57"/>
      <c r="F191" s="56"/>
      <c r="G191" s="55"/>
      <c r="H191" s="55"/>
      <c r="I191" s="55"/>
      <c r="J191" s="55"/>
      <c r="K191" s="55"/>
      <c r="L191" s="55"/>
      <c r="M191" s="55"/>
      <c r="N191" s="55"/>
      <c r="O191" s="55"/>
      <c r="P191" s="55"/>
      <c r="Q191" s="55"/>
      <c r="R191" s="55"/>
      <c r="S191" s="55"/>
      <c r="T191" s="55"/>
      <c r="U191" s="55"/>
      <c r="V191" s="55"/>
      <c r="W191" s="55"/>
      <c r="X191" s="55"/>
      <c r="Y191" s="55"/>
      <c r="Z191" s="55"/>
    </row>
    <row r="192" spans="1:26" ht="15.75" customHeight="1">
      <c r="A192" s="53"/>
      <c r="B192" s="54"/>
      <c r="C192" s="55"/>
      <c r="D192" s="56"/>
      <c r="E192" s="57"/>
      <c r="F192" s="56"/>
      <c r="G192" s="55"/>
      <c r="H192" s="55"/>
      <c r="I192" s="55"/>
      <c r="J192" s="55"/>
      <c r="K192" s="55"/>
      <c r="L192" s="55"/>
      <c r="M192" s="55"/>
      <c r="N192" s="55"/>
      <c r="O192" s="55"/>
      <c r="P192" s="55"/>
      <c r="Q192" s="55"/>
      <c r="R192" s="55"/>
      <c r="S192" s="55"/>
      <c r="T192" s="55"/>
      <c r="U192" s="55"/>
      <c r="V192" s="55"/>
      <c r="W192" s="55"/>
      <c r="X192" s="55"/>
      <c r="Y192" s="55"/>
      <c r="Z192" s="55"/>
    </row>
    <row r="193" spans="1:26" ht="15.75" customHeight="1">
      <c r="A193" s="53"/>
      <c r="B193" s="54"/>
      <c r="C193" s="55"/>
      <c r="D193" s="56"/>
      <c r="E193" s="57"/>
      <c r="F193" s="56"/>
      <c r="G193" s="55"/>
      <c r="H193" s="55"/>
      <c r="I193" s="55"/>
      <c r="J193" s="55"/>
      <c r="K193" s="55"/>
      <c r="L193" s="55"/>
      <c r="M193" s="55"/>
      <c r="N193" s="55"/>
      <c r="O193" s="55"/>
      <c r="P193" s="55"/>
      <c r="Q193" s="55"/>
      <c r="R193" s="55"/>
      <c r="S193" s="55"/>
      <c r="T193" s="55"/>
      <c r="U193" s="55"/>
      <c r="V193" s="55"/>
      <c r="W193" s="55"/>
      <c r="X193" s="55"/>
      <c r="Y193" s="55"/>
      <c r="Z193" s="55"/>
    </row>
    <row r="194" spans="1:26" ht="15.75" customHeight="1">
      <c r="A194" s="53"/>
      <c r="B194" s="54"/>
      <c r="C194" s="55"/>
      <c r="D194" s="56"/>
      <c r="E194" s="57"/>
      <c r="F194" s="56"/>
      <c r="G194" s="55"/>
      <c r="H194" s="55"/>
      <c r="I194" s="55"/>
      <c r="J194" s="55"/>
      <c r="K194" s="55"/>
      <c r="L194" s="55"/>
      <c r="M194" s="55"/>
      <c r="N194" s="55"/>
      <c r="O194" s="55"/>
      <c r="P194" s="55"/>
      <c r="Q194" s="55"/>
      <c r="R194" s="55"/>
      <c r="S194" s="55"/>
      <c r="T194" s="55"/>
      <c r="U194" s="55"/>
      <c r="V194" s="55"/>
      <c r="W194" s="55"/>
      <c r="X194" s="55"/>
      <c r="Y194" s="55"/>
      <c r="Z194" s="55"/>
    </row>
    <row r="195" spans="1:26" ht="15.75" customHeight="1">
      <c r="A195" s="53"/>
      <c r="B195" s="54"/>
      <c r="C195" s="55"/>
      <c r="D195" s="56"/>
      <c r="E195" s="57"/>
      <c r="F195" s="56"/>
      <c r="G195" s="55"/>
      <c r="H195" s="55"/>
      <c r="I195" s="55"/>
      <c r="J195" s="55"/>
      <c r="K195" s="55"/>
      <c r="L195" s="55"/>
      <c r="M195" s="55"/>
      <c r="N195" s="55"/>
      <c r="O195" s="55"/>
      <c r="P195" s="55"/>
      <c r="Q195" s="55"/>
      <c r="R195" s="55"/>
      <c r="S195" s="55"/>
      <c r="T195" s="55"/>
      <c r="U195" s="55"/>
      <c r="V195" s="55"/>
      <c r="W195" s="55"/>
      <c r="X195" s="55"/>
      <c r="Y195" s="55"/>
      <c r="Z195" s="55"/>
    </row>
    <row r="196" spans="1:26" ht="15.75" customHeight="1">
      <c r="A196" s="53"/>
      <c r="B196" s="54"/>
      <c r="C196" s="55"/>
      <c r="D196" s="56"/>
      <c r="E196" s="57"/>
      <c r="F196" s="56"/>
      <c r="G196" s="55"/>
      <c r="H196" s="55"/>
      <c r="I196" s="55"/>
      <c r="J196" s="55"/>
      <c r="K196" s="55"/>
      <c r="L196" s="55"/>
      <c r="M196" s="55"/>
      <c r="N196" s="55"/>
      <c r="O196" s="55"/>
      <c r="P196" s="55"/>
      <c r="Q196" s="55"/>
      <c r="R196" s="55"/>
      <c r="S196" s="55"/>
      <c r="T196" s="55"/>
      <c r="U196" s="55"/>
      <c r="V196" s="55"/>
      <c r="W196" s="55"/>
      <c r="X196" s="55"/>
      <c r="Y196" s="55"/>
      <c r="Z196" s="55"/>
    </row>
    <row r="197" spans="1:26" ht="15.75" customHeight="1">
      <c r="A197" s="53"/>
      <c r="B197" s="54"/>
      <c r="C197" s="55"/>
      <c r="D197" s="56"/>
      <c r="E197" s="57"/>
      <c r="F197" s="56"/>
      <c r="G197" s="55"/>
      <c r="H197" s="55"/>
      <c r="I197" s="55"/>
      <c r="J197" s="55"/>
      <c r="K197" s="55"/>
      <c r="L197" s="55"/>
      <c r="M197" s="55"/>
      <c r="N197" s="55"/>
      <c r="O197" s="55"/>
      <c r="P197" s="55"/>
      <c r="Q197" s="55"/>
      <c r="R197" s="55"/>
      <c r="S197" s="55"/>
      <c r="T197" s="55"/>
      <c r="U197" s="55"/>
      <c r="V197" s="55"/>
      <c r="W197" s="55"/>
      <c r="X197" s="55"/>
      <c r="Y197" s="55"/>
      <c r="Z197" s="55"/>
    </row>
    <row r="198" spans="1:26" ht="15.75" customHeight="1">
      <c r="A198" s="53"/>
      <c r="B198" s="54"/>
      <c r="C198" s="55"/>
      <c r="D198" s="56"/>
      <c r="E198" s="57"/>
      <c r="F198" s="56"/>
      <c r="G198" s="55"/>
      <c r="H198" s="55"/>
      <c r="I198" s="55"/>
      <c r="J198" s="55"/>
      <c r="K198" s="55"/>
      <c r="L198" s="55"/>
      <c r="M198" s="55"/>
      <c r="N198" s="55"/>
      <c r="O198" s="55"/>
      <c r="P198" s="55"/>
      <c r="Q198" s="55"/>
      <c r="R198" s="55"/>
      <c r="S198" s="55"/>
      <c r="T198" s="55"/>
      <c r="U198" s="55"/>
      <c r="V198" s="55"/>
      <c r="W198" s="55"/>
      <c r="X198" s="55"/>
      <c r="Y198" s="55"/>
      <c r="Z198" s="55"/>
    </row>
    <row r="199" spans="1:26" ht="15.75" customHeight="1">
      <c r="A199" s="53"/>
      <c r="B199" s="54"/>
      <c r="C199" s="55"/>
      <c r="D199" s="56"/>
      <c r="E199" s="57"/>
      <c r="F199" s="56"/>
      <c r="G199" s="55"/>
      <c r="H199" s="55"/>
      <c r="I199" s="55"/>
      <c r="J199" s="55"/>
      <c r="K199" s="55"/>
      <c r="L199" s="55"/>
      <c r="M199" s="55"/>
      <c r="N199" s="55"/>
      <c r="O199" s="55"/>
      <c r="P199" s="55"/>
      <c r="Q199" s="55"/>
      <c r="R199" s="55"/>
      <c r="S199" s="55"/>
      <c r="T199" s="55"/>
      <c r="U199" s="55"/>
      <c r="V199" s="55"/>
      <c r="W199" s="55"/>
      <c r="X199" s="55"/>
      <c r="Y199" s="55"/>
      <c r="Z199" s="55"/>
    </row>
    <row r="200" spans="1:26" ht="15.75" customHeight="1">
      <c r="A200" s="53"/>
      <c r="B200" s="54"/>
      <c r="C200" s="55"/>
      <c r="D200" s="56"/>
      <c r="E200" s="57"/>
      <c r="F200" s="56"/>
      <c r="G200" s="55"/>
      <c r="H200" s="55"/>
      <c r="I200" s="55"/>
      <c r="J200" s="55"/>
      <c r="K200" s="55"/>
      <c r="L200" s="55"/>
      <c r="M200" s="55"/>
      <c r="N200" s="55"/>
      <c r="O200" s="55"/>
      <c r="P200" s="55"/>
      <c r="Q200" s="55"/>
      <c r="R200" s="55"/>
      <c r="S200" s="55"/>
      <c r="T200" s="55"/>
      <c r="U200" s="55"/>
      <c r="V200" s="55"/>
      <c r="W200" s="55"/>
      <c r="X200" s="55"/>
      <c r="Y200" s="55"/>
      <c r="Z200" s="55"/>
    </row>
    <row r="201" spans="1:26" ht="15.75" customHeight="1">
      <c r="A201" s="53"/>
      <c r="B201" s="54"/>
      <c r="C201" s="55"/>
      <c r="D201" s="56"/>
      <c r="E201" s="57"/>
      <c r="F201" s="56"/>
      <c r="G201" s="55"/>
      <c r="H201" s="55"/>
      <c r="I201" s="55"/>
      <c r="J201" s="55"/>
      <c r="K201" s="55"/>
      <c r="L201" s="55"/>
      <c r="M201" s="55"/>
      <c r="N201" s="55"/>
      <c r="O201" s="55"/>
      <c r="P201" s="55"/>
      <c r="Q201" s="55"/>
      <c r="R201" s="55"/>
      <c r="S201" s="55"/>
      <c r="T201" s="55"/>
      <c r="U201" s="55"/>
      <c r="V201" s="55"/>
      <c r="W201" s="55"/>
      <c r="X201" s="55"/>
      <c r="Y201" s="55"/>
      <c r="Z201" s="55"/>
    </row>
    <row r="202" spans="1:26" ht="15.75" customHeight="1">
      <c r="A202" s="53"/>
      <c r="B202" s="54"/>
      <c r="C202" s="55"/>
      <c r="D202" s="56"/>
      <c r="E202" s="57"/>
      <c r="F202" s="56"/>
      <c r="G202" s="55"/>
      <c r="H202" s="55"/>
      <c r="I202" s="55"/>
      <c r="J202" s="55"/>
      <c r="K202" s="55"/>
      <c r="L202" s="55"/>
      <c r="M202" s="55"/>
      <c r="N202" s="55"/>
      <c r="O202" s="55"/>
      <c r="P202" s="55"/>
      <c r="Q202" s="55"/>
      <c r="R202" s="55"/>
      <c r="S202" s="55"/>
      <c r="T202" s="55"/>
      <c r="U202" s="55"/>
      <c r="V202" s="55"/>
      <c r="W202" s="55"/>
      <c r="X202" s="55"/>
      <c r="Y202" s="55"/>
      <c r="Z202" s="55"/>
    </row>
    <row r="203" spans="1:26" ht="15.75" customHeight="1">
      <c r="A203" s="53"/>
      <c r="B203" s="54"/>
      <c r="C203" s="55"/>
      <c r="D203" s="56"/>
      <c r="E203" s="57"/>
      <c r="F203" s="56"/>
      <c r="G203" s="55"/>
      <c r="H203" s="55"/>
      <c r="I203" s="55"/>
      <c r="J203" s="55"/>
      <c r="K203" s="55"/>
      <c r="L203" s="55"/>
      <c r="M203" s="55"/>
      <c r="N203" s="55"/>
      <c r="O203" s="55"/>
      <c r="P203" s="55"/>
      <c r="Q203" s="55"/>
      <c r="R203" s="55"/>
      <c r="S203" s="55"/>
      <c r="T203" s="55"/>
      <c r="U203" s="55"/>
      <c r="V203" s="55"/>
      <c r="W203" s="55"/>
      <c r="X203" s="55"/>
      <c r="Y203" s="55"/>
      <c r="Z203" s="55"/>
    </row>
    <row r="204" spans="1:26" ht="15.75" customHeight="1">
      <c r="A204" s="53"/>
      <c r="B204" s="54"/>
      <c r="C204" s="55"/>
      <c r="D204" s="56"/>
      <c r="E204" s="57"/>
      <c r="F204" s="56"/>
      <c r="G204" s="55"/>
      <c r="H204" s="55"/>
      <c r="I204" s="55"/>
      <c r="J204" s="55"/>
      <c r="K204" s="55"/>
      <c r="L204" s="55"/>
      <c r="M204" s="55"/>
      <c r="N204" s="55"/>
      <c r="O204" s="55"/>
      <c r="P204" s="55"/>
      <c r="Q204" s="55"/>
      <c r="R204" s="55"/>
      <c r="S204" s="55"/>
      <c r="T204" s="55"/>
      <c r="U204" s="55"/>
      <c r="V204" s="55"/>
      <c r="W204" s="55"/>
      <c r="X204" s="55"/>
      <c r="Y204" s="55"/>
      <c r="Z204" s="55"/>
    </row>
    <row r="205" spans="1:26" ht="15.75" customHeight="1">
      <c r="A205" s="53"/>
      <c r="B205" s="54"/>
      <c r="C205" s="55"/>
      <c r="D205" s="56"/>
      <c r="E205" s="57"/>
      <c r="F205" s="56"/>
      <c r="G205" s="55"/>
      <c r="H205" s="55"/>
      <c r="I205" s="55"/>
      <c r="J205" s="55"/>
      <c r="K205" s="55"/>
      <c r="L205" s="55"/>
      <c r="M205" s="55"/>
      <c r="N205" s="55"/>
      <c r="O205" s="55"/>
      <c r="P205" s="55"/>
      <c r="Q205" s="55"/>
      <c r="R205" s="55"/>
      <c r="S205" s="55"/>
      <c r="T205" s="55"/>
      <c r="U205" s="55"/>
      <c r="V205" s="55"/>
      <c r="W205" s="55"/>
      <c r="X205" s="55"/>
      <c r="Y205" s="55"/>
      <c r="Z205" s="55"/>
    </row>
    <row r="206" spans="1:26" ht="15.75" customHeight="1">
      <c r="A206" s="53"/>
      <c r="B206" s="54"/>
      <c r="C206" s="55"/>
      <c r="D206" s="56"/>
      <c r="E206" s="57"/>
      <c r="F206" s="56"/>
      <c r="G206" s="55"/>
      <c r="H206" s="55"/>
      <c r="I206" s="55"/>
      <c r="J206" s="55"/>
      <c r="K206" s="55"/>
      <c r="L206" s="55"/>
      <c r="M206" s="55"/>
      <c r="N206" s="55"/>
      <c r="O206" s="55"/>
      <c r="P206" s="55"/>
      <c r="Q206" s="55"/>
      <c r="R206" s="55"/>
      <c r="S206" s="55"/>
      <c r="T206" s="55"/>
      <c r="U206" s="55"/>
      <c r="V206" s="55"/>
      <c r="W206" s="55"/>
      <c r="X206" s="55"/>
      <c r="Y206" s="55"/>
      <c r="Z206" s="55"/>
    </row>
    <row r="207" spans="1:26" ht="15.75" customHeight="1">
      <c r="A207" s="53"/>
      <c r="B207" s="54"/>
      <c r="C207" s="55"/>
      <c r="D207" s="56"/>
      <c r="E207" s="57"/>
      <c r="F207" s="56"/>
      <c r="G207" s="55"/>
      <c r="H207" s="55"/>
      <c r="I207" s="55"/>
      <c r="J207" s="55"/>
      <c r="K207" s="55"/>
      <c r="L207" s="55"/>
      <c r="M207" s="55"/>
      <c r="N207" s="55"/>
      <c r="O207" s="55"/>
      <c r="P207" s="55"/>
      <c r="Q207" s="55"/>
      <c r="R207" s="55"/>
      <c r="S207" s="55"/>
      <c r="T207" s="55"/>
      <c r="U207" s="55"/>
      <c r="V207" s="55"/>
      <c r="W207" s="55"/>
      <c r="X207" s="55"/>
      <c r="Y207" s="55"/>
      <c r="Z207" s="55"/>
    </row>
    <row r="208" spans="1:26" ht="15.75" customHeight="1">
      <c r="A208" s="53"/>
      <c r="B208" s="54"/>
      <c r="C208" s="55"/>
      <c r="D208" s="56"/>
      <c r="E208" s="57"/>
      <c r="F208" s="56"/>
      <c r="G208" s="55"/>
      <c r="H208" s="55"/>
      <c r="I208" s="55"/>
      <c r="J208" s="55"/>
      <c r="K208" s="55"/>
      <c r="L208" s="55"/>
      <c r="M208" s="55"/>
      <c r="N208" s="55"/>
      <c r="O208" s="55"/>
      <c r="P208" s="55"/>
      <c r="Q208" s="55"/>
      <c r="R208" s="55"/>
      <c r="S208" s="55"/>
      <c r="T208" s="55"/>
      <c r="U208" s="55"/>
      <c r="V208" s="55"/>
      <c r="W208" s="55"/>
      <c r="X208" s="55"/>
      <c r="Y208" s="55"/>
      <c r="Z208" s="55"/>
    </row>
    <row r="209" spans="1:26" ht="15.75" customHeight="1">
      <c r="A209" s="53"/>
      <c r="B209" s="54"/>
      <c r="C209" s="55"/>
      <c r="D209" s="56"/>
      <c r="E209" s="57"/>
      <c r="F209" s="56"/>
      <c r="G209" s="55"/>
      <c r="H209" s="55"/>
      <c r="I209" s="55"/>
      <c r="J209" s="55"/>
      <c r="K209" s="55"/>
      <c r="L209" s="55"/>
      <c r="M209" s="55"/>
      <c r="N209" s="55"/>
      <c r="O209" s="55"/>
      <c r="P209" s="55"/>
      <c r="Q209" s="55"/>
      <c r="R209" s="55"/>
      <c r="S209" s="55"/>
      <c r="T209" s="55"/>
      <c r="U209" s="55"/>
      <c r="V209" s="55"/>
      <c r="W209" s="55"/>
      <c r="X209" s="55"/>
      <c r="Y209" s="55"/>
      <c r="Z209" s="55"/>
    </row>
    <row r="210" spans="1:26" ht="15.75" customHeight="1">
      <c r="A210" s="53"/>
      <c r="B210" s="54"/>
      <c r="C210" s="55"/>
      <c r="D210" s="56"/>
      <c r="E210" s="57"/>
      <c r="F210" s="56"/>
      <c r="G210" s="55"/>
      <c r="H210" s="55"/>
      <c r="I210" s="55"/>
      <c r="J210" s="55"/>
      <c r="K210" s="55"/>
      <c r="L210" s="55"/>
      <c r="M210" s="55"/>
      <c r="N210" s="55"/>
      <c r="O210" s="55"/>
      <c r="P210" s="55"/>
      <c r="Q210" s="55"/>
      <c r="R210" s="55"/>
      <c r="S210" s="55"/>
      <c r="T210" s="55"/>
      <c r="U210" s="55"/>
      <c r="V210" s="55"/>
      <c r="W210" s="55"/>
      <c r="X210" s="55"/>
      <c r="Y210" s="55"/>
      <c r="Z210" s="55"/>
    </row>
    <row r="211" spans="1:26" ht="15.75" customHeight="1">
      <c r="A211" s="53"/>
      <c r="B211" s="54"/>
      <c r="C211" s="55"/>
      <c r="D211" s="56"/>
      <c r="E211" s="57"/>
      <c r="F211" s="56"/>
      <c r="G211" s="55"/>
      <c r="H211" s="55"/>
      <c r="I211" s="55"/>
      <c r="J211" s="55"/>
      <c r="K211" s="55"/>
      <c r="L211" s="55"/>
      <c r="M211" s="55"/>
      <c r="N211" s="55"/>
      <c r="O211" s="55"/>
      <c r="P211" s="55"/>
      <c r="Q211" s="55"/>
      <c r="R211" s="55"/>
      <c r="S211" s="55"/>
      <c r="T211" s="55"/>
      <c r="U211" s="55"/>
      <c r="V211" s="55"/>
      <c r="W211" s="55"/>
      <c r="X211" s="55"/>
      <c r="Y211" s="55"/>
      <c r="Z211" s="55"/>
    </row>
    <row r="212" spans="1:26" ht="15.75" customHeight="1">
      <c r="A212" s="53"/>
      <c r="B212" s="54"/>
      <c r="C212" s="55"/>
      <c r="D212" s="56"/>
      <c r="E212" s="57"/>
      <c r="F212" s="56"/>
      <c r="G212" s="55"/>
      <c r="H212" s="55"/>
      <c r="I212" s="55"/>
      <c r="J212" s="55"/>
      <c r="K212" s="55"/>
      <c r="L212" s="55"/>
      <c r="M212" s="55"/>
      <c r="N212" s="55"/>
      <c r="O212" s="55"/>
      <c r="P212" s="55"/>
      <c r="Q212" s="55"/>
      <c r="R212" s="55"/>
      <c r="S212" s="55"/>
      <c r="T212" s="55"/>
      <c r="U212" s="55"/>
      <c r="V212" s="55"/>
      <c r="W212" s="55"/>
      <c r="X212" s="55"/>
      <c r="Y212" s="55"/>
      <c r="Z212" s="55"/>
    </row>
    <row r="213" spans="1:26" ht="15.75" customHeight="1">
      <c r="A213" s="53"/>
      <c r="B213" s="54"/>
      <c r="C213" s="55"/>
      <c r="D213" s="56"/>
      <c r="E213" s="57"/>
      <c r="F213" s="56"/>
      <c r="G213" s="55"/>
      <c r="H213" s="55"/>
      <c r="I213" s="55"/>
      <c r="J213" s="55"/>
      <c r="K213" s="55"/>
      <c r="L213" s="55"/>
      <c r="M213" s="55"/>
      <c r="N213" s="55"/>
      <c r="O213" s="55"/>
      <c r="P213" s="55"/>
      <c r="Q213" s="55"/>
      <c r="R213" s="55"/>
      <c r="S213" s="55"/>
      <c r="T213" s="55"/>
      <c r="U213" s="55"/>
      <c r="V213" s="55"/>
      <c r="W213" s="55"/>
      <c r="X213" s="55"/>
      <c r="Y213" s="55"/>
      <c r="Z213" s="55"/>
    </row>
    <row r="214" spans="1:26" ht="15.75" customHeight="1">
      <c r="A214" s="53"/>
      <c r="B214" s="54"/>
      <c r="C214" s="55"/>
      <c r="D214" s="56"/>
      <c r="E214" s="57"/>
      <c r="F214" s="56"/>
      <c r="G214" s="55"/>
      <c r="H214" s="55"/>
      <c r="I214" s="55"/>
      <c r="J214" s="55"/>
      <c r="K214" s="55"/>
      <c r="L214" s="55"/>
      <c r="M214" s="55"/>
      <c r="N214" s="55"/>
      <c r="O214" s="55"/>
      <c r="P214" s="55"/>
      <c r="Q214" s="55"/>
      <c r="R214" s="55"/>
      <c r="S214" s="55"/>
      <c r="T214" s="55"/>
      <c r="U214" s="55"/>
      <c r="V214" s="55"/>
      <c r="W214" s="55"/>
      <c r="X214" s="55"/>
      <c r="Y214" s="55"/>
      <c r="Z214" s="55"/>
    </row>
    <row r="215" spans="1:26" ht="15.75" customHeight="1">
      <c r="A215" s="53"/>
      <c r="B215" s="54"/>
      <c r="C215" s="55"/>
      <c r="D215" s="56"/>
      <c r="E215" s="57"/>
      <c r="F215" s="56"/>
      <c r="G215" s="55"/>
      <c r="H215" s="55"/>
      <c r="I215" s="55"/>
      <c r="J215" s="55"/>
      <c r="K215" s="55"/>
      <c r="L215" s="55"/>
      <c r="M215" s="55"/>
      <c r="N215" s="55"/>
      <c r="O215" s="55"/>
      <c r="P215" s="55"/>
      <c r="Q215" s="55"/>
      <c r="R215" s="55"/>
      <c r="S215" s="55"/>
      <c r="T215" s="55"/>
      <c r="U215" s="55"/>
      <c r="V215" s="55"/>
      <c r="W215" s="55"/>
      <c r="X215" s="55"/>
      <c r="Y215" s="55"/>
      <c r="Z215" s="55"/>
    </row>
    <row r="216" spans="1:26" ht="15.75" customHeight="1">
      <c r="A216" s="53"/>
      <c r="B216" s="54"/>
      <c r="C216" s="55"/>
      <c r="D216" s="56"/>
      <c r="E216" s="57"/>
      <c r="F216" s="56"/>
      <c r="G216" s="55"/>
      <c r="H216" s="55"/>
      <c r="I216" s="55"/>
      <c r="J216" s="55"/>
      <c r="K216" s="55"/>
      <c r="L216" s="55"/>
      <c r="M216" s="55"/>
      <c r="N216" s="55"/>
      <c r="O216" s="55"/>
      <c r="P216" s="55"/>
      <c r="Q216" s="55"/>
      <c r="R216" s="55"/>
      <c r="S216" s="55"/>
      <c r="T216" s="55"/>
      <c r="U216" s="55"/>
      <c r="V216" s="55"/>
      <c r="W216" s="55"/>
      <c r="X216" s="55"/>
      <c r="Y216" s="55"/>
      <c r="Z216" s="55"/>
    </row>
    <row r="217" spans="1:26" ht="15.75" customHeight="1">
      <c r="A217" s="53"/>
      <c r="B217" s="54"/>
      <c r="C217" s="55"/>
      <c r="D217" s="56"/>
      <c r="E217" s="57"/>
      <c r="F217" s="56"/>
      <c r="G217" s="55"/>
      <c r="H217" s="55"/>
      <c r="I217" s="55"/>
      <c r="J217" s="55"/>
      <c r="K217" s="55"/>
      <c r="L217" s="55"/>
      <c r="M217" s="55"/>
      <c r="N217" s="55"/>
      <c r="O217" s="55"/>
      <c r="P217" s="55"/>
      <c r="Q217" s="55"/>
      <c r="R217" s="55"/>
      <c r="S217" s="55"/>
      <c r="T217" s="55"/>
      <c r="U217" s="55"/>
      <c r="V217" s="55"/>
      <c r="W217" s="55"/>
      <c r="X217" s="55"/>
      <c r="Y217" s="55"/>
      <c r="Z217" s="55"/>
    </row>
    <row r="218" spans="1:26" ht="15.75" customHeight="1">
      <c r="A218" s="53"/>
      <c r="B218" s="54"/>
      <c r="C218" s="55"/>
      <c r="D218" s="56"/>
      <c r="E218" s="57"/>
      <c r="F218" s="56"/>
      <c r="G218" s="55"/>
      <c r="H218" s="55"/>
      <c r="I218" s="55"/>
      <c r="J218" s="55"/>
      <c r="K218" s="55"/>
      <c r="L218" s="55"/>
      <c r="M218" s="55"/>
      <c r="N218" s="55"/>
      <c r="O218" s="55"/>
      <c r="P218" s="55"/>
      <c r="Q218" s="55"/>
      <c r="R218" s="55"/>
      <c r="S218" s="55"/>
      <c r="T218" s="55"/>
      <c r="U218" s="55"/>
      <c r="V218" s="55"/>
      <c r="W218" s="55"/>
      <c r="X218" s="55"/>
      <c r="Y218" s="55"/>
      <c r="Z218" s="55"/>
    </row>
    <row r="219" spans="1:26" ht="15.75" customHeight="1">
      <c r="A219" s="53"/>
      <c r="B219" s="54"/>
      <c r="C219" s="55"/>
      <c r="D219" s="56"/>
      <c r="E219" s="57"/>
      <c r="F219" s="56"/>
      <c r="G219" s="55"/>
      <c r="H219" s="55"/>
      <c r="I219" s="55"/>
      <c r="J219" s="55"/>
      <c r="K219" s="55"/>
      <c r="L219" s="55"/>
      <c r="M219" s="55"/>
      <c r="N219" s="55"/>
      <c r="O219" s="55"/>
      <c r="P219" s="55"/>
      <c r="Q219" s="55"/>
      <c r="R219" s="55"/>
      <c r="S219" s="55"/>
      <c r="T219" s="55"/>
      <c r="U219" s="55"/>
      <c r="V219" s="55"/>
      <c r="W219" s="55"/>
      <c r="X219" s="55"/>
      <c r="Y219" s="55"/>
      <c r="Z219" s="55"/>
    </row>
    <row r="220" spans="1:26" ht="15.75" customHeight="1">
      <c r="A220" s="53"/>
      <c r="B220" s="54"/>
      <c r="C220" s="55"/>
      <c r="D220" s="56"/>
      <c r="E220" s="57"/>
      <c r="F220" s="56"/>
      <c r="G220" s="55"/>
      <c r="H220" s="55"/>
      <c r="I220" s="55"/>
      <c r="J220" s="55"/>
      <c r="K220" s="55"/>
      <c r="L220" s="55"/>
      <c r="M220" s="55"/>
      <c r="N220" s="55"/>
      <c r="O220" s="55"/>
      <c r="P220" s="55"/>
      <c r="Q220" s="55"/>
      <c r="R220" s="55"/>
      <c r="S220" s="55"/>
      <c r="T220" s="55"/>
      <c r="U220" s="55"/>
      <c r="V220" s="55"/>
      <c r="W220" s="55"/>
      <c r="X220" s="55"/>
      <c r="Y220" s="55"/>
      <c r="Z220" s="55"/>
    </row>
    <row r="221" spans="1:26" ht="15.75" customHeight="1">
      <c r="A221" s="53"/>
      <c r="B221" s="54"/>
      <c r="C221" s="55"/>
      <c r="D221" s="56"/>
      <c r="E221" s="57"/>
      <c r="F221" s="56"/>
      <c r="G221" s="55"/>
      <c r="H221" s="55"/>
      <c r="I221" s="55"/>
      <c r="J221" s="55"/>
      <c r="K221" s="55"/>
      <c r="L221" s="55"/>
      <c r="M221" s="55"/>
      <c r="N221" s="55"/>
      <c r="O221" s="55"/>
      <c r="P221" s="55"/>
      <c r="Q221" s="55"/>
      <c r="R221" s="55"/>
      <c r="S221" s="55"/>
      <c r="T221" s="55"/>
      <c r="U221" s="55"/>
      <c r="V221" s="55"/>
      <c r="W221" s="55"/>
      <c r="X221" s="55"/>
      <c r="Y221" s="55"/>
      <c r="Z221" s="55"/>
    </row>
    <row r="222" spans="1:26" ht="15.75" customHeight="1">
      <c r="A222" s="53"/>
      <c r="B222" s="54"/>
      <c r="C222" s="55"/>
      <c r="D222" s="56"/>
      <c r="E222" s="57"/>
      <c r="F222" s="56"/>
      <c r="G222" s="55"/>
      <c r="H222" s="55"/>
      <c r="I222" s="55"/>
      <c r="J222" s="55"/>
      <c r="K222" s="55"/>
      <c r="L222" s="55"/>
      <c r="M222" s="55"/>
      <c r="N222" s="55"/>
      <c r="O222" s="55"/>
      <c r="P222" s="55"/>
      <c r="Q222" s="55"/>
      <c r="R222" s="55"/>
      <c r="S222" s="55"/>
      <c r="T222" s="55"/>
      <c r="U222" s="55"/>
      <c r="V222" s="55"/>
      <c r="W222" s="55"/>
      <c r="X222" s="55"/>
      <c r="Y222" s="55"/>
      <c r="Z222" s="55"/>
    </row>
    <row r="223" spans="1:26" ht="15.75" customHeight="1">
      <c r="A223" s="53"/>
      <c r="B223" s="54"/>
      <c r="C223" s="55"/>
      <c r="D223" s="56"/>
      <c r="E223" s="57"/>
      <c r="F223" s="56"/>
      <c r="G223" s="55"/>
      <c r="H223" s="55"/>
      <c r="I223" s="55"/>
      <c r="J223" s="55"/>
      <c r="K223" s="55"/>
      <c r="L223" s="55"/>
      <c r="M223" s="55"/>
      <c r="N223" s="55"/>
      <c r="O223" s="55"/>
      <c r="P223" s="55"/>
      <c r="Q223" s="55"/>
      <c r="R223" s="55"/>
      <c r="S223" s="55"/>
      <c r="T223" s="55"/>
      <c r="U223" s="55"/>
      <c r="V223" s="55"/>
      <c r="W223" s="55"/>
      <c r="X223" s="55"/>
      <c r="Y223" s="55"/>
      <c r="Z223" s="55"/>
    </row>
    <row r="224" spans="1:26" ht="15.75" customHeight="1">
      <c r="A224" s="53"/>
      <c r="B224" s="54"/>
      <c r="C224" s="55"/>
      <c r="D224" s="56"/>
      <c r="E224" s="57"/>
      <c r="F224" s="56"/>
      <c r="G224" s="55"/>
      <c r="H224" s="55"/>
      <c r="I224" s="55"/>
      <c r="J224" s="55"/>
      <c r="K224" s="55"/>
      <c r="L224" s="55"/>
      <c r="M224" s="55"/>
      <c r="N224" s="55"/>
      <c r="O224" s="55"/>
      <c r="P224" s="55"/>
      <c r="Q224" s="55"/>
      <c r="R224" s="55"/>
      <c r="S224" s="55"/>
      <c r="T224" s="55"/>
      <c r="U224" s="55"/>
      <c r="V224" s="55"/>
      <c r="W224" s="55"/>
      <c r="X224" s="55"/>
      <c r="Y224" s="55"/>
      <c r="Z224" s="55"/>
    </row>
    <row r="225" spans="1:26" ht="15.75" customHeight="1">
      <c r="A225" s="53"/>
      <c r="B225" s="54"/>
      <c r="C225" s="55"/>
      <c r="D225" s="56"/>
      <c r="E225" s="57"/>
      <c r="F225" s="56"/>
      <c r="G225" s="55"/>
      <c r="H225" s="55"/>
      <c r="I225" s="55"/>
      <c r="J225" s="55"/>
      <c r="K225" s="55"/>
      <c r="L225" s="55"/>
      <c r="M225" s="55"/>
      <c r="N225" s="55"/>
      <c r="O225" s="55"/>
      <c r="P225" s="55"/>
      <c r="Q225" s="55"/>
      <c r="R225" s="55"/>
      <c r="S225" s="55"/>
      <c r="T225" s="55"/>
      <c r="U225" s="55"/>
      <c r="V225" s="55"/>
      <c r="W225" s="55"/>
      <c r="X225" s="55"/>
      <c r="Y225" s="55"/>
      <c r="Z225" s="55"/>
    </row>
    <row r="226" spans="1:26" ht="15.75" customHeight="1">
      <c r="A226" s="53"/>
      <c r="B226" s="54"/>
      <c r="C226" s="55"/>
      <c r="D226" s="56"/>
      <c r="E226" s="57"/>
      <c r="F226" s="56"/>
      <c r="G226" s="55"/>
      <c r="H226" s="55"/>
      <c r="I226" s="55"/>
      <c r="J226" s="55"/>
      <c r="K226" s="55"/>
      <c r="L226" s="55"/>
      <c r="M226" s="55"/>
      <c r="N226" s="55"/>
      <c r="O226" s="55"/>
      <c r="P226" s="55"/>
      <c r="Q226" s="55"/>
      <c r="R226" s="55"/>
      <c r="S226" s="55"/>
      <c r="T226" s="55"/>
      <c r="U226" s="55"/>
      <c r="V226" s="55"/>
      <c r="W226" s="55"/>
      <c r="X226" s="55"/>
      <c r="Y226" s="55"/>
      <c r="Z226" s="55"/>
    </row>
    <row r="227" spans="1:26" ht="15.75" customHeight="1">
      <c r="A227" s="53"/>
      <c r="B227" s="54"/>
      <c r="C227" s="55"/>
      <c r="D227" s="56"/>
      <c r="E227" s="57"/>
      <c r="F227" s="56"/>
      <c r="G227" s="55"/>
      <c r="H227" s="55"/>
      <c r="I227" s="55"/>
      <c r="J227" s="55"/>
      <c r="K227" s="55"/>
      <c r="L227" s="55"/>
      <c r="M227" s="55"/>
      <c r="N227" s="55"/>
      <c r="O227" s="55"/>
      <c r="P227" s="55"/>
      <c r="Q227" s="55"/>
      <c r="R227" s="55"/>
      <c r="S227" s="55"/>
      <c r="T227" s="55"/>
      <c r="U227" s="55"/>
      <c r="V227" s="55"/>
      <c r="W227" s="55"/>
      <c r="X227" s="55"/>
      <c r="Y227" s="55"/>
      <c r="Z227" s="55"/>
    </row>
    <row r="228" spans="1:26" ht="15.75" customHeight="1">
      <c r="A228" s="53"/>
      <c r="B228" s="54"/>
      <c r="C228" s="55"/>
      <c r="D228" s="56"/>
      <c r="E228" s="57"/>
      <c r="F228" s="56"/>
      <c r="G228" s="55"/>
      <c r="H228" s="55"/>
      <c r="I228" s="55"/>
      <c r="J228" s="55"/>
      <c r="K228" s="55"/>
      <c r="L228" s="55"/>
      <c r="M228" s="55"/>
      <c r="N228" s="55"/>
      <c r="O228" s="55"/>
      <c r="P228" s="55"/>
      <c r="Q228" s="55"/>
      <c r="R228" s="55"/>
      <c r="S228" s="55"/>
      <c r="T228" s="55"/>
      <c r="U228" s="55"/>
      <c r="V228" s="55"/>
      <c r="W228" s="55"/>
      <c r="X228" s="55"/>
      <c r="Y228" s="55"/>
      <c r="Z228" s="55"/>
    </row>
    <row r="229" spans="1:26" ht="15.75" customHeight="1">
      <c r="A229" s="53"/>
      <c r="B229" s="54"/>
      <c r="C229" s="55"/>
      <c r="D229" s="56"/>
      <c r="E229" s="57"/>
      <c r="F229" s="56"/>
      <c r="G229" s="55"/>
      <c r="H229" s="55"/>
      <c r="I229" s="55"/>
      <c r="J229" s="55"/>
      <c r="K229" s="55"/>
      <c r="L229" s="55"/>
      <c r="M229" s="55"/>
      <c r="N229" s="55"/>
      <c r="O229" s="55"/>
      <c r="P229" s="55"/>
      <c r="Q229" s="55"/>
      <c r="R229" s="55"/>
      <c r="S229" s="55"/>
      <c r="T229" s="55"/>
      <c r="U229" s="55"/>
      <c r="V229" s="55"/>
      <c r="W229" s="55"/>
      <c r="X229" s="55"/>
      <c r="Y229" s="55"/>
      <c r="Z229" s="55"/>
    </row>
    <row r="230" spans="1:26" ht="15.75" customHeight="1">
      <c r="A230" s="53"/>
      <c r="B230" s="54"/>
      <c r="C230" s="55"/>
      <c r="D230" s="56"/>
      <c r="E230" s="57"/>
      <c r="F230" s="56"/>
      <c r="G230" s="55"/>
      <c r="H230" s="55"/>
      <c r="I230" s="55"/>
      <c r="J230" s="55"/>
      <c r="K230" s="55"/>
      <c r="L230" s="55"/>
      <c r="M230" s="55"/>
      <c r="N230" s="55"/>
      <c r="O230" s="55"/>
      <c r="P230" s="55"/>
      <c r="Q230" s="55"/>
      <c r="R230" s="55"/>
      <c r="S230" s="55"/>
      <c r="T230" s="55"/>
      <c r="U230" s="55"/>
      <c r="V230" s="55"/>
      <c r="W230" s="55"/>
      <c r="X230" s="55"/>
      <c r="Y230" s="55"/>
      <c r="Z230" s="55"/>
    </row>
    <row r="231" spans="1:26" ht="15.75" customHeight="1">
      <c r="A231" s="53"/>
      <c r="B231" s="54"/>
      <c r="C231" s="55"/>
      <c r="D231" s="56"/>
      <c r="E231" s="57"/>
      <c r="F231" s="56"/>
      <c r="G231" s="55"/>
      <c r="H231" s="55"/>
      <c r="I231" s="55"/>
      <c r="J231" s="55"/>
      <c r="K231" s="55"/>
      <c r="L231" s="55"/>
      <c r="M231" s="55"/>
      <c r="N231" s="55"/>
      <c r="O231" s="55"/>
      <c r="P231" s="55"/>
      <c r="Q231" s="55"/>
      <c r="R231" s="55"/>
      <c r="S231" s="55"/>
      <c r="T231" s="55"/>
      <c r="U231" s="55"/>
      <c r="V231" s="55"/>
      <c r="W231" s="55"/>
      <c r="X231" s="55"/>
      <c r="Y231" s="55"/>
      <c r="Z231" s="55"/>
    </row>
    <row r="232" spans="1:26" ht="15.75" customHeight="1">
      <c r="A232" s="53"/>
      <c r="B232" s="54"/>
      <c r="C232" s="55"/>
      <c r="D232" s="56"/>
      <c r="E232" s="57"/>
      <c r="F232" s="56"/>
      <c r="G232" s="55"/>
      <c r="H232" s="55"/>
      <c r="I232" s="55"/>
      <c r="J232" s="55"/>
      <c r="K232" s="55"/>
      <c r="L232" s="55"/>
      <c r="M232" s="55"/>
      <c r="N232" s="55"/>
      <c r="O232" s="55"/>
      <c r="P232" s="55"/>
      <c r="Q232" s="55"/>
      <c r="R232" s="55"/>
      <c r="S232" s="55"/>
      <c r="T232" s="55"/>
      <c r="U232" s="55"/>
      <c r="V232" s="55"/>
      <c r="W232" s="55"/>
      <c r="X232" s="55"/>
      <c r="Y232" s="55"/>
      <c r="Z232" s="55"/>
    </row>
    <row r="233" spans="1:26" ht="15.75" customHeight="1">
      <c r="A233" s="53"/>
      <c r="B233" s="54"/>
      <c r="C233" s="55"/>
      <c r="D233" s="56"/>
      <c r="E233" s="57"/>
      <c r="F233" s="56"/>
      <c r="G233" s="55"/>
      <c r="H233" s="55"/>
      <c r="I233" s="55"/>
      <c r="J233" s="55"/>
      <c r="K233" s="55"/>
      <c r="L233" s="55"/>
      <c r="M233" s="55"/>
      <c r="N233" s="55"/>
      <c r="O233" s="55"/>
      <c r="P233" s="55"/>
      <c r="Q233" s="55"/>
      <c r="R233" s="55"/>
      <c r="S233" s="55"/>
      <c r="T233" s="55"/>
      <c r="U233" s="55"/>
      <c r="V233" s="55"/>
      <c r="W233" s="55"/>
      <c r="X233" s="55"/>
      <c r="Y233" s="55"/>
      <c r="Z233" s="55"/>
    </row>
    <row r="234" spans="1:26" ht="15.75" customHeight="1">
      <c r="A234" s="53"/>
      <c r="B234" s="54"/>
      <c r="C234" s="55"/>
      <c r="D234" s="56"/>
      <c r="E234" s="57"/>
      <c r="F234" s="56"/>
      <c r="G234" s="55"/>
      <c r="H234" s="55"/>
      <c r="I234" s="55"/>
      <c r="J234" s="55"/>
      <c r="K234" s="55"/>
      <c r="L234" s="55"/>
      <c r="M234" s="55"/>
      <c r="N234" s="55"/>
      <c r="O234" s="55"/>
      <c r="P234" s="55"/>
      <c r="Q234" s="55"/>
      <c r="R234" s="55"/>
      <c r="S234" s="55"/>
      <c r="T234" s="55"/>
      <c r="U234" s="55"/>
      <c r="V234" s="55"/>
      <c r="W234" s="55"/>
      <c r="X234" s="55"/>
      <c r="Y234" s="55"/>
      <c r="Z234" s="55"/>
    </row>
    <row r="235" spans="1:26" ht="15.75" customHeight="1">
      <c r="A235" s="53"/>
      <c r="B235" s="54"/>
      <c r="C235" s="55"/>
      <c r="D235" s="56"/>
      <c r="E235" s="57"/>
      <c r="F235" s="56"/>
      <c r="G235" s="55"/>
      <c r="H235" s="55"/>
      <c r="I235" s="55"/>
      <c r="J235" s="55"/>
      <c r="K235" s="55"/>
      <c r="L235" s="55"/>
      <c r="M235" s="55"/>
      <c r="N235" s="55"/>
      <c r="O235" s="55"/>
      <c r="P235" s="55"/>
      <c r="Q235" s="55"/>
      <c r="R235" s="55"/>
      <c r="S235" s="55"/>
      <c r="T235" s="55"/>
      <c r="U235" s="55"/>
      <c r="V235" s="55"/>
      <c r="W235" s="55"/>
      <c r="X235" s="55"/>
      <c r="Y235" s="55"/>
      <c r="Z235" s="55"/>
    </row>
    <row r="236" spans="1:26" ht="15.75" customHeight="1">
      <c r="A236" s="53"/>
      <c r="B236" s="54"/>
      <c r="C236" s="55"/>
      <c r="D236" s="56"/>
      <c r="E236" s="57"/>
      <c r="F236" s="56"/>
      <c r="G236" s="55"/>
      <c r="H236" s="55"/>
      <c r="I236" s="55"/>
      <c r="J236" s="55"/>
      <c r="K236" s="55"/>
      <c r="L236" s="55"/>
      <c r="M236" s="55"/>
      <c r="N236" s="55"/>
      <c r="O236" s="55"/>
      <c r="P236" s="55"/>
      <c r="Q236" s="55"/>
      <c r="R236" s="55"/>
      <c r="S236" s="55"/>
      <c r="T236" s="55"/>
      <c r="U236" s="55"/>
      <c r="V236" s="55"/>
      <c r="W236" s="55"/>
      <c r="X236" s="55"/>
      <c r="Y236" s="55"/>
      <c r="Z236" s="55"/>
    </row>
    <row r="237" spans="1:26" ht="15.75" customHeight="1">
      <c r="A237" s="53"/>
      <c r="B237" s="54"/>
      <c r="C237" s="55"/>
      <c r="D237" s="56"/>
      <c r="E237" s="57"/>
      <c r="F237" s="56"/>
      <c r="G237" s="55"/>
      <c r="H237" s="55"/>
      <c r="I237" s="55"/>
      <c r="J237" s="55"/>
      <c r="K237" s="55"/>
      <c r="L237" s="55"/>
      <c r="M237" s="55"/>
      <c r="N237" s="55"/>
      <c r="O237" s="55"/>
      <c r="P237" s="55"/>
      <c r="Q237" s="55"/>
      <c r="R237" s="55"/>
      <c r="S237" s="55"/>
      <c r="T237" s="55"/>
      <c r="U237" s="55"/>
      <c r="V237" s="55"/>
      <c r="W237" s="55"/>
      <c r="X237" s="55"/>
      <c r="Y237" s="55"/>
      <c r="Z237" s="55"/>
    </row>
    <row r="238" spans="1:26" ht="15.75" customHeight="1">
      <c r="A238" s="53"/>
      <c r="B238" s="54"/>
      <c r="C238" s="55"/>
      <c r="D238" s="56"/>
      <c r="E238" s="57"/>
      <c r="F238" s="56"/>
      <c r="G238" s="55"/>
      <c r="H238" s="55"/>
      <c r="I238" s="55"/>
      <c r="J238" s="55"/>
      <c r="K238" s="55"/>
      <c r="L238" s="55"/>
      <c r="M238" s="55"/>
      <c r="N238" s="55"/>
      <c r="O238" s="55"/>
      <c r="P238" s="55"/>
      <c r="Q238" s="55"/>
      <c r="R238" s="55"/>
      <c r="S238" s="55"/>
      <c r="T238" s="55"/>
      <c r="U238" s="55"/>
      <c r="V238" s="55"/>
      <c r="W238" s="55"/>
      <c r="X238" s="55"/>
      <c r="Y238" s="55"/>
      <c r="Z238" s="55"/>
    </row>
    <row r="239" spans="1:26" ht="15.75" customHeight="1">
      <c r="A239" s="53"/>
      <c r="B239" s="54"/>
      <c r="C239" s="55"/>
      <c r="D239" s="56"/>
      <c r="E239" s="57"/>
      <c r="F239" s="56"/>
      <c r="G239" s="55"/>
      <c r="H239" s="55"/>
      <c r="I239" s="55"/>
      <c r="J239" s="55"/>
      <c r="K239" s="55"/>
      <c r="L239" s="55"/>
      <c r="M239" s="55"/>
      <c r="N239" s="55"/>
      <c r="O239" s="55"/>
      <c r="P239" s="55"/>
      <c r="Q239" s="55"/>
      <c r="R239" s="55"/>
      <c r="S239" s="55"/>
      <c r="T239" s="55"/>
      <c r="U239" s="55"/>
      <c r="V239" s="55"/>
      <c r="W239" s="55"/>
      <c r="X239" s="55"/>
      <c r="Y239" s="55"/>
      <c r="Z239" s="55"/>
    </row>
    <row r="240" spans="1:26" ht="15.75" customHeight="1">
      <c r="A240" s="53"/>
      <c r="B240" s="54"/>
      <c r="C240" s="55"/>
      <c r="D240" s="56"/>
      <c r="E240" s="57"/>
      <c r="F240" s="56"/>
      <c r="G240" s="55"/>
      <c r="H240" s="55"/>
      <c r="I240" s="55"/>
      <c r="J240" s="55"/>
      <c r="K240" s="55"/>
      <c r="L240" s="55"/>
      <c r="M240" s="55"/>
      <c r="N240" s="55"/>
      <c r="O240" s="55"/>
      <c r="P240" s="55"/>
      <c r="Q240" s="55"/>
      <c r="R240" s="55"/>
      <c r="S240" s="55"/>
      <c r="T240" s="55"/>
      <c r="U240" s="55"/>
      <c r="V240" s="55"/>
      <c r="W240" s="55"/>
      <c r="X240" s="55"/>
      <c r="Y240" s="55"/>
      <c r="Z240" s="55"/>
    </row>
    <row r="241" spans="1:26" ht="15.75" customHeight="1">
      <c r="A241" s="53"/>
      <c r="B241" s="54"/>
      <c r="C241" s="55"/>
      <c r="D241" s="56"/>
      <c r="E241" s="57"/>
      <c r="F241" s="56"/>
      <c r="G241" s="55"/>
      <c r="H241" s="55"/>
      <c r="I241" s="55"/>
      <c r="J241" s="55"/>
      <c r="K241" s="55"/>
      <c r="L241" s="55"/>
      <c r="M241" s="55"/>
      <c r="N241" s="55"/>
      <c r="O241" s="55"/>
      <c r="P241" s="55"/>
      <c r="Q241" s="55"/>
      <c r="R241" s="55"/>
      <c r="S241" s="55"/>
      <c r="T241" s="55"/>
      <c r="U241" s="55"/>
      <c r="V241" s="55"/>
      <c r="W241" s="55"/>
      <c r="X241" s="55"/>
      <c r="Y241" s="55"/>
      <c r="Z241" s="55"/>
    </row>
    <row r="242" spans="1:26" ht="15.75" customHeight="1">
      <c r="A242" s="53"/>
      <c r="B242" s="54"/>
      <c r="C242" s="55"/>
      <c r="D242" s="56"/>
      <c r="E242" s="57"/>
      <c r="F242" s="56"/>
      <c r="G242" s="55"/>
      <c r="H242" s="55"/>
      <c r="I242" s="55"/>
      <c r="J242" s="55"/>
      <c r="K242" s="55"/>
      <c r="L242" s="55"/>
      <c r="M242" s="55"/>
      <c r="N242" s="55"/>
      <c r="O242" s="55"/>
      <c r="P242" s="55"/>
      <c r="Q242" s="55"/>
      <c r="R242" s="55"/>
      <c r="S242" s="55"/>
      <c r="T242" s="55"/>
      <c r="U242" s="55"/>
      <c r="V242" s="55"/>
      <c r="W242" s="55"/>
      <c r="X242" s="55"/>
      <c r="Y242" s="55"/>
      <c r="Z242" s="55"/>
    </row>
    <row r="243" spans="1:26" ht="15.75" customHeight="1">
      <c r="A243" s="53"/>
      <c r="B243" s="54"/>
      <c r="C243" s="55"/>
      <c r="D243" s="56"/>
      <c r="E243" s="57"/>
      <c r="F243" s="56"/>
      <c r="G243" s="55"/>
      <c r="H243" s="55"/>
      <c r="I243" s="55"/>
      <c r="J243" s="55"/>
      <c r="K243" s="55"/>
      <c r="L243" s="55"/>
      <c r="M243" s="55"/>
      <c r="N243" s="55"/>
      <c r="O243" s="55"/>
      <c r="P243" s="55"/>
      <c r="Q243" s="55"/>
      <c r="R243" s="55"/>
      <c r="S243" s="55"/>
      <c r="T243" s="55"/>
      <c r="U243" s="55"/>
      <c r="V243" s="55"/>
      <c r="W243" s="55"/>
      <c r="X243" s="55"/>
      <c r="Y243" s="55"/>
      <c r="Z243" s="55"/>
    </row>
    <row r="244" spans="1:26" ht="15.75" customHeight="1">
      <c r="A244" s="53"/>
      <c r="B244" s="54"/>
      <c r="C244" s="55"/>
      <c r="D244" s="56"/>
      <c r="E244" s="57"/>
      <c r="F244" s="56"/>
      <c r="G244" s="55"/>
      <c r="H244" s="55"/>
      <c r="I244" s="55"/>
      <c r="J244" s="55"/>
      <c r="K244" s="55"/>
      <c r="L244" s="55"/>
      <c r="M244" s="55"/>
      <c r="N244" s="55"/>
      <c r="O244" s="55"/>
      <c r="P244" s="55"/>
      <c r="Q244" s="55"/>
      <c r="R244" s="55"/>
      <c r="S244" s="55"/>
      <c r="T244" s="55"/>
      <c r="U244" s="55"/>
      <c r="V244" s="55"/>
      <c r="W244" s="55"/>
      <c r="X244" s="55"/>
      <c r="Y244" s="55"/>
      <c r="Z244" s="55"/>
    </row>
    <row r="245" spans="1:26" ht="15.75" customHeight="1">
      <c r="A245" s="53"/>
      <c r="B245" s="54"/>
      <c r="C245" s="55"/>
      <c r="D245" s="56"/>
      <c r="E245" s="57"/>
      <c r="F245" s="56"/>
      <c r="G245" s="55"/>
      <c r="H245" s="55"/>
      <c r="I245" s="55"/>
      <c r="J245" s="55"/>
      <c r="K245" s="55"/>
      <c r="L245" s="55"/>
      <c r="M245" s="55"/>
      <c r="N245" s="55"/>
      <c r="O245" s="55"/>
      <c r="P245" s="55"/>
      <c r="Q245" s="55"/>
      <c r="R245" s="55"/>
      <c r="S245" s="55"/>
      <c r="T245" s="55"/>
      <c r="U245" s="55"/>
      <c r="V245" s="55"/>
      <c r="W245" s="55"/>
      <c r="X245" s="55"/>
      <c r="Y245" s="55"/>
      <c r="Z245" s="55"/>
    </row>
    <row r="246" spans="1:26" ht="15.75" customHeight="1">
      <c r="A246" s="53"/>
      <c r="B246" s="54"/>
      <c r="C246" s="55"/>
      <c r="D246" s="56"/>
      <c r="E246" s="57"/>
      <c r="F246" s="56"/>
      <c r="G246" s="55"/>
      <c r="H246" s="55"/>
      <c r="I246" s="55"/>
      <c r="J246" s="55"/>
      <c r="K246" s="55"/>
      <c r="L246" s="55"/>
      <c r="M246" s="55"/>
      <c r="N246" s="55"/>
      <c r="O246" s="55"/>
      <c r="P246" s="55"/>
      <c r="Q246" s="55"/>
      <c r="R246" s="55"/>
      <c r="S246" s="55"/>
      <c r="T246" s="55"/>
      <c r="U246" s="55"/>
      <c r="V246" s="55"/>
      <c r="W246" s="55"/>
      <c r="X246" s="55"/>
      <c r="Y246" s="55"/>
      <c r="Z246" s="55"/>
    </row>
    <row r="247" spans="1:26" ht="15.75" customHeight="1">
      <c r="A247" s="53"/>
      <c r="B247" s="54"/>
      <c r="C247" s="55"/>
      <c r="D247" s="56"/>
      <c r="E247" s="57"/>
      <c r="F247" s="56"/>
      <c r="G247" s="55"/>
      <c r="H247" s="55"/>
      <c r="I247" s="55"/>
      <c r="J247" s="55"/>
      <c r="K247" s="55"/>
      <c r="L247" s="55"/>
      <c r="M247" s="55"/>
      <c r="N247" s="55"/>
      <c r="O247" s="55"/>
      <c r="P247" s="55"/>
      <c r="Q247" s="55"/>
      <c r="R247" s="55"/>
      <c r="S247" s="55"/>
      <c r="T247" s="55"/>
      <c r="U247" s="55"/>
      <c r="V247" s="55"/>
      <c r="W247" s="55"/>
      <c r="X247" s="55"/>
      <c r="Y247" s="55"/>
      <c r="Z247" s="55"/>
    </row>
    <row r="248" spans="1:26" ht="15.75" customHeight="1">
      <c r="A248" s="53"/>
      <c r="B248" s="54"/>
      <c r="C248" s="55"/>
      <c r="D248" s="56"/>
      <c r="E248" s="57"/>
      <c r="F248" s="56"/>
      <c r="G248" s="55"/>
      <c r="H248" s="55"/>
      <c r="I248" s="55"/>
      <c r="J248" s="55"/>
      <c r="K248" s="55"/>
      <c r="L248" s="55"/>
      <c r="M248" s="55"/>
      <c r="N248" s="55"/>
      <c r="O248" s="55"/>
      <c r="P248" s="55"/>
      <c r="Q248" s="55"/>
      <c r="R248" s="55"/>
      <c r="S248" s="55"/>
      <c r="T248" s="55"/>
      <c r="U248" s="55"/>
      <c r="V248" s="55"/>
      <c r="W248" s="55"/>
      <c r="X248" s="55"/>
      <c r="Y248" s="55"/>
      <c r="Z248" s="55"/>
    </row>
    <row r="249" spans="1:26" ht="15.75" customHeight="1">
      <c r="A249" s="53"/>
      <c r="B249" s="54"/>
      <c r="C249" s="55"/>
      <c r="D249" s="56"/>
      <c r="E249" s="57"/>
      <c r="F249" s="56"/>
      <c r="G249" s="55"/>
      <c r="H249" s="55"/>
      <c r="I249" s="55"/>
      <c r="J249" s="55"/>
      <c r="K249" s="55"/>
      <c r="L249" s="55"/>
      <c r="M249" s="55"/>
      <c r="N249" s="55"/>
      <c r="O249" s="55"/>
      <c r="P249" s="55"/>
      <c r="Q249" s="55"/>
      <c r="R249" s="55"/>
      <c r="S249" s="55"/>
      <c r="T249" s="55"/>
      <c r="U249" s="55"/>
      <c r="V249" s="55"/>
      <c r="W249" s="55"/>
      <c r="X249" s="55"/>
      <c r="Y249" s="55"/>
      <c r="Z249" s="55"/>
    </row>
    <row r="250" spans="1:26" ht="15.75" customHeight="1">
      <c r="A250" s="53"/>
      <c r="B250" s="54"/>
      <c r="C250" s="55"/>
      <c r="D250" s="56"/>
      <c r="E250" s="57"/>
      <c r="F250" s="56"/>
      <c r="G250" s="55"/>
      <c r="H250" s="55"/>
      <c r="I250" s="55"/>
      <c r="J250" s="55"/>
      <c r="K250" s="55"/>
      <c r="L250" s="55"/>
      <c r="M250" s="55"/>
      <c r="N250" s="55"/>
      <c r="O250" s="55"/>
      <c r="P250" s="55"/>
      <c r="Q250" s="55"/>
      <c r="R250" s="55"/>
      <c r="S250" s="55"/>
      <c r="T250" s="55"/>
      <c r="U250" s="55"/>
      <c r="V250" s="55"/>
      <c r="W250" s="55"/>
      <c r="X250" s="55"/>
      <c r="Y250" s="55"/>
      <c r="Z250" s="55"/>
    </row>
    <row r="251" spans="1:26" ht="15.75" customHeight="1">
      <c r="A251" s="53"/>
      <c r="B251" s="54"/>
      <c r="C251" s="55"/>
      <c r="D251" s="56"/>
      <c r="E251" s="57"/>
      <c r="F251" s="56"/>
      <c r="G251" s="55"/>
      <c r="H251" s="55"/>
      <c r="I251" s="55"/>
      <c r="J251" s="55"/>
      <c r="K251" s="55"/>
      <c r="L251" s="55"/>
      <c r="M251" s="55"/>
      <c r="N251" s="55"/>
      <c r="O251" s="55"/>
      <c r="P251" s="55"/>
      <c r="Q251" s="55"/>
      <c r="R251" s="55"/>
      <c r="S251" s="55"/>
      <c r="T251" s="55"/>
      <c r="U251" s="55"/>
      <c r="V251" s="55"/>
      <c r="W251" s="55"/>
      <c r="X251" s="55"/>
      <c r="Y251" s="55"/>
      <c r="Z251" s="55"/>
    </row>
    <row r="252" spans="1:26" ht="15.75" customHeight="1">
      <c r="A252" s="53"/>
      <c r="B252" s="54"/>
      <c r="C252" s="55"/>
      <c r="D252" s="56"/>
      <c r="E252" s="57"/>
      <c r="F252" s="56"/>
      <c r="G252" s="55"/>
      <c r="H252" s="55"/>
      <c r="I252" s="55"/>
      <c r="J252" s="55"/>
      <c r="K252" s="55"/>
      <c r="L252" s="55"/>
      <c r="M252" s="55"/>
      <c r="N252" s="55"/>
      <c r="O252" s="55"/>
      <c r="P252" s="55"/>
      <c r="Q252" s="55"/>
      <c r="R252" s="55"/>
      <c r="S252" s="55"/>
      <c r="T252" s="55"/>
      <c r="U252" s="55"/>
      <c r="V252" s="55"/>
      <c r="W252" s="55"/>
      <c r="X252" s="55"/>
      <c r="Y252" s="55"/>
      <c r="Z252" s="55"/>
    </row>
    <row r="253" spans="1:26" ht="15.75" customHeight="1">
      <c r="A253" s="53"/>
      <c r="B253" s="54"/>
      <c r="C253" s="55"/>
      <c r="D253" s="56"/>
      <c r="E253" s="57"/>
      <c r="F253" s="56"/>
      <c r="G253" s="55"/>
      <c r="H253" s="55"/>
      <c r="I253" s="55"/>
      <c r="J253" s="55"/>
      <c r="K253" s="55"/>
      <c r="L253" s="55"/>
      <c r="M253" s="55"/>
      <c r="N253" s="55"/>
      <c r="O253" s="55"/>
      <c r="P253" s="55"/>
      <c r="Q253" s="55"/>
      <c r="R253" s="55"/>
      <c r="S253" s="55"/>
      <c r="T253" s="55"/>
      <c r="U253" s="55"/>
      <c r="V253" s="55"/>
      <c r="W253" s="55"/>
      <c r="X253" s="55"/>
      <c r="Y253" s="55"/>
      <c r="Z253" s="55"/>
    </row>
    <row r="254" spans="1:26" ht="15.75" customHeight="1">
      <c r="A254" s="53"/>
      <c r="B254" s="54"/>
      <c r="C254" s="55"/>
      <c r="D254" s="56"/>
      <c r="E254" s="57"/>
      <c r="F254" s="56"/>
      <c r="G254" s="55"/>
      <c r="H254" s="55"/>
      <c r="I254" s="55"/>
      <c r="J254" s="55"/>
      <c r="K254" s="55"/>
      <c r="L254" s="55"/>
      <c r="M254" s="55"/>
      <c r="N254" s="55"/>
      <c r="O254" s="55"/>
      <c r="P254" s="55"/>
      <c r="Q254" s="55"/>
      <c r="R254" s="55"/>
      <c r="S254" s="55"/>
      <c r="T254" s="55"/>
      <c r="U254" s="55"/>
      <c r="V254" s="55"/>
      <c r="W254" s="55"/>
      <c r="X254" s="55"/>
      <c r="Y254" s="55"/>
      <c r="Z254" s="55"/>
    </row>
    <row r="255" spans="1:26" ht="15.75" customHeight="1">
      <c r="A255" s="53"/>
      <c r="B255" s="54"/>
      <c r="C255" s="55"/>
      <c r="D255" s="56"/>
      <c r="E255" s="57"/>
      <c r="F255" s="56"/>
      <c r="G255" s="55"/>
      <c r="H255" s="55"/>
      <c r="I255" s="55"/>
      <c r="J255" s="55"/>
      <c r="K255" s="55"/>
      <c r="L255" s="55"/>
      <c r="M255" s="55"/>
      <c r="N255" s="55"/>
      <c r="O255" s="55"/>
      <c r="P255" s="55"/>
      <c r="Q255" s="55"/>
      <c r="R255" s="55"/>
      <c r="S255" s="55"/>
      <c r="T255" s="55"/>
      <c r="U255" s="55"/>
      <c r="V255" s="55"/>
      <c r="W255" s="55"/>
      <c r="X255" s="55"/>
      <c r="Y255" s="55"/>
      <c r="Z255" s="55"/>
    </row>
    <row r="256" spans="1:26" ht="15.75" customHeight="1">
      <c r="A256" s="53"/>
      <c r="B256" s="54"/>
      <c r="C256" s="55"/>
      <c r="D256" s="56"/>
      <c r="E256" s="57"/>
      <c r="F256" s="56"/>
      <c r="G256" s="55"/>
      <c r="H256" s="55"/>
      <c r="I256" s="55"/>
      <c r="J256" s="55"/>
      <c r="K256" s="55"/>
      <c r="L256" s="55"/>
      <c r="M256" s="55"/>
      <c r="N256" s="55"/>
      <c r="O256" s="55"/>
      <c r="P256" s="55"/>
      <c r="Q256" s="55"/>
      <c r="R256" s="55"/>
      <c r="S256" s="55"/>
      <c r="T256" s="55"/>
      <c r="U256" s="55"/>
      <c r="V256" s="55"/>
      <c r="W256" s="55"/>
      <c r="X256" s="55"/>
      <c r="Y256" s="55"/>
      <c r="Z256" s="55"/>
    </row>
    <row r="257" spans="1:26" ht="15.75" customHeight="1">
      <c r="A257" s="53"/>
      <c r="B257" s="54"/>
      <c r="C257" s="55"/>
      <c r="D257" s="56"/>
      <c r="E257" s="57"/>
      <c r="F257" s="56"/>
      <c r="G257" s="55"/>
      <c r="H257" s="55"/>
      <c r="I257" s="55"/>
      <c r="J257" s="55"/>
      <c r="K257" s="55"/>
      <c r="L257" s="55"/>
      <c r="M257" s="55"/>
      <c r="N257" s="55"/>
      <c r="O257" s="55"/>
      <c r="P257" s="55"/>
      <c r="Q257" s="55"/>
      <c r="R257" s="55"/>
      <c r="S257" s="55"/>
      <c r="T257" s="55"/>
      <c r="U257" s="55"/>
      <c r="V257" s="55"/>
      <c r="W257" s="55"/>
      <c r="X257" s="55"/>
      <c r="Y257" s="55"/>
      <c r="Z257" s="55"/>
    </row>
    <row r="258" spans="1:26" ht="15.75" customHeight="1">
      <c r="A258" s="53"/>
      <c r="B258" s="54"/>
      <c r="C258" s="55"/>
      <c r="D258" s="56"/>
      <c r="E258" s="57"/>
      <c r="F258" s="56"/>
      <c r="G258" s="55"/>
      <c r="H258" s="55"/>
      <c r="I258" s="55"/>
      <c r="J258" s="55"/>
      <c r="K258" s="55"/>
      <c r="L258" s="55"/>
      <c r="M258" s="55"/>
      <c r="N258" s="55"/>
      <c r="O258" s="55"/>
      <c r="P258" s="55"/>
      <c r="Q258" s="55"/>
      <c r="R258" s="55"/>
      <c r="S258" s="55"/>
      <c r="T258" s="55"/>
      <c r="U258" s="55"/>
      <c r="V258" s="55"/>
      <c r="W258" s="55"/>
      <c r="X258" s="55"/>
      <c r="Y258" s="55"/>
      <c r="Z258" s="55"/>
    </row>
    <row r="259" spans="1:26" ht="15.75" customHeight="1">
      <c r="A259" s="53"/>
      <c r="B259" s="54"/>
      <c r="C259" s="55"/>
      <c r="D259" s="56"/>
      <c r="E259" s="57"/>
      <c r="F259" s="56"/>
      <c r="G259" s="55"/>
      <c r="H259" s="55"/>
      <c r="I259" s="55"/>
      <c r="J259" s="55"/>
      <c r="K259" s="55"/>
      <c r="L259" s="55"/>
      <c r="M259" s="55"/>
      <c r="N259" s="55"/>
      <c r="O259" s="55"/>
      <c r="P259" s="55"/>
      <c r="Q259" s="55"/>
      <c r="R259" s="55"/>
      <c r="S259" s="55"/>
      <c r="T259" s="55"/>
      <c r="U259" s="55"/>
      <c r="V259" s="55"/>
      <c r="W259" s="55"/>
      <c r="X259" s="55"/>
      <c r="Y259" s="55"/>
      <c r="Z259" s="55"/>
    </row>
    <row r="260" spans="1:26" ht="15.75" customHeight="1">
      <c r="A260" s="53"/>
      <c r="B260" s="54"/>
      <c r="C260" s="55"/>
      <c r="D260" s="56"/>
      <c r="E260" s="57"/>
      <c r="F260" s="56"/>
      <c r="G260" s="55"/>
      <c r="H260" s="55"/>
      <c r="I260" s="55"/>
      <c r="J260" s="55"/>
      <c r="K260" s="55"/>
      <c r="L260" s="55"/>
      <c r="M260" s="55"/>
      <c r="N260" s="55"/>
      <c r="O260" s="55"/>
      <c r="P260" s="55"/>
      <c r="Q260" s="55"/>
      <c r="R260" s="55"/>
      <c r="S260" s="55"/>
      <c r="T260" s="55"/>
      <c r="U260" s="55"/>
      <c r="V260" s="55"/>
      <c r="W260" s="55"/>
      <c r="X260" s="55"/>
      <c r="Y260" s="55"/>
      <c r="Z260" s="55"/>
    </row>
    <row r="261" spans="1:26" ht="15.75" customHeight="1">
      <c r="A261" s="53"/>
      <c r="B261" s="54"/>
      <c r="C261" s="55"/>
      <c r="D261" s="56"/>
      <c r="E261" s="57"/>
      <c r="F261" s="56"/>
      <c r="G261" s="55"/>
      <c r="H261" s="55"/>
      <c r="I261" s="55"/>
      <c r="J261" s="55"/>
      <c r="K261" s="55"/>
      <c r="L261" s="55"/>
      <c r="M261" s="55"/>
      <c r="N261" s="55"/>
      <c r="O261" s="55"/>
      <c r="P261" s="55"/>
      <c r="Q261" s="55"/>
      <c r="R261" s="55"/>
      <c r="S261" s="55"/>
      <c r="T261" s="55"/>
      <c r="U261" s="55"/>
      <c r="V261" s="55"/>
      <c r="W261" s="55"/>
      <c r="X261" s="55"/>
      <c r="Y261" s="55"/>
      <c r="Z261" s="55"/>
    </row>
    <row r="262" spans="1:26" ht="15.75" customHeight="1">
      <c r="A262" s="53"/>
      <c r="B262" s="54"/>
      <c r="C262" s="55"/>
      <c r="D262" s="56"/>
      <c r="E262" s="57"/>
      <c r="F262" s="56"/>
      <c r="G262" s="55"/>
      <c r="H262" s="55"/>
      <c r="I262" s="55"/>
      <c r="J262" s="55"/>
      <c r="K262" s="55"/>
      <c r="L262" s="55"/>
      <c r="M262" s="55"/>
      <c r="N262" s="55"/>
      <c r="O262" s="55"/>
      <c r="P262" s="55"/>
      <c r="Q262" s="55"/>
      <c r="R262" s="55"/>
      <c r="S262" s="55"/>
      <c r="T262" s="55"/>
      <c r="U262" s="55"/>
      <c r="V262" s="55"/>
      <c r="W262" s="55"/>
      <c r="X262" s="55"/>
      <c r="Y262" s="55"/>
      <c r="Z262" s="55"/>
    </row>
    <row r="263" spans="1:26" ht="15.75" customHeight="1">
      <c r="A263" s="53"/>
      <c r="B263" s="54"/>
      <c r="C263" s="55"/>
      <c r="D263" s="56"/>
      <c r="E263" s="57"/>
      <c r="F263" s="56"/>
      <c r="G263" s="55"/>
      <c r="H263" s="55"/>
      <c r="I263" s="55"/>
      <c r="J263" s="55"/>
      <c r="K263" s="55"/>
      <c r="L263" s="55"/>
      <c r="M263" s="55"/>
      <c r="N263" s="55"/>
      <c r="O263" s="55"/>
      <c r="P263" s="55"/>
      <c r="Q263" s="55"/>
      <c r="R263" s="55"/>
      <c r="S263" s="55"/>
      <c r="T263" s="55"/>
      <c r="U263" s="55"/>
      <c r="V263" s="55"/>
      <c r="W263" s="55"/>
      <c r="X263" s="55"/>
      <c r="Y263" s="55"/>
      <c r="Z263" s="55"/>
    </row>
    <row r="264" spans="1:26" ht="15.75" customHeight="1">
      <c r="A264" s="53"/>
      <c r="B264" s="54"/>
      <c r="C264" s="55"/>
      <c r="D264" s="56"/>
      <c r="E264" s="57"/>
      <c r="F264" s="56"/>
      <c r="G264" s="55"/>
      <c r="H264" s="55"/>
      <c r="I264" s="55"/>
      <c r="J264" s="55"/>
      <c r="K264" s="55"/>
      <c r="L264" s="55"/>
      <c r="M264" s="55"/>
      <c r="N264" s="55"/>
      <c r="O264" s="55"/>
      <c r="P264" s="55"/>
      <c r="Q264" s="55"/>
      <c r="R264" s="55"/>
      <c r="S264" s="55"/>
      <c r="T264" s="55"/>
      <c r="U264" s="55"/>
      <c r="V264" s="55"/>
      <c r="W264" s="55"/>
      <c r="X264" s="55"/>
      <c r="Y264" s="55"/>
      <c r="Z264" s="55"/>
    </row>
    <row r="265" spans="1:26" ht="15.75" customHeight="1">
      <c r="A265" s="53"/>
      <c r="B265" s="54"/>
      <c r="C265" s="55"/>
      <c r="D265" s="56"/>
      <c r="E265" s="57"/>
      <c r="F265" s="56"/>
      <c r="G265" s="55"/>
      <c r="H265" s="55"/>
      <c r="I265" s="55"/>
      <c r="J265" s="55"/>
      <c r="K265" s="55"/>
      <c r="L265" s="55"/>
      <c r="M265" s="55"/>
      <c r="N265" s="55"/>
      <c r="O265" s="55"/>
      <c r="P265" s="55"/>
      <c r="Q265" s="55"/>
      <c r="R265" s="55"/>
      <c r="S265" s="55"/>
      <c r="T265" s="55"/>
      <c r="U265" s="55"/>
      <c r="V265" s="55"/>
      <c r="W265" s="55"/>
      <c r="X265" s="55"/>
      <c r="Y265" s="55"/>
      <c r="Z265" s="55"/>
    </row>
    <row r="266" spans="1:26" ht="15.75" customHeight="1">
      <c r="A266" s="53"/>
      <c r="B266" s="54"/>
      <c r="C266" s="55"/>
      <c r="D266" s="56"/>
      <c r="E266" s="57"/>
      <c r="F266" s="56"/>
      <c r="G266" s="55"/>
      <c r="H266" s="55"/>
      <c r="I266" s="55"/>
      <c r="J266" s="55"/>
      <c r="K266" s="55"/>
      <c r="L266" s="55"/>
      <c r="M266" s="55"/>
      <c r="N266" s="55"/>
      <c r="O266" s="55"/>
      <c r="P266" s="55"/>
      <c r="Q266" s="55"/>
      <c r="R266" s="55"/>
      <c r="S266" s="55"/>
      <c r="T266" s="55"/>
      <c r="U266" s="55"/>
      <c r="V266" s="55"/>
      <c r="W266" s="55"/>
      <c r="X266" s="55"/>
      <c r="Y266" s="55"/>
      <c r="Z266" s="55"/>
    </row>
    <row r="267" spans="1:26" ht="15.75" customHeight="1">
      <c r="A267" s="53"/>
      <c r="B267" s="54"/>
      <c r="C267" s="55"/>
      <c r="D267" s="56"/>
      <c r="E267" s="57"/>
      <c r="F267" s="56"/>
      <c r="G267" s="55"/>
      <c r="H267" s="55"/>
      <c r="I267" s="55"/>
      <c r="J267" s="55"/>
      <c r="K267" s="55"/>
      <c r="L267" s="55"/>
      <c r="M267" s="55"/>
      <c r="N267" s="55"/>
      <c r="O267" s="55"/>
      <c r="P267" s="55"/>
      <c r="Q267" s="55"/>
      <c r="R267" s="55"/>
      <c r="S267" s="55"/>
      <c r="T267" s="55"/>
      <c r="U267" s="55"/>
      <c r="V267" s="55"/>
      <c r="W267" s="55"/>
      <c r="X267" s="55"/>
      <c r="Y267" s="55"/>
      <c r="Z267" s="55"/>
    </row>
    <row r="268" spans="1:26" ht="15.75" customHeight="1">
      <c r="A268" s="53"/>
      <c r="B268" s="54"/>
      <c r="C268" s="55"/>
      <c r="D268" s="56"/>
      <c r="E268" s="57"/>
      <c r="F268" s="56"/>
      <c r="G268" s="55"/>
      <c r="H268" s="55"/>
      <c r="I268" s="55"/>
      <c r="J268" s="55"/>
      <c r="K268" s="55"/>
      <c r="L268" s="55"/>
      <c r="M268" s="55"/>
      <c r="N268" s="55"/>
      <c r="O268" s="55"/>
      <c r="P268" s="55"/>
      <c r="Q268" s="55"/>
      <c r="R268" s="55"/>
      <c r="S268" s="55"/>
      <c r="T268" s="55"/>
      <c r="U268" s="55"/>
      <c r="V268" s="55"/>
      <c r="W268" s="55"/>
      <c r="X268" s="55"/>
      <c r="Y268" s="55"/>
      <c r="Z268" s="55"/>
    </row>
    <row r="269" spans="1:26" ht="15.75" customHeight="1">
      <c r="A269" s="53"/>
      <c r="B269" s="54"/>
      <c r="C269" s="55"/>
      <c r="D269" s="56"/>
      <c r="E269" s="57"/>
      <c r="F269" s="56"/>
      <c r="G269" s="55"/>
      <c r="H269" s="55"/>
      <c r="I269" s="55"/>
      <c r="J269" s="55"/>
      <c r="K269" s="55"/>
      <c r="L269" s="55"/>
      <c r="M269" s="55"/>
      <c r="N269" s="55"/>
      <c r="O269" s="55"/>
      <c r="P269" s="55"/>
      <c r="Q269" s="55"/>
      <c r="R269" s="55"/>
      <c r="S269" s="55"/>
      <c r="T269" s="55"/>
      <c r="U269" s="55"/>
      <c r="V269" s="55"/>
      <c r="W269" s="55"/>
      <c r="X269" s="55"/>
      <c r="Y269" s="55"/>
      <c r="Z269" s="55"/>
    </row>
    <row r="270" spans="1:26" ht="15.75" customHeight="1">
      <c r="A270" s="53"/>
      <c r="B270" s="54"/>
      <c r="C270" s="55"/>
      <c r="D270" s="56"/>
      <c r="E270" s="57"/>
      <c r="F270" s="56"/>
      <c r="G270" s="55"/>
      <c r="H270" s="55"/>
      <c r="I270" s="55"/>
      <c r="J270" s="55"/>
      <c r="K270" s="55"/>
      <c r="L270" s="55"/>
      <c r="M270" s="55"/>
      <c r="N270" s="55"/>
      <c r="O270" s="55"/>
      <c r="P270" s="55"/>
      <c r="Q270" s="55"/>
      <c r="R270" s="55"/>
      <c r="S270" s="55"/>
      <c r="T270" s="55"/>
      <c r="U270" s="55"/>
      <c r="V270" s="55"/>
      <c r="W270" s="55"/>
      <c r="X270" s="55"/>
      <c r="Y270" s="55"/>
      <c r="Z270" s="55"/>
    </row>
    <row r="271" spans="1:26" ht="15.75" customHeight="1">
      <c r="A271" s="53"/>
      <c r="B271" s="54"/>
      <c r="C271" s="55"/>
      <c r="D271" s="56"/>
      <c r="E271" s="57"/>
      <c r="F271" s="56"/>
      <c r="G271" s="55"/>
      <c r="H271" s="55"/>
      <c r="I271" s="55"/>
      <c r="J271" s="55"/>
      <c r="K271" s="55"/>
      <c r="L271" s="55"/>
      <c r="M271" s="55"/>
      <c r="N271" s="55"/>
      <c r="O271" s="55"/>
      <c r="P271" s="55"/>
      <c r="Q271" s="55"/>
      <c r="R271" s="55"/>
      <c r="S271" s="55"/>
      <c r="T271" s="55"/>
      <c r="U271" s="55"/>
      <c r="V271" s="55"/>
      <c r="W271" s="55"/>
      <c r="X271" s="55"/>
      <c r="Y271" s="55"/>
      <c r="Z271" s="55"/>
    </row>
    <row r="272" spans="1:26" ht="15.75" customHeight="1">
      <c r="A272" s="53"/>
      <c r="B272" s="54"/>
      <c r="C272" s="55"/>
      <c r="D272" s="56"/>
      <c r="E272" s="57"/>
      <c r="F272" s="56"/>
      <c r="G272" s="55"/>
      <c r="H272" s="55"/>
      <c r="I272" s="55"/>
      <c r="J272" s="55"/>
      <c r="K272" s="55"/>
      <c r="L272" s="55"/>
      <c r="M272" s="55"/>
      <c r="N272" s="55"/>
      <c r="O272" s="55"/>
      <c r="P272" s="55"/>
      <c r="Q272" s="55"/>
      <c r="R272" s="55"/>
      <c r="S272" s="55"/>
      <c r="T272" s="55"/>
      <c r="U272" s="55"/>
      <c r="V272" s="55"/>
      <c r="W272" s="55"/>
      <c r="X272" s="55"/>
      <c r="Y272" s="55"/>
      <c r="Z272" s="55"/>
    </row>
    <row r="273" spans="1:26" ht="15.75" customHeight="1">
      <c r="A273" s="53"/>
      <c r="B273" s="54"/>
      <c r="C273" s="55"/>
      <c r="D273" s="56"/>
      <c r="E273" s="57"/>
      <c r="F273" s="56"/>
      <c r="G273" s="55"/>
      <c r="H273" s="55"/>
      <c r="I273" s="55"/>
      <c r="J273" s="55"/>
      <c r="K273" s="55"/>
      <c r="L273" s="55"/>
      <c r="M273" s="55"/>
      <c r="N273" s="55"/>
      <c r="O273" s="55"/>
      <c r="P273" s="55"/>
      <c r="Q273" s="55"/>
      <c r="R273" s="55"/>
      <c r="S273" s="55"/>
      <c r="T273" s="55"/>
      <c r="U273" s="55"/>
      <c r="V273" s="55"/>
      <c r="W273" s="55"/>
      <c r="X273" s="55"/>
      <c r="Y273" s="55"/>
      <c r="Z273" s="55"/>
    </row>
    <row r="274" spans="1:26" ht="15.75" customHeight="1">
      <c r="A274" s="53"/>
      <c r="B274" s="54"/>
      <c r="C274" s="55"/>
      <c r="D274" s="56"/>
      <c r="E274" s="57"/>
      <c r="F274" s="56"/>
      <c r="G274" s="55"/>
      <c r="H274" s="55"/>
      <c r="I274" s="55"/>
      <c r="J274" s="55"/>
      <c r="K274" s="55"/>
      <c r="L274" s="55"/>
      <c r="M274" s="55"/>
      <c r="N274" s="55"/>
      <c r="O274" s="55"/>
      <c r="P274" s="55"/>
      <c r="Q274" s="55"/>
      <c r="R274" s="55"/>
      <c r="S274" s="55"/>
      <c r="T274" s="55"/>
      <c r="U274" s="55"/>
      <c r="V274" s="55"/>
      <c r="W274" s="55"/>
      <c r="X274" s="55"/>
      <c r="Y274" s="55"/>
      <c r="Z274" s="55"/>
    </row>
    <row r="275" spans="1:26" ht="15.75" customHeight="1">
      <c r="A275" s="53"/>
      <c r="B275" s="54"/>
      <c r="C275" s="55"/>
      <c r="D275" s="56"/>
      <c r="E275" s="57"/>
      <c r="F275" s="56"/>
      <c r="G275" s="55"/>
      <c r="H275" s="55"/>
      <c r="I275" s="55"/>
      <c r="J275" s="55"/>
      <c r="K275" s="55"/>
      <c r="L275" s="55"/>
      <c r="M275" s="55"/>
      <c r="N275" s="55"/>
      <c r="O275" s="55"/>
      <c r="P275" s="55"/>
      <c r="Q275" s="55"/>
      <c r="R275" s="55"/>
      <c r="S275" s="55"/>
      <c r="T275" s="55"/>
      <c r="U275" s="55"/>
      <c r="V275" s="55"/>
      <c r="W275" s="55"/>
      <c r="X275" s="55"/>
      <c r="Y275" s="55"/>
      <c r="Z275" s="55"/>
    </row>
    <row r="276" spans="1:26" ht="15.75" customHeight="1">
      <c r="A276" s="53"/>
      <c r="B276" s="54"/>
      <c r="C276" s="55"/>
      <c r="D276" s="56"/>
      <c r="E276" s="57"/>
      <c r="F276" s="56"/>
      <c r="G276" s="55"/>
      <c r="H276" s="55"/>
      <c r="I276" s="55"/>
      <c r="J276" s="55"/>
      <c r="K276" s="55"/>
      <c r="L276" s="55"/>
      <c r="M276" s="55"/>
      <c r="N276" s="55"/>
      <c r="O276" s="55"/>
      <c r="P276" s="55"/>
      <c r="Q276" s="55"/>
      <c r="R276" s="55"/>
      <c r="S276" s="55"/>
      <c r="T276" s="55"/>
      <c r="U276" s="55"/>
      <c r="V276" s="55"/>
      <c r="W276" s="55"/>
      <c r="X276" s="55"/>
      <c r="Y276" s="55"/>
      <c r="Z276" s="55"/>
    </row>
    <row r="277" spans="1:26" ht="15.75" customHeight="1">
      <c r="A277" s="53"/>
      <c r="B277" s="54"/>
      <c r="C277" s="55"/>
      <c r="D277" s="56"/>
      <c r="E277" s="57"/>
      <c r="F277" s="56"/>
      <c r="G277" s="55"/>
      <c r="H277" s="55"/>
      <c r="I277" s="55"/>
      <c r="J277" s="55"/>
      <c r="K277" s="55"/>
      <c r="L277" s="55"/>
      <c r="M277" s="55"/>
      <c r="N277" s="55"/>
      <c r="O277" s="55"/>
      <c r="P277" s="55"/>
      <c r="Q277" s="55"/>
      <c r="R277" s="55"/>
      <c r="S277" s="55"/>
      <c r="T277" s="55"/>
      <c r="U277" s="55"/>
      <c r="V277" s="55"/>
      <c r="W277" s="55"/>
      <c r="X277" s="55"/>
      <c r="Y277" s="55"/>
      <c r="Z277" s="55"/>
    </row>
    <row r="278" spans="1:26" ht="15.75" customHeight="1">
      <c r="A278" s="53"/>
      <c r="B278" s="54"/>
      <c r="C278" s="55"/>
      <c r="D278" s="56"/>
      <c r="E278" s="57"/>
      <c r="F278" s="56"/>
      <c r="G278" s="55"/>
      <c r="H278" s="55"/>
      <c r="I278" s="55"/>
      <c r="J278" s="55"/>
      <c r="K278" s="55"/>
      <c r="L278" s="55"/>
      <c r="M278" s="55"/>
      <c r="N278" s="55"/>
      <c r="O278" s="55"/>
      <c r="P278" s="55"/>
      <c r="Q278" s="55"/>
      <c r="R278" s="55"/>
      <c r="S278" s="55"/>
      <c r="T278" s="55"/>
      <c r="U278" s="55"/>
      <c r="V278" s="55"/>
      <c r="W278" s="55"/>
      <c r="X278" s="55"/>
      <c r="Y278" s="55"/>
      <c r="Z278" s="55"/>
    </row>
    <row r="279" spans="1:26" ht="15.75" customHeight="1">
      <c r="A279" s="53"/>
      <c r="B279" s="54"/>
      <c r="C279" s="55"/>
      <c r="D279" s="56"/>
      <c r="E279" s="57"/>
      <c r="F279" s="56"/>
      <c r="G279" s="55"/>
      <c r="H279" s="55"/>
      <c r="I279" s="55"/>
      <c r="J279" s="55"/>
      <c r="K279" s="55"/>
      <c r="L279" s="55"/>
      <c r="M279" s="55"/>
      <c r="N279" s="55"/>
      <c r="O279" s="55"/>
      <c r="P279" s="55"/>
      <c r="Q279" s="55"/>
      <c r="R279" s="55"/>
      <c r="S279" s="55"/>
      <c r="T279" s="55"/>
      <c r="U279" s="55"/>
      <c r="V279" s="55"/>
      <c r="W279" s="55"/>
      <c r="X279" s="55"/>
      <c r="Y279" s="55"/>
      <c r="Z279" s="55"/>
    </row>
    <row r="280" spans="1:26" ht="15.75" customHeight="1">
      <c r="A280" s="53"/>
      <c r="B280" s="54"/>
      <c r="C280" s="55"/>
      <c r="D280" s="56"/>
      <c r="E280" s="57"/>
      <c r="F280" s="56"/>
      <c r="G280" s="55"/>
      <c r="H280" s="55"/>
      <c r="I280" s="55"/>
      <c r="J280" s="55"/>
      <c r="K280" s="55"/>
      <c r="L280" s="55"/>
      <c r="M280" s="55"/>
      <c r="N280" s="55"/>
      <c r="O280" s="55"/>
      <c r="P280" s="55"/>
      <c r="Q280" s="55"/>
      <c r="R280" s="55"/>
      <c r="S280" s="55"/>
      <c r="T280" s="55"/>
      <c r="U280" s="55"/>
      <c r="V280" s="55"/>
      <c r="W280" s="55"/>
      <c r="X280" s="55"/>
      <c r="Y280" s="55"/>
      <c r="Z280" s="55"/>
    </row>
    <row r="281" spans="1:26" ht="15.75" customHeight="1">
      <c r="A281" s="53"/>
      <c r="B281" s="54"/>
      <c r="C281" s="55"/>
      <c r="D281" s="56"/>
      <c r="E281" s="57"/>
      <c r="F281" s="56"/>
      <c r="G281" s="55"/>
      <c r="H281" s="55"/>
      <c r="I281" s="55"/>
      <c r="J281" s="55"/>
      <c r="K281" s="55"/>
      <c r="L281" s="55"/>
      <c r="M281" s="55"/>
      <c r="N281" s="55"/>
      <c r="O281" s="55"/>
      <c r="P281" s="55"/>
      <c r="Q281" s="55"/>
      <c r="R281" s="55"/>
      <c r="S281" s="55"/>
      <c r="T281" s="55"/>
      <c r="U281" s="55"/>
      <c r="V281" s="55"/>
      <c r="W281" s="55"/>
      <c r="X281" s="55"/>
      <c r="Y281" s="55"/>
      <c r="Z281" s="55"/>
    </row>
    <row r="282" spans="1:26" ht="15.75" customHeight="1">
      <c r="A282" s="53"/>
      <c r="B282" s="54"/>
      <c r="C282" s="55"/>
      <c r="D282" s="56"/>
      <c r="E282" s="57"/>
      <c r="F282" s="56"/>
      <c r="G282" s="55"/>
      <c r="H282" s="55"/>
      <c r="I282" s="55"/>
      <c r="J282" s="55"/>
      <c r="K282" s="55"/>
      <c r="L282" s="55"/>
      <c r="M282" s="55"/>
      <c r="N282" s="55"/>
      <c r="O282" s="55"/>
      <c r="P282" s="55"/>
      <c r="Q282" s="55"/>
      <c r="R282" s="55"/>
      <c r="S282" s="55"/>
      <c r="T282" s="55"/>
      <c r="U282" s="55"/>
      <c r="V282" s="55"/>
      <c r="W282" s="55"/>
      <c r="X282" s="55"/>
      <c r="Y282" s="55"/>
      <c r="Z282" s="55"/>
    </row>
    <row r="283" spans="1:26" ht="15.75" customHeight="1">
      <c r="A283" s="53"/>
      <c r="B283" s="54"/>
      <c r="C283" s="55"/>
      <c r="D283" s="56"/>
      <c r="E283" s="57"/>
      <c r="F283" s="56"/>
      <c r="G283" s="55"/>
      <c r="H283" s="55"/>
      <c r="I283" s="55"/>
      <c r="J283" s="55"/>
      <c r="K283" s="55"/>
      <c r="L283" s="55"/>
      <c r="M283" s="55"/>
      <c r="N283" s="55"/>
      <c r="O283" s="55"/>
      <c r="P283" s="55"/>
      <c r="Q283" s="55"/>
      <c r="R283" s="55"/>
      <c r="S283" s="55"/>
      <c r="T283" s="55"/>
      <c r="U283" s="55"/>
      <c r="V283" s="55"/>
      <c r="W283" s="55"/>
      <c r="X283" s="55"/>
      <c r="Y283" s="55"/>
      <c r="Z283" s="55"/>
    </row>
    <row r="284" spans="1:26" ht="15.75" customHeight="1">
      <c r="A284" s="53"/>
      <c r="B284" s="54"/>
      <c r="C284" s="55"/>
      <c r="D284" s="56"/>
      <c r="E284" s="57"/>
      <c r="F284" s="56"/>
      <c r="G284" s="55"/>
      <c r="H284" s="55"/>
      <c r="I284" s="55"/>
      <c r="J284" s="55"/>
      <c r="K284" s="55"/>
      <c r="L284" s="55"/>
      <c r="M284" s="55"/>
      <c r="N284" s="55"/>
      <c r="O284" s="55"/>
      <c r="P284" s="55"/>
      <c r="Q284" s="55"/>
      <c r="R284" s="55"/>
      <c r="S284" s="55"/>
      <c r="T284" s="55"/>
      <c r="U284" s="55"/>
      <c r="V284" s="55"/>
      <c r="W284" s="55"/>
      <c r="X284" s="55"/>
      <c r="Y284" s="55"/>
      <c r="Z284" s="55"/>
    </row>
    <row r="285" spans="1:26" ht="15.75" customHeight="1">
      <c r="A285" s="53"/>
      <c r="B285" s="54"/>
      <c r="C285" s="55"/>
      <c r="D285" s="56"/>
      <c r="E285" s="57"/>
      <c r="F285" s="56"/>
      <c r="G285" s="55"/>
      <c r="H285" s="55"/>
      <c r="I285" s="55"/>
      <c r="J285" s="55"/>
      <c r="K285" s="55"/>
      <c r="L285" s="55"/>
      <c r="M285" s="55"/>
      <c r="N285" s="55"/>
      <c r="O285" s="55"/>
      <c r="P285" s="55"/>
      <c r="Q285" s="55"/>
      <c r="R285" s="55"/>
      <c r="S285" s="55"/>
      <c r="T285" s="55"/>
      <c r="U285" s="55"/>
      <c r="V285" s="55"/>
      <c r="W285" s="55"/>
      <c r="X285" s="55"/>
      <c r="Y285" s="55"/>
      <c r="Z285" s="55"/>
    </row>
    <row r="286" spans="1:26" ht="15.75" customHeight="1">
      <c r="A286" s="53"/>
      <c r="B286" s="54"/>
      <c r="C286" s="55"/>
      <c r="D286" s="56"/>
      <c r="E286" s="57"/>
      <c r="F286" s="56"/>
      <c r="G286" s="55"/>
      <c r="H286" s="55"/>
      <c r="I286" s="55"/>
      <c r="J286" s="55"/>
      <c r="K286" s="55"/>
      <c r="L286" s="55"/>
      <c r="M286" s="55"/>
      <c r="N286" s="55"/>
      <c r="O286" s="55"/>
      <c r="P286" s="55"/>
      <c r="Q286" s="55"/>
      <c r="R286" s="55"/>
      <c r="S286" s="55"/>
      <c r="T286" s="55"/>
      <c r="U286" s="55"/>
      <c r="V286" s="55"/>
      <c r="W286" s="55"/>
      <c r="X286" s="55"/>
      <c r="Y286" s="55"/>
      <c r="Z286" s="55"/>
    </row>
    <row r="287" spans="1:26" ht="15.75" customHeight="1">
      <c r="A287" s="53"/>
      <c r="B287" s="54"/>
      <c r="C287" s="55"/>
      <c r="D287" s="56"/>
      <c r="E287" s="57"/>
      <c r="F287" s="56"/>
      <c r="G287" s="55"/>
      <c r="H287" s="55"/>
      <c r="I287" s="55"/>
      <c r="J287" s="55"/>
      <c r="K287" s="55"/>
      <c r="L287" s="55"/>
      <c r="M287" s="55"/>
      <c r="N287" s="55"/>
      <c r="O287" s="55"/>
      <c r="P287" s="55"/>
      <c r="Q287" s="55"/>
      <c r="R287" s="55"/>
      <c r="S287" s="55"/>
      <c r="T287" s="55"/>
      <c r="U287" s="55"/>
      <c r="V287" s="55"/>
      <c r="W287" s="55"/>
      <c r="X287" s="55"/>
      <c r="Y287" s="55"/>
      <c r="Z287" s="55"/>
    </row>
    <row r="288" spans="1:26" ht="15.75" customHeight="1">
      <c r="A288" s="53"/>
      <c r="B288" s="54"/>
      <c r="C288" s="55"/>
      <c r="D288" s="56"/>
      <c r="E288" s="57"/>
      <c r="F288" s="56"/>
      <c r="G288" s="55"/>
      <c r="H288" s="55"/>
      <c r="I288" s="55"/>
      <c r="J288" s="55"/>
      <c r="K288" s="55"/>
      <c r="L288" s="55"/>
      <c r="M288" s="55"/>
      <c r="N288" s="55"/>
      <c r="O288" s="55"/>
      <c r="P288" s="55"/>
      <c r="Q288" s="55"/>
      <c r="R288" s="55"/>
      <c r="S288" s="55"/>
      <c r="T288" s="55"/>
      <c r="U288" s="55"/>
      <c r="V288" s="55"/>
      <c r="W288" s="55"/>
      <c r="X288" s="55"/>
      <c r="Y288" s="55"/>
      <c r="Z288" s="55"/>
    </row>
    <row r="289" spans="1:26" ht="15.75" customHeight="1">
      <c r="A289" s="53"/>
      <c r="B289" s="54"/>
      <c r="C289" s="55"/>
      <c r="D289" s="56"/>
      <c r="E289" s="57"/>
      <c r="F289" s="56"/>
      <c r="G289" s="55"/>
      <c r="H289" s="55"/>
      <c r="I289" s="55"/>
      <c r="J289" s="55"/>
      <c r="K289" s="55"/>
      <c r="L289" s="55"/>
      <c r="M289" s="55"/>
      <c r="N289" s="55"/>
      <c r="O289" s="55"/>
      <c r="P289" s="55"/>
      <c r="Q289" s="55"/>
      <c r="R289" s="55"/>
      <c r="S289" s="55"/>
      <c r="T289" s="55"/>
      <c r="U289" s="55"/>
      <c r="V289" s="55"/>
      <c r="W289" s="55"/>
      <c r="X289" s="55"/>
      <c r="Y289" s="55"/>
      <c r="Z289" s="55"/>
    </row>
    <row r="290" spans="1:26" ht="15.75" customHeight="1">
      <c r="A290" s="53"/>
      <c r="B290" s="54"/>
      <c r="C290" s="55"/>
      <c r="D290" s="56"/>
      <c r="E290" s="57"/>
      <c r="F290" s="56"/>
      <c r="G290" s="55"/>
      <c r="H290" s="55"/>
      <c r="I290" s="55"/>
      <c r="J290" s="55"/>
      <c r="K290" s="55"/>
      <c r="L290" s="55"/>
      <c r="M290" s="55"/>
      <c r="N290" s="55"/>
      <c r="O290" s="55"/>
      <c r="P290" s="55"/>
      <c r="Q290" s="55"/>
      <c r="R290" s="55"/>
      <c r="S290" s="55"/>
      <c r="T290" s="55"/>
      <c r="U290" s="55"/>
      <c r="V290" s="55"/>
      <c r="W290" s="55"/>
      <c r="X290" s="55"/>
      <c r="Y290" s="55"/>
      <c r="Z290" s="55"/>
    </row>
    <row r="291" spans="1:26" ht="15.75" customHeight="1">
      <c r="A291" s="53"/>
      <c r="B291" s="54"/>
      <c r="C291" s="55"/>
      <c r="D291" s="56"/>
      <c r="E291" s="57"/>
      <c r="F291" s="56"/>
      <c r="G291" s="55"/>
      <c r="H291" s="55"/>
      <c r="I291" s="55"/>
      <c r="J291" s="55"/>
      <c r="K291" s="55"/>
      <c r="L291" s="55"/>
      <c r="M291" s="55"/>
      <c r="N291" s="55"/>
      <c r="O291" s="55"/>
      <c r="P291" s="55"/>
      <c r="Q291" s="55"/>
      <c r="R291" s="55"/>
      <c r="S291" s="55"/>
      <c r="T291" s="55"/>
      <c r="U291" s="55"/>
      <c r="V291" s="55"/>
      <c r="W291" s="55"/>
      <c r="X291" s="55"/>
      <c r="Y291" s="55"/>
      <c r="Z291" s="55"/>
    </row>
    <row r="292" spans="1:26" ht="15.75" customHeight="1">
      <c r="A292" s="53"/>
      <c r="B292" s="54"/>
      <c r="C292" s="55"/>
      <c r="D292" s="56"/>
      <c r="E292" s="57"/>
      <c r="F292" s="56"/>
      <c r="G292" s="55"/>
      <c r="H292" s="55"/>
      <c r="I292" s="55"/>
      <c r="J292" s="55"/>
      <c r="K292" s="55"/>
      <c r="L292" s="55"/>
      <c r="M292" s="55"/>
      <c r="N292" s="55"/>
      <c r="O292" s="55"/>
      <c r="P292" s="55"/>
      <c r="Q292" s="55"/>
      <c r="R292" s="55"/>
      <c r="S292" s="55"/>
      <c r="T292" s="55"/>
      <c r="U292" s="55"/>
      <c r="V292" s="55"/>
      <c r="W292" s="55"/>
      <c r="X292" s="55"/>
      <c r="Y292" s="55"/>
      <c r="Z292" s="55"/>
    </row>
    <row r="293" spans="1:26" ht="15.75" customHeight="1">
      <c r="A293" s="53"/>
      <c r="B293" s="54"/>
      <c r="C293" s="55"/>
      <c r="D293" s="56"/>
      <c r="E293" s="57"/>
      <c r="F293" s="56"/>
      <c r="G293" s="55"/>
      <c r="H293" s="55"/>
      <c r="I293" s="55"/>
      <c r="J293" s="55"/>
      <c r="K293" s="55"/>
      <c r="L293" s="55"/>
      <c r="M293" s="55"/>
      <c r="N293" s="55"/>
      <c r="O293" s="55"/>
      <c r="P293" s="55"/>
      <c r="Q293" s="55"/>
      <c r="R293" s="55"/>
      <c r="S293" s="55"/>
      <c r="T293" s="55"/>
      <c r="U293" s="55"/>
      <c r="V293" s="55"/>
      <c r="W293" s="55"/>
      <c r="X293" s="55"/>
      <c r="Y293" s="55"/>
      <c r="Z293" s="55"/>
    </row>
    <row r="294" spans="1:26" ht="15.75" customHeight="1">
      <c r="A294" s="53"/>
      <c r="B294" s="54"/>
      <c r="C294" s="55"/>
      <c r="D294" s="56"/>
      <c r="E294" s="57"/>
      <c r="F294" s="56"/>
      <c r="G294" s="55"/>
      <c r="H294" s="55"/>
      <c r="I294" s="55"/>
      <c r="J294" s="55"/>
      <c r="K294" s="55"/>
      <c r="L294" s="55"/>
      <c r="M294" s="55"/>
      <c r="N294" s="55"/>
      <c r="O294" s="55"/>
      <c r="P294" s="55"/>
      <c r="Q294" s="55"/>
      <c r="R294" s="55"/>
      <c r="S294" s="55"/>
      <c r="T294" s="55"/>
      <c r="U294" s="55"/>
      <c r="V294" s="55"/>
      <c r="W294" s="55"/>
      <c r="X294" s="55"/>
      <c r="Y294" s="55"/>
      <c r="Z294" s="55"/>
    </row>
    <row r="295" spans="1:26" ht="15.75" customHeight="1">
      <c r="A295" s="53"/>
      <c r="B295" s="54"/>
      <c r="C295" s="55"/>
      <c r="D295" s="56"/>
      <c r="E295" s="57"/>
      <c r="F295" s="56"/>
      <c r="G295" s="55"/>
      <c r="H295" s="55"/>
      <c r="I295" s="55"/>
      <c r="J295" s="55"/>
      <c r="K295" s="55"/>
      <c r="L295" s="55"/>
      <c r="M295" s="55"/>
      <c r="N295" s="55"/>
      <c r="O295" s="55"/>
      <c r="P295" s="55"/>
      <c r="Q295" s="55"/>
      <c r="R295" s="55"/>
      <c r="S295" s="55"/>
      <c r="T295" s="55"/>
      <c r="U295" s="55"/>
      <c r="V295" s="55"/>
      <c r="W295" s="55"/>
      <c r="X295" s="55"/>
      <c r="Y295" s="55"/>
      <c r="Z295" s="55"/>
    </row>
    <row r="296" spans="1:26" ht="15.75" customHeight="1">
      <c r="A296" s="53"/>
      <c r="B296" s="54"/>
      <c r="C296" s="55"/>
      <c r="D296" s="56"/>
      <c r="E296" s="57"/>
      <c r="F296" s="56"/>
      <c r="G296" s="55"/>
      <c r="H296" s="55"/>
      <c r="I296" s="55"/>
      <c r="J296" s="55"/>
      <c r="K296" s="55"/>
      <c r="L296" s="55"/>
      <c r="M296" s="55"/>
      <c r="N296" s="55"/>
      <c r="O296" s="55"/>
      <c r="P296" s="55"/>
      <c r="Q296" s="55"/>
      <c r="R296" s="55"/>
      <c r="S296" s="55"/>
      <c r="T296" s="55"/>
      <c r="U296" s="55"/>
      <c r="V296" s="55"/>
      <c r="W296" s="55"/>
      <c r="X296" s="55"/>
      <c r="Y296" s="55"/>
      <c r="Z296" s="55"/>
    </row>
    <row r="297" spans="1:26" ht="15.75" customHeight="1">
      <c r="A297" s="53"/>
      <c r="B297" s="54"/>
      <c r="C297" s="55"/>
      <c r="D297" s="56"/>
      <c r="E297" s="57"/>
      <c r="F297" s="56"/>
      <c r="G297" s="55"/>
      <c r="H297" s="55"/>
      <c r="I297" s="55"/>
      <c r="J297" s="55"/>
      <c r="K297" s="55"/>
      <c r="L297" s="55"/>
      <c r="M297" s="55"/>
      <c r="N297" s="55"/>
      <c r="O297" s="55"/>
      <c r="P297" s="55"/>
      <c r="Q297" s="55"/>
      <c r="R297" s="55"/>
      <c r="S297" s="55"/>
      <c r="T297" s="55"/>
      <c r="U297" s="55"/>
      <c r="V297" s="55"/>
      <c r="W297" s="55"/>
      <c r="X297" s="55"/>
      <c r="Y297" s="55"/>
      <c r="Z297" s="55"/>
    </row>
    <row r="298" spans="1:26" ht="15.75" customHeight="1">
      <c r="A298" s="53"/>
      <c r="B298" s="54"/>
      <c r="C298" s="55"/>
      <c r="D298" s="56"/>
      <c r="E298" s="57"/>
      <c r="F298" s="56"/>
      <c r="G298" s="55"/>
      <c r="H298" s="55"/>
      <c r="I298" s="55"/>
      <c r="J298" s="55"/>
      <c r="K298" s="55"/>
      <c r="L298" s="55"/>
      <c r="M298" s="55"/>
      <c r="N298" s="55"/>
      <c r="O298" s="55"/>
      <c r="P298" s="55"/>
      <c r="Q298" s="55"/>
      <c r="R298" s="55"/>
      <c r="S298" s="55"/>
      <c r="T298" s="55"/>
      <c r="U298" s="55"/>
      <c r="V298" s="55"/>
      <c r="W298" s="55"/>
      <c r="X298" s="55"/>
      <c r="Y298" s="55"/>
      <c r="Z298" s="55"/>
    </row>
    <row r="299" spans="1:26" ht="15.75" customHeight="1">
      <c r="A299" s="53"/>
      <c r="B299" s="54"/>
      <c r="C299" s="55"/>
      <c r="D299" s="56"/>
      <c r="E299" s="57"/>
      <c r="F299" s="56"/>
      <c r="G299" s="55"/>
      <c r="H299" s="55"/>
      <c r="I299" s="55"/>
      <c r="J299" s="55"/>
      <c r="K299" s="55"/>
      <c r="L299" s="55"/>
      <c r="M299" s="55"/>
      <c r="N299" s="55"/>
      <c r="O299" s="55"/>
      <c r="P299" s="55"/>
      <c r="Q299" s="55"/>
      <c r="R299" s="55"/>
      <c r="S299" s="55"/>
      <c r="T299" s="55"/>
      <c r="U299" s="55"/>
      <c r="V299" s="55"/>
      <c r="W299" s="55"/>
      <c r="X299" s="55"/>
      <c r="Y299" s="55"/>
      <c r="Z299" s="55"/>
    </row>
    <row r="300" spans="1:26" ht="15.75" customHeight="1">
      <c r="A300" s="53"/>
      <c r="B300" s="54"/>
      <c r="C300" s="55"/>
      <c r="D300" s="56"/>
      <c r="E300" s="57"/>
      <c r="F300" s="56"/>
      <c r="G300" s="55"/>
      <c r="H300" s="55"/>
      <c r="I300" s="55"/>
      <c r="J300" s="55"/>
      <c r="K300" s="55"/>
      <c r="L300" s="55"/>
      <c r="M300" s="55"/>
      <c r="N300" s="55"/>
      <c r="O300" s="55"/>
      <c r="P300" s="55"/>
      <c r="Q300" s="55"/>
      <c r="R300" s="55"/>
      <c r="S300" s="55"/>
      <c r="T300" s="55"/>
      <c r="U300" s="55"/>
      <c r="V300" s="55"/>
      <c r="W300" s="55"/>
      <c r="X300" s="55"/>
      <c r="Y300" s="55"/>
      <c r="Z300" s="55"/>
    </row>
    <row r="301" spans="1:26" ht="15.75" customHeight="1">
      <c r="A301" s="53"/>
      <c r="B301" s="54"/>
      <c r="C301" s="55"/>
      <c r="D301" s="56"/>
      <c r="E301" s="57"/>
      <c r="F301" s="56"/>
      <c r="G301" s="55"/>
      <c r="H301" s="55"/>
      <c r="I301" s="55"/>
      <c r="J301" s="55"/>
      <c r="K301" s="55"/>
      <c r="L301" s="55"/>
      <c r="M301" s="55"/>
      <c r="N301" s="55"/>
      <c r="O301" s="55"/>
      <c r="P301" s="55"/>
      <c r="Q301" s="55"/>
      <c r="R301" s="55"/>
      <c r="S301" s="55"/>
      <c r="T301" s="55"/>
      <c r="U301" s="55"/>
      <c r="V301" s="55"/>
      <c r="W301" s="55"/>
      <c r="X301" s="55"/>
      <c r="Y301" s="55"/>
      <c r="Z301" s="55"/>
    </row>
    <row r="302" spans="1:26" ht="15.75" customHeight="1">
      <c r="A302" s="53"/>
      <c r="B302" s="54"/>
      <c r="C302" s="55"/>
      <c r="D302" s="56"/>
      <c r="E302" s="57"/>
      <c r="F302" s="56"/>
      <c r="G302" s="55"/>
      <c r="H302" s="55"/>
      <c r="I302" s="55"/>
      <c r="J302" s="55"/>
      <c r="K302" s="55"/>
      <c r="L302" s="55"/>
      <c r="M302" s="55"/>
      <c r="N302" s="55"/>
      <c r="O302" s="55"/>
      <c r="P302" s="55"/>
      <c r="Q302" s="55"/>
      <c r="R302" s="55"/>
      <c r="S302" s="55"/>
      <c r="T302" s="55"/>
      <c r="U302" s="55"/>
      <c r="V302" s="55"/>
      <c r="W302" s="55"/>
      <c r="X302" s="55"/>
      <c r="Y302" s="55"/>
      <c r="Z302" s="55"/>
    </row>
    <row r="303" spans="1:26" ht="15.75" customHeight="1">
      <c r="A303" s="53"/>
      <c r="B303" s="54"/>
      <c r="C303" s="55"/>
      <c r="D303" s="56"/>
      <c r="E303" s="57"/>
      <c r="F303" s="56"/>
      <c r="G303" s="55"/>
      <c r="H303" s="55"/>
      <c r="I303" s="55"/>
      <c r="J303" s="55"/>
      <c r="K303" s="55"/>
      <c r="L303" s="55"/>
      <c r="M303" s="55"/>
      <c r="N303" s="55"/>
      <c r="O303" s="55"/>
      <c r="P303" s="55"/>
      <c r="Q303" s="55"/>
      <c r="R303" s="55"/>
      <c r="S303" s="55"/>
      <c r="T303" s="55"/>
      <c r="U303" s="55"/>
      <c r="V303" s="55"/>
      <c r="W303" s="55"/>
      <c r="X303" s="55"/>
      <c r="Y303" s="55"/>
      <c r="Z303" s="55"/>
    </row>
    <row r="304" spans="1:26" ht="15.75" customHeight="1">
      <c r="A304" s="53"/>
      <c r="B304" s="54"/>
      <c r="C304" s="55"/>
      <c r="D304" s="56"/>
      <c r="E304" s="57"/>
      <c r="F304" s="56"/>
      <c r="G304" s="55"/>
      <c r="H304" s="55"/>
      <c r="I304" s="55"/>
      <c r="J304" s="55"/>
      <c r="K304" s="55"/>
      <c r="L304" s="55"/>
      <c r="M304" s="55"/>
      <c r="N304" s="55"/>
      <c r="O304" s="55"/>
      <c r="P304" s="55"/>
      <c r="Q304" s="55"/>
      <c r="R304" s="55"/>
      <c r="S304" s="55"/>
      <c r="T304" s="55"/>
      <c r="U304" s="55"/>
      <c r="V304" s="55"/>
      <c r="W304" s="55"/>
      <c r="X304" s="55"/>
      <c r="Y304" s="55"/>
      <c r="Z304" s="55"/>
    </row>
    <row r="305" spans="1:26" ht="15.75" customHeight="1">
      <c r="A305" s="53"/>
      <c r="B305" s="54"/>
      <c r="C305" s="55"/>
      <c r="D305" s="56"/>
      <c r="E305" s="57"/>
      <c r="F305" s="56"/>
      <c r="G305" s="55"/>
      <c r="H305" s="55"/>
      <c r="I305" s="55"/>
      <c r="J305" s="55"/>
      <c r="K305" s="55"/>
      <c r="L305" s="55"/>
      <c r="M305" s="55"/>
      <c r="N305" s="55"/>
      <c r="O305" s="55"/>
      <c r="P305" s="55"/>
      <c r="Q305" s="55"/>
      <c r="R305" s="55"/>
      <c r="S305" s="55"/>
      <c r="T305" s="55"/>
      <c r="U305" s="55"/>
      <c r="V305" s="55"/>
      <c r="W305" s="55"/>
      <c r="X305" s="55"/>
      <c r="Y305" s="55"/>
      <c r="Z305" s="55"/>
    </row>
    <row r="306" spans="1:26" ht="15.75" customHeight="1">
      <c r="A306" s="53"/>
      <c r="B306" s="54"/>
      <c r="C306" s="55"/>
      <c r="D306" s="56"/>
      <c r="E306" s="57"/>
      <c r="F306" s="56"/>
      <c r="G306" s="55"/>
      <c r="H306" s="55"/>
      <c r="I306" s="55"/>
      <c r="J306" s="55"/>
      <c r="K306" s="55"/>
      <c r="L306" s="55"/>
      <c r="M306" s="55"/>
      <c r="N306" s="55"/>
      <c r="O306" s="55"/>
      <c r="P306" s="55"/>
      <c r="Q306" s="55"/>
      <c r="R306" s="55"/>
      <c r="S306" s="55"/>
      <c r="T306" s="55"/>
      <c r="U306" s="55"/>
      <c r="V306" s="55"/>
      <c r="W306" s="55"/>
      <c r="X306" s="55"/>
      <c r="Y306" s="55"/>
      <c r="Z306" s="55"/>
    </row>
    <row r="307" spans="1:26" ht="15.75" customHeight="1">
      <c r="A307" s="53"/>
      <c r="B307" s="54"/>
      <c r="C307" s="55"/>
      <c r="D307" s="56"/>
      <c r="E307" s="57"/>
      <c r="F307" s="56"/>
      <c r="G307" s="55"/>
      <c r="H307" s="55"/>
      <c r="I307" s="55"/>
      <c r="J307" s="55"/>
      <c r="K307" s="55"/>
      <c r="L307" s="55"/>
      <c r="M307" s="55"/>
      <c r="N307" s="55"/>
      <c r="O307" s="55"/>
      <c r="P307" s="55"/>
      <c r="Q307" s="55"/>
      <c r="R307" s="55"/>
      <c r="S307" s="55"/>
      <c r="T307" s="55"/>
      <c r="U307" s="55"/>
      <c r="V307" s="55"/>
      <c r="W307" s="55"/>
      <c r="X307" s="55"/>
      <c r="Y307" s="55"/>
      <c r="Z307" s="55"/>
    </row>
    <row r="308" spans="1:26" ht="15.75" customHeight="1">
      <c r="A308" s="53"/>
      <c r="B308" s="54"/>
      <c r="C308" s="55"/>
      <c r="D308" s="56"/>
      <c r="E308" s="57"/>
      <c r="F308" s="56"/>
      <c r="G308" s="55"/>
      <c r="H308" s="55"/>
      <c r="I308" s="55"/>
      <c r="J308" s="55"/>
      <c r="K308" s="55"/>
      <c r="L308" s="55"/>
      <c r="M308" s="55"/>
      <c r="N308" s="55"/>
      <c r="O308" s="55"/>
      <c r="P308" s="55"/>
      <c r="Q308" s="55"/>
      <c r="R308" s="55"/>
      <c r="S308" s="55"/>
      <c r="T308" s="55"/>
      <c r="U308" s="55"/>
      <c r="V308" s="55"/>
      <c r="W308" s="55"/>
      <c r="X308" s="55"/>
      <c r="Y308" s="55"/>
      <c r="Z308" s="55"/>
    </row>
    <row r="309" spans="1:26" ht="15.75" customHeight="1">
      <c r="A309" s="53"/>
      <c r="B309" s="54"/>
      <c r="C309" s="55"/>
      <c r="D309" s="56"/>
      <c r="E309" s="57"/>
      <c r="F309" s="56"/>
      <c r="G309" s="55"/>
      <c r="H309" s="55"/>
      <c r="I309" s="55"/>
      <c r="J309" s="55"/>
      <c r="K309" s="55"/>
      <c r="L309" s="55"/>
      <c r="M309" s="55"/>
      <c r="N309" s="55"/>
      <c r="O309" s="55"/>
      <c r="P309" s="55"/>
      <c r="Q309" s="55"/>
      <c r="R309" s="55"/>
      <c r="S309" s="55"/>
      <c r="T309" s="55"/>
      <c r="U309" s="55"/>
      <c r="V309" s="55"/>
      <c r="W309" s="55"/>
      <c r="X309" s="55"/>
      <c r="Y309" s="55"/>
      <c r="Z309" s="55"/>
    </row>
    <row r="310" spans="1:26" ht="15.75" customHeight="1">
      <c r="A310" s="53"/>
      <c r="B310" s="54"/>
      <c r="C310" s="55"/>
      <c r="D310" s="56"/>
      <c r="E310" s="57"/>
      <c r="F310" s="56"/>
      <c r="G310" s="55"/>
      <c r="H310" s="55"/>
      <c r="I310" s="55"/>
      <c r="J310" s="55"/>
      <c r="K310" s="55"/>
      <c r="L310" s="55"/>
      <c r="M310" s="55"/>
      <c r="N310" s="55"/>
      <c r="O310" s="55"/>
      <c r="P310" s="55"/>
      <c r="Q310" s="55"/>
      <c r="R310" s="55"/>
      <c r="S310" s="55"/>
      <c r="T310" s="55"/>
      <c r="U310" s="55"/>
      <c r="V310" s="55"/>
      <c r="W310" s="55"/>
      <c r="X310" s="55"/>
      <c r="Y310" s="55"/>
      <c r="Z310" s="55"/>
    </row>
    <row r="311" spans="1:26" ht="15.75" customHeight="1">
      <c r="A311" s="53"/>
      <c r="B311" s="54"/>
      <c r="C311" s="55"/>
      <c r="D311" s="56"/>
      <c r="E311" s="57"/>
      <c r="F311" s="56"/>
      <c r="G311" s="55"/>
      <c r="H311" s="55"/>
      <c r="I311" s="55"/>
      <c r="J311" s="55"/>
      <c r="K311" s="55"/>
      <c r="L311" s="55"/>
      <c r="M311" s="55"/>
      <c r="N311" s="55"/>
      <c r="O311" s="55"/>
      <c r="P311" s="55"/>
      <c r="Q311" s="55"/>
      <c r="R311" s="55"/>
      <c r="S311" s="55"/>
      <c r="T311" s="55"/>
      <c r="U311" s="55"/>
      <c r="V311" s="55"/>
      <c r="W311" s="55"/>
      <c r="X311" s="55"/>
      <c r="Y311" s="55"/>
      <c r="Z311" s="55"/>
    </row>
    <row r="312" spans="1:26" ht="15.75" customHeight="1">
      <c r="A312" s="53"/>
      <c r="B312" s="54"/>
      <c r="C312" s="55"/>
      <c r="D312" s="56"/>
      <c r="E312" s="57"/>
      <c r="F312" s="56"/>
      <c r="G312" s="55"/>
      <c r="H312" s="55"/>
      <c r="I312" s="55"/>
      <c r="J312" s="55"/>
      <c r="K312" s="55"/>
      <c r="L312" s="55"/>
      <c r="M312" s="55"/>
      <c r="N312" s="55"/>
      <c r="O312" s="55"/>
      <c r="P312" s="55"/>
      <c r="Q312" s="55"/>
      <c r="R312" s="55"/>
      <c r="S312" s="55"/>
      <c r="T312" s="55"/>
      <c r="U312" s="55"/>
      <c r="V312" s="55"/>
      <c r="W312" s="55"/>
      <c r="X312" s="55"/>
      <c r="Y312" s="55"/>
      <c r="Z312" s="55"/>
    </row>
    <row r="313" spans="1:26" ht="15.75" customHeight="1">
      <c r="A313" s="53"/>
      <c r="B313" s="54"/>
      <c r="C313" s="55"/>
      <c r="D313" s="56"/>
      <c r="E313" s="57"/>
      <c r="F313" s="56"/>
      <c r="G313" s="55"/>
      <c r="H313" s="55"/>
      <c r="I313" s="55"/>
      <c r="J313" s="55"/>
      <c r="K313" s="55"/>
      <c r="L313" s="55"/>
      <c r="M313" s="55"/>
      <c r="N313" s="55"/>
      <c r="O313" s="55"/>
      <c r="P313" s="55"/>
      <c r="Q313" s="55"/>
      <c r="R313" s="55"/>
      <c r="S313" s="55"/>
      <c r="T313" s="55"/>
      <c r="U313" s="55"/>
      <c r="V313" s="55"/>
      <c r="W313" s="55"/>
      <c r="X313" s="55"/>
      <c r="Y313" s="55"/>
      <c r="Z313" s="55"/>
    </row>
    <row r="314" spans="1:26" ht="15.75" customHeight="1">
      <c r="A314" s="53"/>
      <c r="B314" s="54"/>
      <c r="C314" s="55"/>
      <c r="D314" s="56"/>
      <c r="E314" s="57"/>
      <c r="F314" s="56"/>
      <c r="G314" s="55"/>
      <c r="H314" s="55"/>
      <c r="I314" s="55"/>
      <c r="J314" s="55"/>
      <c r="K314" s="55"/>
      <c r="L314" s="55"/>
      <c r="M314" s="55"/>
      <c r="N314" s="55"/>
      <c r="O314" s="55"/>
      <c r="P314" s="55"/>
      <c r="Q314" s="55"/>
      <c r="R314" s="55"/>
      <c r="S314" s="55"/>
      <c r="T314" s="55"/>
      <c r="U314" s="55"/>
      <c r="V314" s="55"/>
      <c r="W314" s="55"/>
      <c r="X314" s="55"/>
      <c r="Y314" s="55"/>
      <c r="Z314" s="55"/>
    </row>
    <row r="315" spans="1:26" ht="15.75" customHeight="1">
      <c r="A315" s="53"/>
      <c r="B315" s="54"/>
      <c r="C315" s="55"/>
      <c r="D315" s="56"/>
      <c r="E315" s="57"/>
      <c r="F315" s="56"/>
      <c r="G315" s="55"/>
      <c r="H315" s="55"/>
      <c r="I315" s="55"/>
      <c r="J315" s="55"/>
      <c r="K315" s="55"/>
      <c r="L315" s="55"/>
      <c r="M315" s="55"/>
      <c r="N315" s="55"/>
      <c r="O315" s="55"/>
      <c r="P315" s="55"/>
      <c r="Q315" s="55"/>
      <c r="R315" s="55"/>
      <c r="S315" s="55"/>
      <c r="T315" s="55"/>
      <c r="U315" s="55"/>
      <c r="V315" s="55"/>
      <c r="W315" s="55"/>
      <c r="X315" s="55"/>
      <c r="Y315" s="55"/>
      <c r="Z315" s="55"/>
    </row>
    <row r="316" spans="1:26" ht="15.75" customHeight="1">
      <c r="A316" s="53"/>
      <c r="B316" s="54"/>
      <c r="C316" s="55"/>
      <c r="D316" s="56"/>
      <c r="E316" s="57"/>
      <c r="F316" s="56"/>
      <c r="G316" s="55"/>
      <c r="H316" s="55"/>
      <c r="I316" s="55"/>
      <c r="J316" s="55"/>
      <c r="K316" s="55"/>
      <c r="L316" s="55"/>
      <c r="M316" s="55"/>
      <c r="N316" s="55"/>
      <c r="O316" s="55"/>
      <c r="P316" s="55"/>
      <c r="Q316" s="55"/>
      <c r="R316" s="55"/>
      <c r="S316" s="55"/>
      <c r="T316" s="55"/>
      <c r="U316" s="55"/>
      <c r="V316" s="55"/>
      <c r="W316" s="55"/>
      <c r="X316" s="55"/>
      <c r="Y316" s="55"/>
      <c r="Z316" s="55"/>
    </row>
    <row r="317" spans="1:26" ht="15.75" customHeight="1">
      <c r="A317" s="53"/>
      <c r="B317" s="54"/>
      <c r="C317" s="55"/>
      <c r="D317" s="56"/>
      <c r="E317" s="57"/>
      <c r="F317" s="56"/>
      <c r="G317" s="55"/>
      <c r="H317" s="55"/>
      <c r="I317" s="55"/>
      <c r="J317" s="55"/>
      <c r="K317" s="55"/>
      <c r="L317" s="55"/>
      <c r="M317" s="55"/>
      <c r="N317" s="55"/>
      <c r="O317" s="55"/>
      <c r="P317" s="55"/>
      <c r="Q317" s="55"/>
      <c r="R317" s="55"/>
      <c r="S317" s="55"/>
      <c r="T317" s="55"/>
      <c r="U317" s="55"/>
      <c r="V317" s="55"/>
      <c r="W317" s="55"/>
      <c r="X317" s="55"/>
      <c r="Y317" s="55"/>
      <c r="Z317" s="55"/>
    </row>
    <row r="318" spans="1:26" ht="15.75" customHeight="1">
      <c r="A318" s="53"/>
      <c r="B318" s="54"/>
      <c r="C318" s="55"/>
      <c r="D318" s="56"/>
      <c r="E318" s="57"/>
      <c r="F318" s="56"/>
      <c r="G318" s="55"/>
      <c r="H318" s="55"/>
      <c r="I318" s="55"/>
      <c r="J318" s="55"/>
      <c r="K318" s="55"/>
      <c r="L318" s="55"/>
      <c r="M318" s="55"/>
      <c r="N318" s="55"/>
      <c r="O318" s="55"/>
      <c r="P318" s="55"/>
      <c r="Q318" s="55"/>
      <c r="R318" s="55"/>
      <c r="S318" s="55"/>
      <c r="T318" s="55"/>
      <c r="U318" s="55"/>
      <c r="V318" s="55"/>
      <c r="W318" s="55"/>
      <c r="X318" s="55"/>
      <c r="Y318" s="55"/>
      <c r="Z318" s="55"/>
    </row>
    <row r="319" spans="1:26" ht="15.75" customHeight="1">
      <c r="A319" s="53"/>
      <c r="B319" s="54"/>
      <c r="C319" s="55"/>
      <c r="D319" s="56"/>
      <c r="E319" s="57"/>
      <c r="F319" s="56"/>
      <c r="G319" s="55"/>
      <c r="H319" s="55"/>
      <c r="I319" s="55"/>
      <c r="J319" s="55"/>
      <c r="K319" s="55"/>
      <c r="L319" s="55"/>
      <c r="M319" s="55"/>
      <c r="N319" s="55"/>
      <c r="O319" s="55"/>
      <c r="P319" s="55"/>
      <c r="Q319" s="55"/>
      <c r="R319" s="55"/>
      <c r="S319" s="55"/>
      <c r="T319" s="55"/>
      <c r="U319" s="55"/>
      <c r="V319" s="55"/>
      <c r="W319" s="55"/>
      <c r="X319" s="55"/>
      <c r="Y319" s="55"/>
      <c r="Z319" s="55"/>
    </row>
    <row r="320" spans="1:26" ht="15.75" customHeight="1">
      <c r="A320" s="53"/>
      <c r="B320" s="54"/>
      <c r="C320" s="55"/>
      <c r="D320" s="56"/>
      <c r="E320" s="57"/>
      <c r="F320" s="56"/>
      <c r="G320" s="55"/>
      <c r="H320" s="55"/>
      <c r="I320" s="55"/>
      <c r="J320" s="55"/>
      <c r="K320" s="55"/>
      <c r="L320" s="55"/>
      <c r="M320" s="55"/>
      <c r="N320" s="55"/>
      <c r="O320" s="55"/>
      <c r="P320" s="55"/>
      <c r="Q320" s="55"/>
      <c r="R320" s="55"/>
      <c r="S320" s="55"/>
      <c r="T320" s="55"/>
      <c r="U320" s="55"/>
      <c r="V320" s="55"/>
      <c r="W320" s="55"/>
      <c r="X320" s="55"/>
      <c r="Y320" s="55"/>
      <c r="Z320" s="55"/>
    </row>
    <row r="321" spans="1:26" ht="15.75" customHeight="1">
      <c r="A321" s="53"/>
      <c r="B321" s="54"/>
      <c r="C321" s="55"/>
      <c r="D321" s="56"/>
      <c r="E321" s="57"/>
      <c r="F321" s="56"/>
      <c r="G321" s="55"/>
      <c r="H321" s="55"/>
      <c r="I321" s="55"/>
      <c r="J321" s="55"/>
      <c r="K321" s="55"/>
      <c r="L321" s="55"/>
      <c r="M321" s="55"/>
      <c r="N321" s="55"/>
      <c r="O321" s="55"/>
      <c r="P321" s="55"/>
      <c r="Q321" s="55"/>
      <c r="R321" s="55"/>
      <c r="S321" s="55"/>
      <c r="T321" s="55"/>
      <c r="U321" s="55"/>
      <c r="V321" s="55"/>
      <c r="W321" s="55"/>
      <c r="X321" s="55"/>
      <c r="Y321" s="55"/>
      <c r="Z321" s="55"/>
    </row>
    <row r="322" spans="1:26" ht="15.75" customHeight="1">
      <c r="A322" s="53"/>
      <c r="B322" s="54"/>
      <c r="C322" s="55"/>
      <c r="D322" s="56"/>
      <c r="E322" s="57"/>
      <c r="F322" s="56"/>
      <c r="G322" s="55"/>
      <c r="H322" s="55"/>
      <c r="I322" s="55"/>
      <c r="J322" s="55"/>
      <c r="K322" s="55"/>
      <c r="L322" s="55"/>
      <c r="M322" s="55"/>
      <c r="N322" s="55"/>
      <c r="O322" s="55"/>
      <c r="P322" s="55"/>
      <c r="Q322" s="55"/>
      <c r="R322" s="55"/>
      <c r="S322" s="55"/>
      <c r="T322" s="55"/>
      <c r="U322" s="55"/>
      <c r="V322" s="55"/>
      <c r="W322" s="55"/>
      <c r="X322" s="55"/>
      <c r="Y322" s="55"/>
      <c r="Z322" s="55"/>
    </row>
    <row r="323" spans="1:26" ht="15.75" customHeight="1">
      <c r="A323" s="53"/>
      <c r="B323" s="54"/>
      <c r="C323" s="55"/>
      <c r="D323" s="56"/>
      <c r="E323" s="57"/>
      <c r="F323" s="56"/>
      <c r="G323" s="55"/>
      <c r="H323" s="55"/>
      <c r="I323" s="55"/>
      <c r="J323" s="55"/>
      <c r="K323" s="55"/>
      <c r="L323" s="55"/>
      <c r="M323" s="55"/>
      <c r="N323" s="55"/>
      <c r="O323" s="55"/>
      <c r="P323" s="55"/>
      <c r="Q323" s="55"/>
      <c r="R323" s="55"/>
      <c r="S323" s="55"/>
      <c r="T323" s="55"/>
      <c r="U323" s="55"/>
      <c r="V323" s="55"/>
      <c r="W323" s="55"/>
      <c r="X323" s="55"/>
      <c r="Y323" s="55"/>
      <c r="Z323" s="55"/>
    </row>
    <row r="324" spans="1:26" ht="15.75" customHeight="1">
      <c r="A324" s="53"/>
      <c r="B324" s="54"/>
      <c r="C324" s="55"/>
      <c r="D324" s="56"/>
      <c r="E324" s="57"/>
      <c r="F324" s="56"/>
      <c r="G324" s="55"/>
      <c r="H324" s="55"/>
      <c r="I324" s="55"/>
      <c r="J324" s="55"/>
      <c r="K324" s="55"/>
      <c r="L324" s="55"/>
      <c r="M324" s="55"/>
      <c r="N324" s="55"/>
      <c r="O324" s="55"/>
      <c r="P324" s="55"/>
      <c r="Q324" s="55"/>
      <c r="R324" s="55"/>
      <c r="S324" s="55"/>
      <c r="T324" s="55"/>
      <c r="U324" s="55"/>
      <c r="V324" s="55"/>
      <c r="W324" s="55"/>
      <c r="X324" s="55"/>
      <c r="Y324" s="55"/>
      <c r="Z324" s="55"/>
    </row>
    <row r="325" spans="1:26" ht="15.75" customHeight="1">
      <c r="A325" s="53"/>
      <c r="B325" s="54"/>
      <c r="C325" s="55"/>
      <c r="D325" s="56"/>
      <c r="E325" s="57"/>
      <c r="F325" s="56"/>
      <c r="G325" s="55"/>
      <c r="H325" s="55"/>
      <c r="I325" s="55"/>
      <c r="J325" s="55"/>
      <c r="K325" s="55"/>
      <c r="L325" s="55"/>
      <c r="M325" s="55"/>
      <c r="N325" s="55"/>
      <c r="O325" s="55"/>
      <c r="P325" s="55"/>
      <c r="Q325" s="55"/>
      <c r="R325" s="55"/>
      <c r="S325" s="55"/>
      <c r="T325" s="55"/>
      <c r="U325" s="55"/>
      <c r="V325" s="55"/>
      <c r="W325" s="55"/>
      <c r="X325" s="55"/>
      <c r="Y325" s="55"/>
      <c r="Z325" s="55"/>
    </row>
    <row r="326" spans="1:26" ht="15.75" customHeight="1">
      <c r="A326" s="53"/>
      <c r="B326" s="54"/>
      <c r="C326" s="55"/>
      <c r="D326" s="56"/>
      <c r="E326" s="57"/>
      <c r="F326" s="56"/>
      <c r="G326" s="55"/>
      <c r="H326" s="55"/>
      <c r="I326" s="55"/>
      <c r="J326" s="55"/>
      <c r="K326" s="55"/>
      <c r="L326" s="55"/>
      <c r="M326" s="55"/>
      <c r="N326" s="55"/>
      <c r="O326" s="55"/>
      <c r="P326" s="55"/>
      <c r="Q326" s="55"/>
      <c r="R326" s="55"/>
      <c r="S326" s="55"/>
      <c r="T326" s="55"/>
      <c r="U326" s="55"/>
      <c r="V326" s="55"/>
      <c r="W326" s="55"/>
      <c r="X326" s="55"/>
      <c r="Y326" s="55"/>
      <c r="Z326" s="55"/>
    </row>
    <row r="327" spans="1:26" ht="15.75" customHeight="1">
      <c r="A327" s="53"/>
      <c r="B327" s="54"/>
      <c r="C327" s="55"/>
      <c r="D327" s="56"/>
      <c r="E327" s="57"/>
      <c r="F327" s="56"/>
      <c r="G327" s="55"/>
      <c r="H327" s="55"/>
      <c r="I327" s="55"/>
      <c r="J327" s="55"/>
      <c r="K327" s="55"/>
      <c r="L327" s="55"/>
      <c r="M327" s="55"/>
      <c r="N327" s="55"/>
      <c r="O327" s="55"/>
      <c r="P327" s="55"/>
      <c r="Q327" s="55"/>
      <c r="R327" s="55"/>
      <c r="S327" s="55"/>
      <c r="T327" s="55"/>
      <c r="U327" s="55"/>
      <c r="V327" s="55"/>
      <c r="W327" s="55"/>
      <c r="X327" s="55"/>
      <c r="Y327" s="55"/>
      <c r="Z327" s="55"/>
    </row>
    <row r="328" spans="1:26" ht="15.75" customHeight="1">
      <c r="A328" s="53"/>
      <c r="B328" s="54"/>
      <c r="C328" s="55"/>
      <c r="D328" s="56"/>
      <c r="E328" s="57"/>
      <c r="F328" s="56"/>
      <c r="G328" s="55"/>
      <c r="H328" s="55"/>
      <c r="I328" s="55"/>
      <c r="J328" s="55"/>
      <c r="K328" s="55"/>
      <c r="L328" s="55"/>
      <c r="M328" s="55"/>
      <c r="N328" s="55"/>
      <c r="O328" s="55"/>
      <c r="P328" s="55"/>
      <c r="Q328" s="55"/>
      <c r="R328" s="55"/>
      <c r="S328" s="55"/>
      <c r="T328" s="55"/>
      <c r="U328" s="55"/>
      <c r="V328" s="55"/>
      <c r="W328" s="55"/>
      <c r="X328" s="55"/>
      <c r="Y328" s="55"/>
      <c r="Z328" s="55"/>
    </row>
    <row r="329" spans="1:26" ht="15.75" customHeight="1">
      <c r="A329" s="53"/>
      <c r="B329" s="54"/>
      <c r="C329" s="55"/>
      <c r="D329" s="56"/>
      <c r="E329" s="57"/>
      <c r="F329" s="56"/>
      <c r="G329" s="55"/>
      <c r="H329" s="55"/>
      <c r="I329" s="55"/>
      <c r="J329" s="55"/>
      <c r="K329" s="55"/>
      <c r="L329" s="55"/>
      <c r="M329" s="55"/>
      <c r="N329" s="55"/>
      <c r="O329" s="55"/>
      <c r="P329" s="55"/>
      <c r="Q329" s="55"/>
      <c r="R329" s="55"/>
      <c r="S329" s="55"/>
      <c r="T329" s="55"/>
      <c r="U329" s="55"/>
      <c r="V329" s="55"/>
      <c r="W329" s="55"/>
      <c r="X329" s="55"/>
      <c r="Y329" s="55"/>
      <c r="Z329" s="55"/>
    </row>
    <row r="330" spans="1:26" ht="15.75" customHeight="1">
      <c r="A330" s="53"/>
      <c r="B330" s="54"/>
      <c r="C330" s="55"/>
      <c r="D330" s="56"/>
      <c r="E330" s="57"/>
      <c r="F330" s="56"/>
      <c r="G330" s="55"/>
      <c r="H330" s="55"/>
      <c r="I330" s="55"/>
      <c r="J330" s="55"/>
      <c r="K330" s="55"/>
      <c r="L330" s="55"/>
      <c r="M330" s="55"/>
      <c r="N330" s="55"/>
      <c r="O330" s="55"/>
      <c r="P330" s="55"/>
      <c r="Q330" s="55"/>
      <c r="R330" s="55"/>
      <c r="S330" s="55"/>
      <c r="T330" s="55"/>
      <c r="U330" s="55"/>
      <c r="V330" s="55"/>
      <c r="W330" s="55"/>
      <c r="X330" s="55"/>
      <c r="Y330" s="55"/>
      <c r="Z330" s="55"/>
    </row>
    <row r="331" spans="1:26" ht="15.75" customHeight="1">
      <c r="A331" s="53"/>
      <c r="B331" s="54"/>
      <c r="C331" s="55"/>
      <c r="D331" s="56"/>
      <c r="E331" s="57"/>
      <c r="F331" s="56"/>
      <c r="G331" s="55"/>
      <c r="H331" s="55"/>
      <c r="I331" s="55"/>
      <c r="J331" s="55"/>
      <c r="K331" s="55"/>
      <c r="L331" s="55"/>
      <c r="M331" s="55"/>
      <c r="N331" s="55"/>
      <c r="O331" s="55"/>
      <c r="P331" s="55"/>
      <c r="Q331" s="55"/>
      <c r="R331" s="55"/>
      <c r="S331" s="55"/>
      <c r="T331" s="55"/>
      <c r="U331" s="55"/>
      <c r="V331" s="55"/>
      <c r="W331" s="55"/>
      <c r="X331" s="55"/>
      <c r="Y331" s="55"/>
      <c r="Z331" s="55"/>
    </row>
    <row r="332" spans="1:26" ht="15.75" customHeight="1">
      <c r="A332" s="53"/>
      <c r="B332" s="54"/>
      <c r="C332" s="55"/>
      <c r="D332" s="56"/>
      <c r="E332" s="57"/>
      <c r="F332" s="56"/>
      <c r="G332" s="55"/>
      <c r="H332" s="55"/>
      <c r="I332" s="55"/>
      <c r="J332" s="55"/>
      <c r="K332" s="55"/>
      <c r="L332" s="55"/>
      <c r="M332" s="55"/>
      <c r="N332" s="55"/>
      <c r="O332" s="55"/>
      <c r="P332" s="55"/>
      <c r="Q332" s="55"/>
      <c r="R332" s="55"/>
      <c r="S332" s="55"/>
      <c r="T332" s="55"/>
      <c r="U332" s="55"/>
      <c r="V332" s="55"/>
      <c r="W332" s="55"/>
      <c r="X332" s="55"/>
      <c r="Y332" s="55"/>
      <c r="Z332" s="55"/>
    </row>
    <row r="333" spans="1:26" ht="15.75" customHeight="1">
      <c r="A333" s="53"/>
      <c r="B333" s="54"/>
      <c r="C333" s="55"/>
      <c r="D333" s="56"/>
      <c r="E333" s="57"/>
      <c r="F333" s="56"/>
      <c r="G333" s="55"/>
      <c r="H333" s="55"/>
      <c r="I333" s="55"/>
      <c r="J333" s="55"/>
      <c r="K333" s="55"/>
      <c r="L333" s="55"/>
      <c r="M333" s="55"/>
      <c r="N333" s="55"/>
      <c r="O333" s="55"/>
      <c r="P333" s="55"/>
      <c r="Q333" s="55"/>
      <c r="R333" s="55"/>
      <c r="S333" s="55"/>
      <c r="T333" s="55"/>
      <c r="U333" s="55"/>
      <c r="V333" s="55"/>
      <c r="W333" s="55"/>
      <c r="X333" s="55"/>
      <c r="Y333" s="55"/>
      <c r="Z333" s="55"/>
    </row>
    <row r="334" spans="1:26" ht="15.75" customHeight="1">
      <c r="A334" s="53"/>
      <c r="B334" s="54"/>
      <c r="C334" s="55"/>
      <c r="D334" s="56"/>
      <c r="E334" s="57"/>
      <c r="F334" s="56"/>
      <c r="G334" s="55"/>
      <c r="H334" s="55"/>
      <c r="I334" s="55"/>
      <c r="J334" s="55"/>
      <c r="K334" s="55"/>
      <c r="L334" s="55"/>
      <c r="M334" s="55"/>
      <c r="N334" s="55"/>
      <c r="O334" s="55"/>
      <c r="P334" s="55"/>
      <c r="Q334" s="55"/>
      <c r="R334" s="55"/>
      <c r="S334" s="55"/>
      <c r="T334" s="55"/>
      <c r="U334" s="55"/>
      <c r="V334" s="55"/>
      <c r="W334" s="55"/>
      <c r="X334" s="55"/>
      <c r="Y334" s="55"/>
      <c r="Z334" s="55"/>
    </row>
    <row r="335" spans="1:26" ht="15.75" customHeight="1">
      <c r="A335" s="53"/>
      <c r="B335" s="54"/>
      <c r="C335" s="55"/>
      <c r="D335" s="56"/>
      <c r="E335" s="57"/>
      <c r="F335" s="56"/>
      <c r="G335" s="55"/>
      <c r="H335" s="55"/>
      <c r="I335" s="55"/>
      <c r="J335" s="55"/>
      <c r="K335" s="55"/>
      <c r="L335" s="55"/>
      <c r="M335" s="55"/>
      <c r="N335" s="55"/>
      <c r="O335" s="55"/>
      <c r="P335" s="55"/>
      <c r="Q335" s="55"/>
      <c r="R335" s="55"/>
      <c r="S335" s="55"/>
      <c r="T335" s="55"/>
      <c r="U335" s="55"/>
      <c r="V335" s="55"/>
      <c r="W335" s="55"/>
      <c r="X335" s="55"/>
      <c r="Y335" s="55"/>
      <c r="Z335" s="55"/>
    </row>
    <row r="336" spans="1:26" ht="15.75" customHeight="1">
      <c r="A336" s="53"/>
      <c r="B336" s="54"/>
      <c r="C336" s="55"/>
      <c r="D336" s="56"/>
      <c r="E336" s="57"/>
      <c r="F336" s="56"/>
      <c r="G336" s="55"/>
      <c r="H336" s="55"/>
      <c r="I336" s="55"/>
      <c r="J336" s="55"/>
      <c r="K336" s="55"/>
      <c r="L336" s="55"/>
      <c r="M336" s="55"/>
      <c r="N336" s="55"/>
      <c r="O336" s="55"/>
      <c r="P336" s="55"/>
      <c r="Q336" s="55"/>
      <c r="R336" s="55"/>
      <c r="S336" s="55"/>
      <c r="T336" s="55"/>
      <c r="U336" s="55"/>
      <c r="V336" s="55"/>
      <c r="W336" s="55"/>
      <c r="X336" s="55"/>
      <c r="Y336" s="55"/>
      <c r="Z336" s="55"/>
    </row>
    <row r="337" spans="1:26" ht="15.75" customHeight="1">
      <c r="A337" s="53"/>
      <c r="B337" s="54"/>
      <c r="C337" s="55"/>
      <c r="D337" s="56"/>
      <c r="E337" s="57"/>
      <c r="F337" s="56"/>
      <c r="G337" s="55"/>
      <c r="H337" s="55"/>
      <c r="I337" s="55"/>
      <c r="J337" s="55"/>
      <c r="K337" s="55"/>
      <c r="L337" s="55"/>
      <c r="M337" s="55"/>
      <c r="N337" s="55"/>
      <c r="O337" s="55"/>
      <c r="P337" s="55"/>
      <c r="Q337" s="55"/>
      <c r="R337" s="55"/>
      <c r="S337" s="55"/>
      <c r="T337" s="55"/>
      <c r="U337" s="55"/>
      <c r="V337" s="55"/>
      <c r="W337" s="55"/>
      <c r="X337" s="55"/>
      <c r="Y337" s="55"/>
      <c r="Z337" s="55"/>
    </row>
    <row r="338" spans="1:26" ht="15.75" customHeight="1">
      <c r="A338" s="53"/>
      <c r="B338" s="54"/>
      <c r="C338" s="55"/>
      <c r="D338" s="56"/>
      <c r="E338" s="57"/>
      <c r="F338" s="56"/>
      <c r="G338" s="55"/>
      <c r="H338" s="55"/>
      <c r="I338" s="55"/>
      <c r="J338" s="55"/>
      <c r="K338" s="55"/>
      <c r="L338" s="55"/>
      <c r="M338" s="55"/>
      <c r="N338" s="55"/>
      <c r="O338" s="55"/>
      <c r="P338" s="55"/>
      <c r="Q338" s="55"/>
      <c r="R338" s="55"/>
      <c r="S338" s="55"/>
      <c r="T338" s="55"/>
      <c r="U338" s="55"/>
      <c r="V338" s="55"/>
      <c r="W338" s="55"/>
      <c r="X338" s="55"/>
      <c r="Y338" s="55"/>
      <c r="Z338" s="55"/>
    </row>
    <row r="339" spans="1:26" ht="15.75" customHeight="1">
      <c r="A339" s="53"/>
      <c r="B339" s="54"/>
      <c r="C339" s="55"/>
      <c r="D339" s="56"/>
      <c r="E339" s="57"/>
      <c r="F339" s="56"/>
      <c r="G339" s="55"/>
      <c r="H339" s="55"/>
      <c r="I339" s="55"/>
      <c r="J339" s="55"/>
      <c r="K339" s="55"/>
      <c r="L339" s="55"/>
      <c r="M339" s="55"/>
      <c r="N339" s="55"/>
      <c r="O339" s="55"/>
      <c r="P339" s="55"/>
      <c r="Q339" s="55"/>
      <c r="R339" s="55"/>
      <c r="S339" s="55"/>
      <c r="T339" s="55"/>
      <c r="U339" s="55"/>
      <c r="V339" s="55"/>
      <c r="W339" s="55"/>
      <c r="X339" s="55"/>
      <c r="Y339" s="55"/>
      <c r="Z339" s="55"/>
    </row>
    <row r="340" spans="1:26" ht="15.75" customHeight="1">
      <c r="A340" s="53"/>
      <c r="B340" s="54"/>
      <c r="C340" s="55"/>
      <c r="D340" s="56"/>
      <c r="E340" s="57"/>
      <c r="F340" s="56"/>
      <c r="G340" s="55"/>
      <c r="H340" s="55"/>
      <c r="I340" s="55"/>
      <c r="J340" s="55"/>
      <c r="K340" s="55"/>
      <c r="L340" s="55"/>
      <c r="M340" s="55"/>
      <c r="N340" s="55"/>
      <c r="O340" s="55"/>
      <c r="P340" s="55"/>
      <c r="Q340" s="55"/>
      <c r="R340" s="55"/>
      <c r="S340" s="55"/>
      <c r="T340" s="55"/>
      <c r="U340" s="55"/>
      <c r="V340" s="55"/>
      <c r="W340" s="55"/>
      <c r="X340" s="55"/>
      <c r="Y340" s="55"/>
      <c r="Z340" s="55"/>
    </row>
    <row r="341" spans="1:26" ht="15.75" customHeight="1">
      <c r="A341" s="53"/>
      <c r="B341" s="54"/>
      <c r="C341" s="55"/>
      <c r="D341" s="56"/>
      <c r="E341" s="57"/>
      <c r="F341" s="56"/>
      <c r="G341" s="55"/>
      <c r="H341" s="55"/>
      <c r="I341" s="55"/>
      <c r="J341" s="55"/>
      <c r="K341" s="55"/>
      <c r="L341" s="55"/>
      <c r="M341" s="55"/>
      <c r="N341" s="55"/>
      <c r="O341" s="55"/>
      <c r="P341" s="55"/>
      <c r="Q341" s="55"/>
      <c r="R341" s="55"/>
      <c r="S341" s="55"/>
      <c r="T341" s="55"/>
      <c r="U341" s="55"/>
      <c r="V341" s="55"/>
      <c r="W341" s="55"/>
      <c r="X341" s="55"/>
      <c r="Y341" s="55"/>
      <c r="Z341" s="55"/>
    </row>
    <row r="342" spans="1:26" ht="15.75" customHeight="1">
      <c r="A342" s="53"/>
      <c r="B342" s="54"/>
      <c r="C342" s="55"/>
      <c r="D342" s="56"/>
      <c r="E342" s="57"/>
      <c r="F342" s="56"/>
      <c r="G342" s="55"/>
      <c r="H342" s="55"/>
      <c r="I342" s="55"/>
      <c r="J342" s="55"/>
      <c r="K342" s="55"/>
      <c r="L342" s="55"/>
      <c r="M342" s="55"/>
      <c r="N342" s="55"/>
      <c r="O342" s="55"/>
      <c r="P342" s="55"/>
      <c r="Q342" s="55"/>
      <c r="R342" s="55"/>
      <c r="S342" s="55"/>
      <c r="T342" s="55"/>
      <c r="U342" s="55"/>
      <c r="V342" s="55"/>
      <c r="W342" s="55"/>
      <c r="X342" s="55"/>
      <c r="Y342" s="55"/>
      <c r="Z342" s="55"/>
    </row>
    <row r="343" spans="1:26" ht="15.75" customHeight="1">
      <c r="A343" s="53"/>
      <c r="B343" s="54"/>
      <c r="C343" s="55"/>
      <c r="D343" s="56"/>
      <c r="E343" s="57"/>
      <c r="F343" s="56"/>
      <c r="G343" s="55"/>
      <c r="H343" s="55"/>
      <c r="I343" s="55"/>
      <c r="J343" s="55"/>
      <c r="K343" s="55"/>
      <c r="L343" s="55"/>
      <c r="M343" s="55"/>
      <c r="N343" s="55"/>
      <c r="O343" s="55"/>
      <c r="P343" s="55"/>
      <c r="Q343" s="55"/>
      <c r="R343" s="55"/>
      <c r="S343" s="55"/>
      <c r="T343" s="55"/>
      <c r="U343" s="55"/>
      <c r="V343" s="55"/>
      <c r="W343" s="55"/>
      <c r="X343" s="55"/>
      <c r="Y343" s="55"/>
      <c r="Z343" s="55"/>
    </row>
    <row r="344" spans="1:26" ht="15.75" customHeight="1">
      <c r="A344" s="53"/>
      <c r="B344" s="54"/>
      <c r="C344" s="55"/>
      <c r="D344" s="56"/>
      <c r="E344" s="57"/>
      <c r="F344" s="56"/>
      <c r="G344" s="55"/>
      <c r="H344" s="55"/>
      <c r="I344" s="55"/>
      <c r="J344" s="55"/>
      <c r="K344" s="55"/>
      <c r="L344" s="55"/>
      <c r="M344" s="55"/>
      <c r="N344" s="55"/>
      <c r="O344" s="55"/>
      <c r="P344" s="55"/>
      <c r="Q344" s="55"/>
      <c r="R344" s="55"/>
      <c r="S344" s="55"/>
      <c r="T344" s="55"/>
      <c r="U344" s="55"/>
      <c r="V344" s="55"/>
      <c r="W344" s="55"/>
      <c r="X344" s="55"/>
      <c r="Y344" s="55"/>
      <c r="Z344" s="55"/>
    </row>
    <row r="345" spans="1:26" ht="15.75" customHeight="1">
      <c r="A345" s="53"/>
      <c r="B345" s="54"/>
      <c r="C345" s="55"/>
      <c r="D345" s="56"/>
      <c r="E345" s="57"/>
      <c r="F345" s="56"/>
      <c r="G345" s="55"/>
      <c r="H345" s="55"/>
      <c r="I345" s="55"/>
      <c r="J345" s="55"/>
      <c r="K345" s="55"/>
      <c r="L345" s="55"/>
      <c r="M345" s="55"/>
      <c r="N345" s="55"/>
      <c r="O345" s="55"/>
      <c r="P345" s="55"/>
      <c r="Q345" s="55"/>
      <c r="R345" s="55"/>
      <c r="S345" s="55"/>
      <c r="T345" s="55"/>
      <c r="U345" s="55"/>
      <c r="V345" s="55"/>
      <c r="W345" s="55"/>
      <c r="X345" s="55"/>
      <c r="Y345" s="55"/>
      <c r="Z345" s="55"/>
    </row>
    <row r="346" spans="1:26" ht="15.75" customHeight="1">
      <c r="A346" s="53"/>
      <c r="B346" s="54"/>
      <c r="C346" s="55"/>
      <c r="D346" s="56"/>
      <c r="E346" s="57"/>
      <c r="F346" s="56"/>
      <c r="G346" s="55"/>
      <c r="H346" s="55"/>
      <c r="I346" s="55"/>
      <c r="J346" s="55"/>
      <c r="K346" s="55"/>
      <c r="L346" s="55"/>
      <c r="M346" s="55"/>
      <c r="N346" s="55"/>
      <c r="O346" s="55"/>
      <c r="P346" s="55"/>
      <c r="Q346" s="55"/>
      <c r="R346" s="55"/>
      <c r="S346" s="55"/>
      <c r="T346" s="55"/>
      <c r="U346" s="55"/>
      <c r="V346" s="55"/>
      <c r="W346" s="55"/>
      <c r="X346" s="55"/>
      <c r="Y346" s="55"/>
      <c r="Z346" s="55"/>
    </row>
    <row r="347" spans="1:26" ht="15.75" customHeight="1">
      <c r="A347" s="53"/>
      <c r="B347" s="54"/>
      <c r="C347" s="55"/>
      <c r="D347" s="56"/>
      <c r="E347" s="57"/>
      <c r="F347" s="56"/>
      <c r="G347" s="55"/>
      <c r="H347" s="55"/>
      <c r="I347" s="55"/>
      <c r="J347" s="55"/>
      <c r="K347" s="55"/>
      <c r="L347" s="55"/>
      <c r="M347" s="55"/>
      <c r="N347" s="55"/>
      <c r="O347" s="55"/>
      <c r="P347" s="55"/>
      <c r="Q347" s="55"/>
      <c r="R347" s="55"/>
      <c r="S347" s="55"/>
      <c r="T347" s="55"/>
      <c r="U347" s="55"/>
      <c r="V347" s="55"/>
      <c r="W347" s="55"/>
      <c r="X347" s="55"/>
      <c r="Y347" s="55"/>
      <c r="Z347" s="55"/>
    </row>
    <row r="348" spans="1:26" ht="15.75" customHeight="1">
      <c r="A348" s="53"/>
      <c r="B348" s="54"/>
      <c r="C348" s="55"/>
      <c r="D348" s="56"/>
      <c r="E348" s="57"/>
      <c r="F348" s="56"/>
      <c r="G348" s="55"/>
      <c r="H348" s="55"/>
      <c r="I348" s="55"/>
      <c r="J348" s="55"/>
      <c r="K348" s="55"/>
      <c r="L348" s="55"/>
      <c r="M348" s="55"/>
      <c r="N348" s="55"/>
      <c r="O348" s="55"/>
      <c r="P348" s="55"/>
      <c r="Q348" s="55"/>
      <c r="R348" s="55"/>
      <c r="S348" s="55"/>
      <c r="T348" s="55"/>
      <c r="U348" s="55"/>
      <c r="V348" s="55"/>
      <c r="W348" s="55"/>
      <c r="X348" s="55"/>
      <c r="Y348" s="55"/>
      <c r="Z348" s="55"/>
    </row>
    <row r="349" spans="1:26" ht="15.75" customHeight="1">
      <c r="A349" s="53"/>
      <c r="B349" s="54"/>
      <c r="C349" s="55"/>
      <c r="D349" s="56"/>
      <c r="E349" s="57"/>
      <c r="F349" s="56"/>
      <c r="G349" s="55"/>
      <c r="H349" s="55"/>
      <c r="I349" s="55"/>
      <c r="J349" s="55"/>
      <c r="K349" s="55"/>
      <c r="L349" s="55"/>
      <c r="M349" s="55"/>
      <c r="N349" s="55"/>
      <c r="O349" s="55"/>
      <c r="P349" s="55"/>
      <c r="Q349" s="55"/>
      <c r="R349" s="55"/>
      <c r="S349" s="55"/>
      <c r="T349" s="55"/>
      <c r="U349" s="55"/>
      <c r="V349" s="55"/>
      <c r="W349" s="55"/>
      <c r="X349" s="55"/>
      <c r="Y349" s="55"/>
      <c r="Z349" s="55"/>
    </row>
    <row r="350" spans="1:26" ht="15.75" customHeight="1">
      <c r="A350" s="53"/>
      <c r="B350" s="54"/>
      <c r="C350" s="55"/>
      <c r="D350" s="56"/>
      <c r="E350" s="57"/>
      <c r="F350" s="56"/>
      <c r="G350" s="55"/>
      <c r="H350" s="55"/>
      <c r="I350" s="55"/>
      <c r="J350" s="55"/>
      <c r="K350" s="55"/>
      <c r="L350" s="55"/>
      <c r="M350" s="55"/>
      <c r="N350" s="55"/>
      <c r="O350" s="55"/>
      <c r="P350" s="55"/>
      <c r="Q350" s="55"/>
      <c r="R350" s="55"/>
      <c r="S350" s="55"/>
      <c r="T350" s="55"/>
      <c r="U350" s="55"/>
      <c r="V350" s="55"/>
      <c r="W350" s="55"/>
      <c r="X350" s="55"/>
      <c r="Y350" s="55"/>
      <c r="Z350" s="55"/>
    </row>
    <row r="351" spans="1:26" ht="15.75" customHeight="1">
      <c r="A351" s="53"/>
      <c r="B351" s="54"/>
      <c r="C351" s="55"/>
      <c r="D351" s="56"/>
      <c r="E351" s="57"/>
      <c r="F351" s="56"/>
      <c r="G351" s="55"/>
      <c r="H351" s="55"/>
      <c r="I351" s="55"/>
      <c r="J351" s="55"/>
      <c r="K351" s="55"/>
      <c r="L351" s="55"/>
      <c r="M351" s="55"/>
      <c r="N351" s="55"/>
      <c r="O351" s="55"/>
      <c r="P351" s="55"/>
      <c r="Q351" s="55"/>
      <c r="R351" s="55"/>
      <c r="S351" s="55"/>
      <c r="T351" s="55"/>
      <c r="U351" s="55"/>
      <c r="V351" s="55"/>
      <c r="W351" s="55"/>
      <c r="X351" s="55"/>
      <c r="Y351" s="55"/>
      <c r="Z351" s="55"/>
    </row>
    <row r="352" spans="1:26" ht="15.75" customHeight="1">
      <c r="A352" s="53"/>
      <c r="B352" s="54"/>
      <c r="C352" s="55"/>
      <c r="D352" s="56"/>
      <c r="E352" s="57"/>
      <c r="F352" s="56"/>
      <c r="G352" s="55"/>
      <c r="H352" s="55"/>
      <c r="I352" s="55"/>
      <c r="J352" s="55"/>
      <c r="K352" s="55"/>
      <c r="L352" s="55"/>
      <c r="M352" s="55"/>
      <c r="N352" s="55"/>
      <c r="O352" s="55"/>
      <c r="P352" s="55"/>
      <c r="Q352" s="55"/>
      <c r="R352" s="55"/>
      <c r="S352" s="55"/>
      <c r="T352" s="55"/>
      <c r="U352" s="55"/>
      <c r="V352" s="55"/>
      <c r="W352" s="55"/>
      <c r="X352" s="55"/>
      <c r="Y352" s="55"/>
      <c r="Z352" s="55"/>
    </row>
    <row r="353" spans="1:26" ht="15.75" customHeight="1">
      <c r="A353" s="53"/>
      <c r="B353" s="54"/>
      <c r="C353" s="55"/>
      <c r="D353" s="56"/>
      <c r="E353" s="57"/>
      <c r="F353" s="56"/>
      <c r="G353" s="55"/>
      <c r="H353" s="55"/>
      <c r="I353" s="55"/>
      <c r="J353" s="55"/>
      <c r="K353" s="55"/>
      <c r="L353" s="55"/>
      <c r="M353" s="55"/>
      <c r="N353" s="55"/>
      <c r="O353" s="55"/>
      <c r="P353" s="55"/>
      <c r="Q353" s="55"/>
      <c r="R353" s="55"/>
      <c r="S353" s="55"/>
      <c r="T353" s="55"/>
      <c r="U353" s="55"/>
      <c r="V353" s="55"/>
      <c r="W353" s="55"/>
      <c r="X353" s="55"/>
      <c r="Y353" s="55"/>
      <c r="Z353" s="55"/>
    </row>
    <row r="354" spans="1:26" ht="15.75" customHeight="1">
      <c r="A354" s="53"/>
      <c r="B354" s="54"/>
      <c r="C354" s="55"/>
      <c r="D354" s="56"/>
      <c r="E354" s="57"/>
      <c r="F354" s="56"/>
      <c r="G354" s="55"/>
      <c r="H354" s="55"/>
      <c r="I354" s="55"/>
      <c r="J354" s="55"/>
      <c r="K354" s="55"/>
      <c r="L354" s="55"/>
      <c r="M354" s="55"/>
      <c r="N354" s="55"/>
      <c r="O354" s="55"/>
      <c r="P354" s="55"/>
      <c r="Q354" s="55"/>
      <c r="R354" s="55"/>
      <c r="S354" s="55"/>
      <c r="T354" s="55"/>
      <c r="U354" s="55"/>
      <c r="V354" s="55"/>
      <c r="W354" s="55"/>
      <c r="X354" s="55"/>
      <c r="Y354" s="55"/>
      <c r="Z354" s="55"/>
    </row>
    <row r="355" spans="1:26" ht="15.75" customHeight="1">
      <c r="A355" s="53"/>
      <c r="B355" s="54"/>
      <c r="C355" s="55"/>
      <c r="D355" s="56"/>
      <c r="E355" s="57"/>
      <c r="F355" s="56"/>
      <c r="G355" s="55"/>
      <c r="H355" s="55"/>
      <c r="I355" s="55"/>
      <c r="J355" s="55"/>
      <c r="K355" s="55"/>
      <c r="L355" s="55"/>
      <c r="M355" s="55"/>
      <c r="N355" s="55"/>
      <c r="O355" s="55"/>
      <c r="P355" s="55"/>
      <c r="Q355" s="55"/>
      <c r="R355" s="55"/>
      <c r="S355" s="55"/>
      <c r="T355" s="55"/>
      <c r="U355" s="55"/>
      <c r="V355" s="55"/>
      <c r="W355" s="55"/>
      <c r="X355" s="55"/>
      <c r="Y355" s="55"/>
      <c r="Z355" s="55"/>
    </row>
    <row r="356" spans="1:26" ht="15.75" customHeight="1">
      <c r="A356" s="53"/>
      <c r="B356" s="54"/>
      <c r="C356" s="55"/>
      <c r="D356" s="56"/>
      <c r="E356" s="57"/>
      <c r="F356" s="56"/>
      <c r="G356" s="55"/>
      <c r="H356" s="55"/>
      <c r="I356" s="55"/>
      <c r="J356" s="55"/>
      <c r="K356" s="55"/>
      <c r="L356" s="55"/>
      <c r="M356" s="55"/>
      <c r="N356" s="55"/>
      <c r="O356" s="55"/>
      <c r="P356" s="55"/>
      <c r="Q356" s="55"/>
      <c r="R356" s="55"/>
      <c r="S356" s="55"/>
      <c r="T356" s="55"/>
      <c r="U356" s="55"/>
      <c r="V356" s="55"/>
      <c r="W356" s="55"/>
      <c r="X356" s="55"/>
      <c r="Y356" s="55"/>
      <c r="Z356" s="55"/>
    </row>
    <row r="357" spans="1:26" ht="15.75" customHeight="1">
      <c r="A357" s="53"/>
      <c r="B357" s="54"/>
      <c r="C357" s="55"/>
      <c r="D357" s="56"/>
      <c r="E357" s="57"/>
      <c r="F357" s="56"/>
      <c r="G357" s="55"/>
      <c r="H357" s="55"/>
      <c r="I357" s="55"/>
      <c r="J357" s="55"/>
      <c r="K357" s="55"/>
      <c r="L357" s="55"/>
      <c r="M357" s="55"/>
      <c r="N357" s="55"/>
      <c r="O357" s="55"/>
      <c r="P357" s="55"/>
      <c r="Q357" s="55"/>
      <c r="R357" s="55"/>
      <c r="S357" s="55"/>
      <c r="T357" s="55"/>
      <c r="U357" s="55"/>
      <c r="V357" s="55"/>
      <c r="W357" s="55"/>
      <c r="X357" s="55"/>
      <c r="Y357" s="55"/>
      <c r="Z357" s="55"/>
    </row>
    <row r="358" spans="1:26" ht="15.75" customHeight="1">
      <c r="A358" s="53"/>
      <c r="B358" s="54"/>
      <c r="C358" s="55"/>
      <c r="D358" s="56"/>
      <c r="E358" s="57"/>
      <c r="F358" s="56"/>
      <c r="G358" s="55"/>
      <c r="H358" s="55"/>
      <c r="I358" s="55"/>
      <c r="J358" s="55"/>
      <c r="K358" s="55"/>
      <c r="L358" s="55"/>
      <c r="M358" s="55"/>
      <c r="N358" s="55"/>
      <c r="O358" s="55"/>
      <c r="P358" s="55"/>
      <c r="Q358" s="55"/>
      <c r="R358" s="55"/>
      <c r="S358" s="55"/>
      <c r="T358" s="55"/>
      <c r="U358" s="55"/>
      <c r="V358" s="55"/>
      <c r="W358" s="55"/>
      <c r="X358" s="55"/>
      <c r="Y358" s="55"/>
      <c r="Z358" s="55"/>
    </row>
    <row r="359" spans="1:26" ht="15.75" customHeight="1">
      <c r="A359" s="53"/>
      <c r="B359" s="54"/>
      <c r="C359" s="55"/>
      <c r="D359" s="56"/>
      <c r="E359" s="57"/>
      <c r="F359" s="56"/>
      <c r="G359" s="55"/>
      <c r="H359" s="55"/>
      <c r="I359" s="55"/>
      <c r="J359" s="55"/>
      <c r="K359" s="55"/>
      <c r="L359" s="55"/>
      <c r="M359" s="55"/>
      <c r="N359" s="55"/>
      <c r="O359" s="55"/>
      <c r="P359" s="55"/>
      <c r="Q359" s="55"/>
      <c r="R359" s="55"/>
      <c r="S359" s="55"/>
      <c r="T359" s="55"/>
      <c r="U359" s="55"/>
      <c r="V359" s="55"/>
      <c r="W359" s="55"/>
      <c r="X359" s="55"/>
      <c r="Y359" s="55"/>
      <c r="Z359" s="55"/>
    </row>
    <row r="360" spans="1:26" ht="15.75" customHeight="1">
      <c r="A360" s="53"/>
      <c r="B360" s="54"/>
      <c r="C360" s="55"/>
      <c r="D360" s="56"/>
      <c r="E360" s="57"/>
      <c r="F360" s="56"/>
      <c r="G360" s="55"/>
      <c r="H360" s="55"/>
      <c r="I360" s="55"/>
      <c r="J360" s="55"/>
      <c r="K360" s="55"/>
      <c r="L360" s="55"/>
      <c r="M360" s="55"/>
      <c r="N360" s="55"/>
      <c r="O360" s="55"/>
      <c r="P360" s="55"/>
      <c r="Q360" s="55"/>
      <c r="R360" s="55"/>
      <c r="S360" s="55"/>
      <c r="T360" s="55"/>
      <c r="U360" s="55"/>
      <c r="V360" s="55"/>
      <c r="W360" s="55"/>
      <c r="X360" s="55"/>
      <c r="Y360" s="55"/>
      <c r="Z360" s="55"/>
    </row>
    <row r="361" spans="1:26" ht="15.75" customHeight="1">
      <c r="A361" s="53"/>
      <c r="B361" s="54"/>
      <c r="C361" s="55"/>
      <c r="D361" s="56"/>
      <c r="E361" s="57"/>
      <c r="F361" s="56"/>
      <c r="G361" s="55"/>
      <c r="H361" s="55"/>
      <c r="I361" s="55"/>
      <c r="J361" s="55"/>
      <c r="K361" s="55"/>
      <c r="L361" s="55"/>
      <c r="M361" s="55"/>
      <c r="N361" s="55"/>
      <c r="O361" s="55"/>
      <c r="P361" s="55"/>
      <c r="Q361" s="55"/>
      <c r="R361" s="55"/>
      <c r="S361" s="55"/>
      <c r="T361" s="55"/>
      <c r="U361" s="55"/>
      <c r="V361" s="55"/>
      <c r="W361" s="55"/>
      <c r="X361" s="55"/>
      <c r="Y361" s="55"/>
      <c r="Z361" s="55"/>
    </row>
    <row r="362" spans="1:26" ht="15.75" customHeight="1">
      <c r="A362" s="53"/>
      <c r="B362" s="54"/>
      <c r="C362" s="55"/>
      <c r="D362" s="56"/>
      <c r="E362" s="57"/>
      <c r="F362" s="56"/>
      <c r="G362" s="55"/>
      <c r="H362" s="55"/>
      <c r="I362" s="55"/>
      <c r="J362" s="55"/>
      <c r="K362" s="55"/>
      <c r="L362" s="55"/>
      <c r="M362" s="55"/>
      <c r="N362" s="55"/>
      <c r="O362" s="55"/>
      <c r="P362" s="55"/>
      <c r="Q362" s="55"/>
      <c r="R362" s="55"/>
      <c r="S362" s="55"/>
      <c r="T362" s="55"/>
      <c r="U362" s="55"/>
      <c r="V362" s="55"/>
      <c r="W362" s="55"/>
      <c r="X362" s="55"/>
      <c r="Y362" s="55"/>
      <c r="Z362" s="55"/>
    </row>
    <row r="363" spans="1:26" ht="15.75" customHeight="1">
      <c r="A363" s="53"/>
      <c r="B363" s="54"/>
      <c r="C363" s="55"/>
      <c r="D363" s="56"/>
      <c r="E363" s="57"/>
      <c r="F363" s="56"/>
      <c r="G363" s="55"/>
      <c r="H363" s="55"/>
      <c r="I363" s="55"/>
      <c r="J363" s="55"/>
      <c r="K363" s="55"/>
      <c r="L363" s="55"/>
      <c r="M363" s="55"/>
      <c r="N363" s="55"/>
      <c r="O363" s="55"/>
      <c r="P363" s="55"/>
      <c r="Q363" s="55"/>
      <c r="R363" s="55"/>
      <c r="S363" s="55"/>
      <c r="T363" s="55"/>
      <c r="U363" s="55"/>
      <c r="V363" s="55"/>
      <c r="W363" s="55"/>
      <c r="X363" s="55"/>
      <c r="Y363" s="55"/>
      <c r="Z363" s="55"/>
    </row>
    <row r="364" spans="1:26" ht="15.75" customHeight="1">
      <c r="A364" s="53"/>
      <c r="B364" s="54"/>
      <c r="C364" s="55"/>
      <c r="D364" s="56"/>
      <c r="E364" s="57"/>
      <c r="F364" s="56"/>
      <c r="G364" s="55"/>
      <c r="H364" s="55"/>
      <c r="I364" s="55"/>
      <c r="J364" s="55"/>
      <c r="K364" s="55"/>
      <c r="L364" s="55"/>
      <c r="M364" s="55"/>
      <c r="N364" s="55"/>
      <c r="O364" s="55"/>
      <c r="P364" s="55"/>
      <c r="Q364" s="55"/>
      <c r="R364" s="55"/>
      <c r="S364" s="55"/>
      <c r="T364" s="55"/>
      <c r="U364" s="55"/>
      <c r="V364" s="55"/>
      <c r="W364" s="55"/>
      <c r="X364" s="55"/>
      <c r="Y364" s="55"/>
      <c r="Z364" s="55"/>
    </row>
    <row r="365" spans="1:26" ht="15.75" customHeight="1">
      <c r="A365" s="53"/>
      <c r="B365" s="54"/>
      <c r="C365" s="55"/>
      <c r="D365" s="56"/>
      <c r="E365" s="57"/>
      <c r="F365" s="56"/>
      <c r="G365" s="55"/>
      <c r="H365" s="55"/>
      <c r="I365" s="55"/>
      <c r="J365" s="55"/>
      <c r="K365" s="55"/>
      <c r="L365" s="55"/>
      <c r="M365" s="55"/>
      <c r="N365" s="55"/>
      <c r="O365" s="55"/>
      <c r="P365" s="55"/>
      <c r="Q365" s="55"/>
      <c r="R365" s="55"/>
      <c r="S365" s="55"/>
      <c r="T365" s="55"/>
      <c r="U365" s="55"/>
      <c r="V365" s="55"/>
      <c r="W365" s="55"/>
      <c r="X365" s="55"/>
      <c r="Y365" s="55"/>
      <c r="Z365" s="55"/>
    </row>
    <row r="366" spans="1:26" ht="15.75" customHeight="1">
      <c r="A366" s="53"/>
      <c r="B366" s="54"/>
      <c r="C366" s="55"/>
      <c r="D366" s="56"/>
      <c r="E366" s="57"/>
      <c r="F366" s="56"/>
      <c r="G366" s="55"/>
      <c r="H366" s="55"/>
      <c r="I366" s="55"/>
      <c r="J366" s="55"/>
      <c r="K366" s="55"/>
      <c r="L366" s="55"/>
      <c r="M366" s="55"/>
      <c r="N366" s="55"/>
      <c r="O366" s="55"/>
      <c r="P366" s="55"/>
      <c r="Q366" s="55"/>
      <c r="R366" s="55"/>
      <c r="S366" s="55"/>
      <c r="T366" s="55"/>
      <c r="U366" s="55"/>
      <c r="V366" s="55"/>
      <c r="W366" s="55"/>
      <c r="X366" s="55"/>
      <c r="Y366" s="55"/>
      <c r="Z366" s="55"/>
    </row>
    <row r="367" spans="1:26" ht="15.75" customHeight="1">
      <c r="A367" s="53"/>
      <c r="B367" s="54"/>
      <c r="C367" s="55"/>
      <c r="D367" s="56"/>
      <c r="E367" s="57"/>
      <c r="F367" s="56"/>
      <c r="G367" s="55"/>
      <c r="H367" s="55"/>
      <c r="I367" s="55"/>
      <c r="J367" s="55"/>
      <c r="K367" s="55"/>
      <c r="L367" s="55"/>
      <c r="M367" s="55"/>
      <c r="N367" s="55"/>
      <c r="O367" s="55"/>
      <c r="P367" s="55"/>
      <c r="Q367" s="55"/>
      <c r="R367" s="55"/>
      <c r="S367" s="55"/>
      <c r="T367" s="55"/>
      <c r="U367" s="55"/>
      <c r="V367" s="55"/>
      <c r="W367" s="55"/>
      <c r="X367" s="55"/>
      <c r="Y367" s="55"/>
      <c r="Z367" s="55"/>
    </row>
    <row r="368" spans="1:26" ht="15.75" customHeight="1">
      <c r="A368" s="53"/>
      <c r="B368" s="54"/>
      <c r="C368" s="55"/>
      <c r="D368" s="56"/>
      <c r="E368" s="57"/>
      <c r="F368" s="56"/>
      <c r="G368" s="55"/>
      <c r="H368" s="55"/>
      <c r="I368" s="55"/>
      <c r="J368" s="55"/>
      <c r="K368" s="55"/>
      <c r="L368" s="55"/>
      <c r="M368" s="55"/>
      <c r="N368" s="55"/>
      <c r="O368" s="55"/>
      <c r="P368" s="55"/>
      <c r="Q368" s="55"/>
      <c r="R368" s="55"/>
      <c r="S368" s="55"/>
      <c r="T368" s="55"/>
      <c r="U368" s="55"/>
      <c r="V368" s="55"/>
      <c r="W368" s="55"/>
      <c r="X368" s="55"/>
      <c r="Y368" s="55"/>
      <c r="Z368" s="55"/>
    </row>
    <row r="369" spans="1:26" ht="15.75" customHeight="1">
      <c r="A369" s="53"/>
      <c r="B369" s="54"/>
      <c r="C369" s="55"/>
      <c r="D369" s="56"/>
      <c r="E369" s="57"/>
      <c r="F369" s="56"/>
      <c r="G369" s="55"/>
      <c r="H369" s="55"/>
      <c r="I369" s="55"/>
      <c r="J369" s="55"/>
      <c r="K369" s="55"/>
      <c r="L369" s="55"/>
      <c r="M369" s="55"/>
      <c r="N369" s="55"/>
      <c r="O369" s="55"/>
      <c r="P369" s="55"/>
      <c r="Q369" s="55"/>
      <c r="R369" s="55"/>
      <c r="S369" s="55"/>
      <c r="T369" s="55"/>
      <c r="U369" s="55"/>
      <c r="V369" s="55"/>
      <c r="W369" s="55"/>
      <c r="X369" s="55"/>
      <c r="Y369" s="55"/>
      <c r="Z369" s="55"/>
    </row>
    <row r="370" spans="1:26" ht="15.75" customHeight="1">
      <c r="A370" s="53"/>
      <c r="B370" s="54"/>
      <c r="C370" s="55"/>
      <c r="D370" s="56"/>
      <c r="E370" s="57"/>
      <c r="F370" s="56"/>
      <c r="G370" s="55"/>
      <c r="H370" s="55"/>
      <c r="I370" s="55"/>
      <c r="J370" s="55"/>
      <c r="K370" s="55"/>
      <c r="L370" s="55"/>
      <c r="M370" s="55"/>
      <c r="N370" s="55"/>
      <c r="O370" s="55"/>
      <c r="P370" s="55"/>
      <c r="Q370" s="55"/>
      <c r="R370" s="55"/>
      <c r="S370" s="55"/>
      <c r="T370" s="55"/>
      <c r="U370" s="55"/>
      <c r="V370" s="55"/>
      <c r="W370" s="55"/>
      <c r="X370" s="55"/>
      <c r="Y370" s="55"/>
      <c r="Z370" s="55"/>
    </row>
    <row r="371" spans="1:26" ht="15.75" customHeight="1">
      <c r="A371" s="53"/>
      <c r="B371" s="54"/>
      <c r="C371" s="55"/>
      <c r="D371" s="56"/>
      <c r="E371" s="57"/>
      <c r="F371" s="56"/>
      <c r="G371" s="55"/>
      <c r="H371" s="55"/>
      <c r="I371" s="55"/>
      <c r="J371" s="55"/>
      <c r="K371" s="55"/>
      <c r="L371" s="55"/>
      <c r="M371" s="55"/>
      <c r="N371" s="55"/>
      <c r="O371" s="55"/>
      <c r="P371" s="55"/>
      <c r="Q371" s="55"/>
      <c r="R371" s="55"/>
      <c r="S371" s="55"/>
      <c r="T371" s="55"/>
      <c r="U371" s="55"/>
      <c r="V371" s="55"/>
      <c r="W371" s="55"/>
      <c r="X371" s="55"/>
      <c r="Y371" s="55"/>
      <c r="Z371" s="55"/>
    </row>
    <row r="372" spans="1:26" ht="15.75" customHeight="1">
      <c r="A372" s="53"/>
      <c r="B372" s="54"/>
      <c r="C372" s="55"/>
      <c r="D372" s="56"/>
      <c r="E372" s="57"/>
      <c r="F372" s="56"/>
      <c r="G372" s="55"/>
      <c r="H372" s="55"/>
      <c r="I372" s="55"/>
      <c r="J372" s="55"/>
      <c r="K372" s="55"/>
      <c r="L372" s="55"/>
      <c r="M372" s="55"/>
      <c r="N372" s="55"/>
      <c r="O372" s="55"/>
      <c r="P372" s="55"/>
      <c r="Q372" s="55"/>
      <c r="R372" s="55"/>
      <c r="S372" s="55"/>
      <c r="T372" s="55"/>
      <c r="U372" s="55"/>
      <c r="V372" s="55"/>
      <c r="W372" s="55"/>
      <c r="X372" s="55"/>
      <c r="Y372" s="55"/>
      <c r="Z372" s="55"/>
    </row>
    <row r="373" spans="1:26" ht="15.75" customHeight="1">
      <c r="A373" s="53"/>
      <c r="B373" s="54"/>
      <c r="C373" s="55"/>
      <c r="D373" s="56"/>
      <c r="E373" s="57"/>
      <c r="F373" s="56"/>
      <c r="G373" s="55"/>
      <c r="H373" s="55"/>
      <c r="I373" s="55"/>
      <c r="J373" s="55"/>
      <c r="K373" s="55"/>
      <c r="L373" s="55"/>
      <c r="M373" s="55"/>
      <c r="N373" s="55"/>
      <c r="O373" s="55"/>
      <c r="P373" s="55"/>
      <c r="Q373" s="55"/>
      <c r="R373" s="55"/>
      <c r="S373" s="55"/>
      <c r="T373" s="55"/>
      <c r="U373" s="55"/>
      <c r="V373" s="55"/>
      <c r="W373" s="55"/>
      <c r="X373" s="55"/>
      <c r="Y373" s="55"/>
      <c r="Z373" s="55"/>
    </row>
    <row r="374" spans="1:26" ht="15.75" customHeight="1">
      <c r="A374" s="53"/>
      <c r="B374" s="54"/>
      <c r="C374" s="55"/>
      <c r="D374" s="56"/>
      <c r="E374" s="57"/>
      <c r="F374" s="56"/>
      <c r="G374" s="55"/>
      <c r="H374" s="55"/>
      <c r="I374" s="55"/>
      <c r="J374" s="55"/>
      <c r="K374" s="55"/>
      <c r="L374" s="55"/>
      <c r="M374" s="55"/>
      <c r="N374" s="55"/>
      <c r="O374" s="55"/>
      <c r="P374" s="55"/>
      <c r="Q374" s="55"/>
      <c r="R374" s="55"/>
      <c r="S374" s="55"/>
      <c r="T374" s="55"/>
      <c r="U374" s="55"/>
      <c r="V374" s="55"/>
      <c r="W374" s="55"/>
      <c r="X374" s="55"/>
      <c r="Y374" s="55"/>
      <c r="Z374" s="55"/>
    </row>
    <row r="375" spans="1:26" ht="15.75" customHeight="1">
      <c r="A375" s="53"/>
      <c r="B375" s="54"/>
      <c r="C375" s="55"/>
      <c r="D375" s="56"/>
      <c r="E375" s="57"/>
      <c r="F375" s="56"/>
      <c r="G375" s="55"/>
      <c r="H375" s="55"/>
      <c r="I375" s="55"/>
      <c r="J375" s="55"/>
      <c r="K375" s="55"/>
      <c r="L375" s="55"/>
      <c r="M375" s="55"/>
      <c r="N375" s="55"/>
      <c r="O375" s="55"/>
      <c r="P375" s="55"/>
      <c r="Q375" s="55"/>
      <c r="R375" s="55"/>
      <c r="S375" s="55"/>
      <c r="T375" s="55"/>
      <c r="U375" s="55"/>
      <c r="V375" s="55"/>
      <c r="W375" s="55"/>
      <c r="X375" s="55"/>
      <c r="Y375" s="55"/>
      <c r="Z375" s="55"/>
    </row>
    <row r="376" spans="1:26" ht="15.75" customHeight="1">
      <c r="A376" s="53"/>
      <c r="B376" s="54"/>
      <c r="C376" s="55"/>
      <c r="D376" s="56"/>
      <c r="E376" s="57"/>
      <c r="F376" s="56"/>
      <c r="G376" s="55"/>
      <c r="H376" s="55"/>
      <c r="I376" s="55"/>
      <c r="J376" s="55"/>
      <c r="K376" s="55"/>
      <c r="L376" s="55"/>
      <c r="M376" s="55"/>
      <c r="N376" s="55"/>
      <c r="O376" s="55"/>
      <c r="P376" s="55"/>
      <c r="Q376" s="55"/>
      <c r="R376" s="55"/>
      <c r="S376" s="55"/>
      <c r="T376" s="55"/>
      <c r="U376" s="55"/>
      <c r="V376" s="55"/>
      <c r="W376" s="55"/>
      <c r="X376" s="55"/>
      <c r="Y376" s="55"/>
      <c r="Z376" s="55"/>
    </row>
    <row r="377" spans="1:26" ht="15.75" customHeight="1">
      <c r="A377" s="53"/>
      <c r="B377" s="54"/>
      <c r="C377" s="55"/>
      <c r="D377" s="56"/>
      <c r="E377" s="57"/>
      <c r="F377" s="56"/>
      <c r="G377" s="55"/>
      <c r="H377" s="55"/>
      <c r="I377" s="55"/>
      <c r="J377" s="55"/>
      <c r="K377" s="55"/>
      <c r="L377" s="55"/>
      <c r="M377" s="55"/>
      <c r="N377" s="55"/>
      <c r="O377" s="55"/>
      <c r="P377" s="55"/>
      <c r="Q377" s="55"/>
      <c r="R377" s="55"/>
      <c r="S377" s="55"/>
      <c r="T377" s="55"/>
      <c r="U377" s="55"/>
      <c r="V377" s="55"/>
      <c r="W377" s="55"/>
      <c r="X377" s="55"/>
      <c r="Y377" s="55"/>
      <c r="Z377" s="55"/>
    </row>
    <row r="378" spans="1:26" ht="15.75" customHeight="1">
      <c r="A378" s="53"/>
      <c r="B378" s="54"/>
      <c r="C378" s="55"/>
      <c r="D378" s="56"/>
      <c r="E378" s="57"/>
      <c r="F378" s="56"/>
      <c r="G378" s="55"/>
      <c r="H378" s="55"/>
      <c r="I378" s="55"/>
      <c r="J378" s="55"/>
      <c r="K378" s="55"/>
      <c r="L378" s="55"/>
      <c r="M378" s="55"/>
      <c r="N378" s="55"/>
      <c r="O378" s="55"/>
      <c r="P378" s="55"/>
      <c r="Q378" s="55"/>
      <c r="R378" s="55"/>
      <c r="S378" s="55"/>
      <c r="T378" s="55"/>
      <c r="U378" s="55"/>
      <c r="V378" s="55"/>
      <c r="W378" s="55"/>
      <c r="X378" s="55"/>
      <c r="Y378" s="55"/>
      <c r="Z378" s="55"/>
    </row>
    <row r="379" spans="1:26" ht="15.75" customHeight="1">
      <c r="A379" s="53"/>
      <c r="B379" s="54"/>
      <c r="C379" s="55"/>
      <c r="D379" s="56"/>
      <c r="E379" s="57"/>
      <c r="F379" s="56"/>
      <c r="G379" s="55"/>
      <c r="H379" s="55"/>
      <c r="I379" s="55"/>
      <c r="J379" s="55"/>
      <c r="K379" s="55"/>
      <c r="L379" s="55"/>
      <c r="M379" s="55"/>
      <c r="N379" s="55"/>
      <c r="O379" s="55"/>
      <c r="P379" s="55"/>
      <c r="Q379" s="55"/>
      <c r="R379" s="55"/>
      <c r="S379" s="55"/>
      <c r="T379" s="55"/>
      <c r="U379" s="55"/>
      <c r="V379" s="55"/>
      <c r="W379" s="55"/>
      <c r="X379" s="55"/>
      <c r="Y379" s="55"/>
      <c r="Z379" s="55"/>
    </row>
    <row r="380" spans="1:26" ht="15.75" customHeight="1">
      <c r="A380" s="53"/>
      <c r="B380" s="54"/>
      <c r="C380" s="55"/>
      <c r="D380" s="56"/>
      <c r="E380" s="57"/>
      <c r="F380" s="56"/>
      <c r="G380" s="55"/>
      <c r="H380" s="55"/>
      <c r="I380" s="55"/>
      <c r="J380" s="55"/>
      <c r="K380" s="55"/>
      <c r="L380" s="55"/>
      <c r="M380" s="55"/>
      <c r="N380" s="55"/>
      <c r="O380" s="55"/>
      <c r="P380" s="55"/>
      <c r="Q380" s="55"/>
      <c r="R380" s="55"/>
      <c r="S380" s="55"/>
      <c r="T380" s="55"/>
      <c r="U380" s="55"/>
      <c r="V380" s="55"/>
      <c r="W380" s="55"/>
      <c r="X380" s="55"/>
      <c r="Y380" s="55"/>
      <c r="Z380" s="55"/>
    </row>
    <row r="381" spans="1:26" ht="15.75" customHeight="1">
      <c r="A381" s="53"/>
      <c r="B381" s="54"/>
      <c r="C381" s="55"/>
      <c r="D381" s="56"/>
      <c r="E381" s="57"/>
      <c r="F381" s="56"/>
      <c r="G381" s="55"/>
      <c r="H381" s="55"/>
      <c r="I381" s="55"/>
      <c r="J381" s="55"/>
      <c r="K381" s="55"/>
      <c r="L381" s="55"/>
      <c r="M381" s="55"/>
      <c r="N381" s="55"/>
      <c r="O381" s="55"/>
      <c r="P381" s="55"/>
      <c r="Q381" s="55"/>
      <c r="R381" s="55"/>
      <c r="S381" s="55"/>
      <c r="T381" s="55"/>
      <c r="U381" s="55"/>
      <c r="V381" s="55"/>
      <c r="W381" s="55"/>
      <c r="X381" s="55"/>
      <c r="Y381" s="55"/>
      <c r="Z381" s="55"/>
    </row>
    <row r="382" spans="1:26" ht="15.75" customHeight="1">
      <c r="A382" s="53"/>
      <c r="B382" s="54"/>
      <c r="C382" s="55"/>
      <c r="D382" s="56"/>
      <c r="E382" s="57"/>
      <c r="F382" s="56"/>
      <c r="G382" s="55"/>
      <c r="H382" s="55"/>
      <c r="I382" s="55"/>
      <c r="J382" s="55"/>
      <c r="K382" s="55"/>
      <c r="L382" s="55"/>
      <c r="M382" s="55"/>
      <c r="N382" s="55"/>
      <c r="O382" s="55"/>
      <c r="P382" s="55"/>
      <c r="Q382" s="55"/>
      <c r="R382" s="55"/>
      <c r="S382" s="55"/>
      <c r="T382" s="55"/>
      <c r="U382" s="55"/>
      <c r="V382" s="55"/>
      <c r="W382" s="55"/>
      <c r="X382" s="55"/>
      <c r="Y382" s="55"/>
      <c r="Z382" s="55"/>
    </row>
    <row r="383" spans="1:26" ht="15.75" customHeight="1">
      <c r="A383" s="53"/>
      <c r="B383" s="54"/>
      <c r="C383" s="55"/>
      <c r="D383" s="56"/>
      <c r="E383" s="57"/>
      <c r="F383" s="56"/>
      <c r="G383" s="55"/>
      <c r="H383" s="55"/>
      <c r="I383" s="55"/>
      <c r="J383" s="55"/>
      <c r="K383" s="55"/>
      <c r="L383" s="55"/>
      <c r="M383" s="55"/>
      <c r="N383" s="55"/>
      <c r="O383" s="55"/>
      <c r="P383" s="55"/>
      <c r="Q383" s="55"/>
      <c r="R383" s="55"/>
      <c r="S383" s="55"/>
      <c r="T383" s="55"/>
      <c r="U383" s="55"/>
      <c r="V383" s="55"/>
      <c r="W383" s="55"/>
      <c r="X383" s="55"/>
      <c r="Y383" s="55"/>
      <c r="Z383" s="55"/>
    </row>
    <row r="384" spans="1:26" ht="15.75" customHeight="1">
      <c r="A384" s="53"/>
      <c r="B384" s="54"/>
      <c r="C384" s="55"/>
      <c r="D384" s="56"/>
      <c r="E384" s="57"/>
      <c r="F384" s="56"/>
      <c r="G384" s="55"/>
      <c r="H384" s="55"/>
      <c r="I384" s="55"/>
      <c r="J384" s="55"/>
      <c r="K384" s="55"/>
      <c r="L384" s="55"/>
      <c r="M384" s="55"/>
      <c r="N384" s="55"/>
      <c r="O384" s="55"/>
      <c r="P384" s="55"/>
      <c r="Q384" s="55"/>
      <c r="R384" s="55"/>
      <c r="S384" s="55"/>
      <c r="T384" s="55"/>
      <c r="U384" s="55"/>
      <c r="V384" s="55"/>
      <c r="W384" s="55"/>
      <c r="X384" s="55"/>
      <c r="Y384" s="55"/>
      <c r="Z384" s="55"/>
    </row>
    <row r="385" spans="1:26" ht="15.75" customHeight="1">
      <c r="A385" s="53"/>
      <c r="B385" s="54"/>
      <c r="C385" s="55"/>
      <c r="D385" s="56"/>
      <c r="E385" s="57"/>
      <c r="F385" s="56"/>
      <c r="G385" s="55"/>
      <c r="H385" s="55"/>
      <c r="I385" s="55"/>
      <c r="J385" s="55"/>
      <c r="K385" s="55"/>
      <c r="L385" s="55"/>
      <c r="M385" s="55"/>
      <c r="N385" s="55"/>
      <c r="O385" s="55"/>
      <c r="P385" s="55"/>
      <c r="Q385" s="55"/>
      <c r="R385" s="55"/>
      <c r="S385" s="55"/>
      <c r="T385" s="55"/>
      <c r="U385" s="55"/>
      <c r="V385" s="55"/>
      <c r="W385" s="55"/>
      <c r="X385" s="55"/>
      <c r="Y385" s="55"/>
      <c r="Z385" s="55"/>
    </row>
    <row r="386" spans="1:26" ht="15.75" customHeight="1">
      <c r="A386" s="53"/>
      <c r="B386" s="54"/>
      <c r="C386" s="55"/>
      <c r="D386" s="56"/>
      <c r="E386" s="57"/>
      <c r="F386" s="56"/>
      <c r="G386" s="55"/>
      <c r="H386" s="55"/>
      <c r="I386" s="55"/>
      <c r="J386" s="55"/>
      <c r="K386" s="55"/>
      <c r="L386" s="55"/>
      <c r="M386" s="55"/>
      <c r="N386" s="55"/>
      <c r="O386" s="55"/>
      <c r="P386" s="55"/>
      <c r="Q386" s="55"/>
      <c r="R386" s="55"/>
      <c r="S386" s="55"/>
      <c r="T386" s="55"/>
      <c r="U386" s="55"/>
      <c r="V386" s="55"/>
      <c r="W386" s="55"/>
      <c r="X386" s="55"/>
      <c r="Y386" s="55"/>
      <c r="Z386" s="55"/>
    </row>
    <row r="387" spans="1:26" ht="15.75" customHeight="1">
      <c r="A387" s="53"/>
      <c r="B387" s="54"/>
      <c r="C387" s="55"/>
      <c r="D387" s="56"/>
      <c r="E387" s="57"/>
      <c r="F387" s="56"/>
      <c r="G387" s="55"/>
      <c r="H387" s="55"/>
      <c r="I387" s="55"/>
      <c r="J387" s="55"/>
      <c r="K387" s="55"/>
      <c r="L387" s="55"/>
      <c r="M387" s="55"/>
      <c r="N387" s="55"/>
      <c r="O387" s="55"/>
      <c r="P387" s="55"/>
      <c r="Q387" s="55"/>
      <c r="R387" s="55"/>
      <c r="S387" s="55"/>
      <c r="T387" s="55"/>
      <c r="U387" s="55"/>
      <c r="V387" s="55"/>
      <c r="W387" s="55"/>
      <c r="X387" s="55"/>
      <c r="Y387" s="55"/>
      <c r="Z387" s="55"/>
    </row>
    <row r="388" spans="1:26" ht="15.75" customHeight="1">
      <c r="A388" s="53"/>
      <c r="B388" s="54"/>
      <c r="C388" s="55"/>
      <c r="D388" s="56"/>
      <c r="E388" s="57"/>
      <c r="F388" s="56"/>
      <c r="G388" s="55"/>
      <c r="H388" s="55"/>
      <c r="I388" s="55"/>
      <c r="J388" s="55"/>
      <c r="K388" s="55"/>
      <c r="L388" s="55"/>
      <c r="M388" s="55"/>
      <c r="N388" s="55"/>
      <c r="O388" s="55"/>
      <c r="P388" s="55"/>
      <c r="Q388" s="55"/>
      <c r="R388" s="55"/>
      <c r="S388" s="55"/>
      <c r="T388" s="55"/>
      <c r="U388" s="55"/>
      <c r="V388" s="55"/>
      <c r="W388" s="55"/>
      <c r="X388" s="55"/>
      <c r="Y388" s="55"/>
      <c r="Z388" s="55"/>
    </row>
    <row r="389" spans="1:26" ht="15.75" customHeight="1">
      <c r="A389" s="53"/>
      <c r="B389" s="54"/>
      <c r="C389" s="55"/>
      <c r="D389" s="56"/>
      <c r="E389" s="57"/>
      <c r="F389" s="56"/>
      <c r="G389" s="55"/>
      <c r="H389" s="55"/>
      <c r="I389" s="55"/>
      <c r="J389" s="55"/>
      <c r="K389" s="55"/>
      <c r="L389" s="55"/>
      <c r="M389" s="55"/>
      <c r="N389" s="55"/>
      <c r="O389" s="55"/>
      <c r="P389" s="55"/>
      <c r="Q389" s="55"/>
      <c r="R389" s="55"/>
      <c r="S389" s="55"/>
      <c r="T389" s="55"/>
      <c r="U389" s="55"/>
      <c r="V389" s="55"/>
      <c r="W389" s="55"/>
      <c r="X389" s="55"/>
      <c r="Y389" s="55"/>
      <c r="Z389" s="55"/>
    </row>
    <row r="390" spans="1:26" ht="15.75" customHeight="1">
      <c r="A390" s="53"/>
      <c r="B390" s="54"/>
      <c r="C390" s="55"/>
      <c r="D390" s="56"/>
      <c r="E390" s="57"/>
      <c r="F390" s="56"/>
      <c r="G390" s="55"/>
      <c r="H390" s="55"/>
      <c r="I390" s="55"/>
      <c r="J390" s="55"/>
      <c r="K390" s="55"/>
      <c r="L390" s="55"/>
      <c r="M390" s="55"/>
      <c r="N390" s="55"/>
      <c r="O390" s="55"/>
      <c r="P390" s="55"/>
      <c r="Q390" s="55"/>
      <c r="R390" s="55"/>
      <c r="S390" s="55"/>
      <c r="T390" s="55"/>
      <c r="U390" s="55"/>
      <c r="V390" s="55"/>
      <c r="W390" s="55"/>
      <c r="X390" s="55"/>
      <c r="Y390" s="55"/>
      <c r="Z390" s="55"/>
    </row>
    <row r="391" spans="1:26" ht="15.75" customHeight="1">
      <c r="A391" s="53"/>
      <c r="B391" s="54"/>
      <c r="C391" s="55"/>
      <c r="D391" s="56"/>
      <c r="E391" s="57"/>
      <c r="F391" s="56"/>
      <c r="G391" s="55"/>
      <c r="H391" s="55"/>
      <c r="I391" s="55"/>
      <c r="J391" s="55"/>
      <c r="K391" s="55"/>
      <c r="L391" s="55"/>
      <c r="M391" s="55"/>
      <c r="N391" s="55"/>
      <c r="O391" s="55"/>
      <c r="P391" s="55"/>
      <c r="Q391" s="55"/>
      <c r="R391" s="55"/>
      <c r="S391" s="55"/>
      <c r="T391" s="55"/>
      <c r="U391" s="55"/>
      <c r="V391" s="55"/>
      <c r="W391" s="55"/>
      <c r="X391" s="55"/>
      <c r="Y391" s="55"/>
      <c r="Z391" s="55"/>
    </row>
    <row r="392" spans="1:26" ht="15.75" customHeight="1">
      <c r="A392" s="53"/>
      <c r="B392" s="54"/>
      <c r="C392" s="55"/>
      <c r="D392" s="56"/>
      <c r="E392" s="57"/>
      <c r="F392" s="56"/>
      <c r="G392" s="55"/>
      <c r="H392" s="55"/>
      <c r="I392" s="55"/>
      <c r="J392" s="55"/>
      <c r="K392" s="55"/>
      <c r="L392" s="55"/>
      <c r="M392" s="55"/>
      <c r="N392" s="55"/>
      <c r="O392" s="55"/>
      <c r="P392" s="55"/>
      <c r="Q392" s="55"/>
      <c r="R392" s="55"/>
      <c r="S392" s="55"/>
      <c r="T392" s="55"/>
      <c r="U392" s="55"/>
      <c r="V392" s="55"/>
      <c r="W392" s="55"/>
      <c r="X392" s="55"/>
      <c r="Y392" s="55"/>
      <c r="Z392" s="55"/>
    </row>
    <row r="393" spans="1:26" ht="15.75" customHeight="1">
      <c r="A393" s="53"/>
      <c r="B393" s="54"/>
      <c r="C393" s="55"/>
      <c r="D393" s="56"/>
      <c r="E393" s="57"/>
      <c r="F393" s="56"/>
      <c r="G393" s="55"/>
      <c r="H393" s="55"/>
      <c r="I393" s="55"/>
      <c r="J393" s="55"/>
      <c r="K393" s="55"/>
      <c r="L393" s="55"/>
      <c r="M393" s="55"/>
      <c r="N393" s="55"/>
      <c r="O393" s="55"/>
      <c r="P393" s="55"/>
      <c r="Q393" s="55"/>
      <c r="R393" s="55"/>
      <c r="S393" s="55"/>
      <c r="T393" s="55"/>
      <c r="U393" s="55"/>
      <c r="V393" s="55"/>
      <c r="W393" s="55"/>
      <c r="X393" s="55"/>
      <c r="Y393" s="55"/>
      <c r="Z393" s="55"/>
    </row>
    <row r="394" spans="1:26" ht="15.75" customHeight="1">
      <c r="A394" s="53"/>
      <c r="B394" s="54"/>
      <c r="C394" s="55"/>
      <c r="D394" s="56"/>
      <c r="E394" s="57"/>
      <c r="F394" s="56"/>
      <c r="G394" s="55"/>
      <c r="H394" s="55"/>
      <c r="I394" s="55"/>
      <c r="J394" s="55"/>
      <c r="K394" s="55"/>
      <c r="L394" s="55"/>
      <c r="M394" s="55"/>
      <c r="N394" s="55"/>
      <c r="O394" s="55"/>
      <c r="P394" s="55"/>
      <c r="Q394" s="55"/>
      <c r="R394" s="55"/>
      <c r="S394" s="55"/>
      <c r="T394" s="55"/>
      <c r="U394" s="55"/>
      <c r="V394" s="55"/>
      <c r="W394" s="55"/>
      <c r="X394" s="55"/>
      <c r="Y394" s="55"/>
      <c r="Z394" s="55"/>
    </row>
    <row r="395" spans="1:26" ht="15.75" customHeight="1">
      <c r="A395" s="53"/>
      <c r="B395" s="54"/>
      <c r="C395" s="55"/>
      <c r="D395" s="56"/>
      <c r="E395" s="57"/>
      <c r="F395" s="56"/>
      <c r="G395" s="55"/>
      <c r="H395" s="55"/>
      <c r="I395" s="55"/>
      <c r="J395" s="55"/>
      <c r="K395" s="55"/>
      <c r="L395" s="55"/>
      <c r="M395" s="55"/>
      <c r="N395" s="55"/>
      <c r="O395" s="55"/>
      <c r="P395" s="55"/>
      <c r="Q395" s="55"/>
      <c r="R395" s="55"/>
      <c r="S395" s="55"/>
      <c r="T395" s="55"/>
      <c r="U395" s="55"/>
      <c r="V395" s="55"/>
      <c r="W395" s="55"/>
      <c r="X395" s="55"/>
      <c r="Y395" s="55"/>
      <c r="Z395" s="55"/>
    </row>
    <row r="396" spans="1:26" ht="15.75" customHeight="1">
      <c r="A396" s="53"/>
      <c r="B396" s="54"/>
      <c r="C396" s="55"/>
      <c r="D396" s="56"/>
      <c r="E396" s="57"/>
      <c r="F396" s="56"/>
      <c r="G396" s="55"/>
      <c r="H396" s="55"/>
      <c r="I396" s="55"/>
      <c r="J396" s="55"/>
      <c r="K396" s="55"/>
      <c r="L396" s="55"/>
      <c r="M396" s="55"/>
      <c r="N396" s="55"/>
      <c r="O396" s="55"/>
      <c r="P396" s="55"/>
      <c r="Q396" s="55"/>
      <c r="R396" s="55"/>
      <c r="S396" s="55"/>
      <c r="T396" s="55"/>
      <c r="U396" s="55"/>
      <c r="V396" s="55"/>
      <c r="W396" s="55"/>
      <c r="X396" s="55"/>
      <c r="Y396" s="55"/>
      <c r="Z396" s="55"/>
    </row>
    <row r="397" spans="1:26" ht="15.75" customHeight="1">
      <c r="A397" s="53"/>
      <c r="B397" s="54"/>
      <c r="C397" s="55"/>
      <c r="D397" s="56"/>
      <c r="E397" s="57"/>
      <c r="F397" s="56"/>
      <c r="G397" s="55"/>
      <c r="H397" s="55"/>
      <c r="I397" s="55"/>
      <c r="J397" s="55"/>
      <c r="K397" s="55"/>
      <c r="L397" s="55"/>
      <c r="M397" s="55"/>
      <c r="N397" s="55"/>
      <c r="O397" s="55"/>
      <c r="P397" s="55"/>
      <c r="Q397" s="55"/>
      <c r="R397" s="55"/>
      <c r="S397" s="55"/>
      <c r="T397" s="55"/>
      <c r="U397" s="55"/>
      <c r="V397" s="55"/>
      <c r="W397" s="55"/>
      <c r="X397" s="55"/>
      <c r="Y397" s="55"/>
      <c r="Z397" s="55"/>
    </row>
    <row r="398" spans="1:26" ht="15.75" customHeight="1">
      <c r="A398" s="53"/>
      <c r="B398" s="54"/>
      <c r="C398" s="55"/>
      <c r="D398" s="56"/>
      <c r="E398" s="57"/>
      <c r="F398" s="56"/>
      <c r="G398" s="55"/>
      <c r="H398" s="55"/>
      <c r="I398" s="55"/>
      <c r="J398" s="55"/>
      <c r="K398" s="55"/>
      <c r="L398" s="55"/>
      <c r="M398" s="55"/>
      <c r="N398" s="55"/>
      <c r="O398" s="55"/>
      <c r="P398" s="55"/>
      <c r="Q398" s="55"/>
      <c r="R398" s="55"/>
      <c r="S398" s="55"/>
      <c r="T398" s="55"/>
      <c r="U398" s="55"/>
      <c r="V398" s="55"/>
      <c r="W398" s="55"/>
      <c r="X398" s="55"/>
      <c r="Y398" s="55"/>
      <c r="Z398" s="55"/>
    </row>
    <row r="399" spans="1:26" ht="15.75" customHeight="1">
      <c r="A399" s="53"/>
      <c r="B399" s="54"/>
      <c r="C399" s="55"/>
      <c r="D399" s="56"/>
      <c r="E399" s="57"/>
      <c r="F399" s="56"/>
      <c r="G399" s="55"/>
      <c r="H399" s="55"/>
      <c r="I399" s="55"/>
      <c r="J399" s="55"/>
      <c r="K399" s="55"/>
      <c r="L399" s="55"/>
      <c r="M399" s="55"/>
      <c r="N399" s="55"/>
      <c r="O399" s="55"/>
      <c r="P399" s="55"/>
      <c r="Q399" s="55"/>
      <c r="R399" s="55"/>
      <c r="S399" s="55"/>
      <c r="T399" s="55"/>
      <c r="U399" s="55"/>
      <c r="V399" s="55"/>
      <c r="W399" s="55"/>
      <c r="X399" s="55"/>
      <c r="Y399" s="55"/>
      <c r="Z399" s="55"/>
    </row>
    <row r="400" spans="1:26" ht="15.75" customHeight="1">
      <c r="A400" s="53"/>
      <c r="B400" s="54"/>
      <c r="C400" s="55"/>
      <c r="D400" s="56"/>
      <c r="E400" s="57"/>
      <c r="F400" s="56"/>
      <c r="G400" s="55"/>
      <c r="H400" s="55"/>
      <c r="I400" s="55"/>
      <c r="J400" s="55"/>
      <c r="K400" s="55"/>
      <c r="L400" s="55"/>
      <c r="M400" s="55"/>
      <c r="N400" s="55"/>
      <c r="O400" s="55"/>
      <c r="P400" s="55"/>
      <c r="Q400" s="55"/>
      <c r="R400" s="55"/>
      <c r="S400" s="55"/>
      <c r="T400" s="55"/>
      <c r="U400" s="55"/>
      <c r="V400" s="55"/>
      <c r="W400" s="55"/>
      <c r="X400" s="55"/>
      <c r="Y400" s="55"/>
      <c r="Z400" s="55"/>
    </row>
    <row r="401" spans="1:26" ht="15.75" customHeight="1">
      <c r="A401" s="53"/>
      <c r="B401" s="54"/>
      <c r="C401" s="55"/>
      <c r="D401" s="56"/>
      <c r="E401" s="57"/>
      <c r="F401" s="56"/>
      <c r="G401" s="55"/>
      <c r="H401" s="55"/>
      <c r="I401" s="55"/>
      <c r="J401" s="55"/>
      <c r="K401" s="55"/>
      <c r="L401" s="55"/>
      <c r="M401" s="55"/>
      <c r="N401" s="55"/>
      <c r="O401" s="55"/>
      <c r="P401" s="55"/>
      <c r="Q401" s="55"/>
      <c r="R401" s="55"/>
      <c r="S401" s="55"/>
      <c r="T401" s="55"/>
      <c r="U401" s="55"/>
      <c r="V401" s="55"/>
      <c r="W401" s="55"/>
      <c r="X401" s="55"/>
      <c r="Y401" s="55"/>
      <c r="Z401" s="55"/>
    </row>
    <row r="402" spans="1:26" ht="15.75" customHeight="1">
      <c r="A402" s="53"/>
      <c r="B402" s="54"/>
      <c r="C402" s="55"/>
      <c r="D402" s="56"/>
      <c r="E402" s="57"/>
      <c r="F402" s="56"/>
      <c r="G402" s="55"/>
      <c r="H402" s="55"/>
      <c r="I402" s="55"/>
      <c r="J402" s="55"/>
      <c r="K402" s="55"/>
      <c r="L402" s="55"/>
      <c r="M402" s="55"/>
      <c r="N402" s="55"/>
      <c r="O402" s="55"/>
      <c r="P402" s="55"/>
      <c r="Q402" s="55"/>
      <c r="R402" s="55"/>
      <c r="S402" s="55"/>
      <c r="T402" s="55"/>
      <c r="U402" s="55"/>
      <c r="V402" s="55"/>
      <c r="W402" s="55"/>
      <c r="X402" s="55"/>
      <c r="Y402" s="55"/>
      <c r="Z402" s="55"/>
    </row>
    <row r="403" spans="1:26" ht="15.75" customHeight="1">
      <c r="A403" s="53"/>
      <c r="B403" s="54"/>
      <c r="C403" s="55"/>
      <c r="D403" s="56"/>
      <c r="E403" s="57"/>
      <c r="F403" s="56"/>
      <c r="G403" s="55"/>
      <c r="H403" s="55"/>
      <c r="I403" s="55"/>
      <c r="J403" s="55"/>
      <c r="K403" s="55"/>
      <c r="L403" s="55"/>
      <c r="M403" s="55"/>
      <c r="N403" s="55"/>
      <c r="O403" s="55"/>
      <c r="P403" s="55"/>
      <c r="Q403" s="55"/>
      <c r="R403" s="55"/>
      <c r="S403" s="55"/>
      <c r="T403" s="55"/>
      <c r="U403" s="55"/>
      <c r="V403" s="55"/>
      <c r="W403" s="55"/>
      <c r="X403" s="55"/>
      <c r="Y403" s="55"/>
      <c r="Z403" s="55"/>
    </row>
    <row r="404" spans="1:26" ht="15.75" customHeight="1">
      <c r="A404" s="53"/>
      <c r="B404" s="54"/>
      <c r="C404" s="55"/>
      <c r="D404" s="56"/>
      <c r="E404" s="57"/>
      <c r="F404" s="56"/>
      <c r="G404" s="55"/>
      <c r="H404" s="55"/>
      <c r="I404" s="55"/>
      <c r="J404" s="55"/>
      <c r="K404" s="55"/>
      <c r="L404" s="55"/>
      <c r="M404" s="55"/>
      <c r="N404" s="55"/>
      <c r="O404" s="55"/>
      <c r="P404" s="55"/>
      <c r="Q404" s="55"/>
      <c r="R404" s="55"/>
      <c r="S404" s="55"/>
      <c r="T404" s="55"/>
      <c r="U404" s="55"/>
      <c r="V404" s="55"/>
      <c r="W404" s="55"/>
      <c r="X404" s="55"/>
      <c r="Y404" s="55"/>
      <c r="Z404" s="55"/>
    </row>
    <row r="405" spans="1:26" ht="15.75" customHeight="1">
      <c r="A405" s="53"/>
      <c r="B405" s="54"/>
      <c r="C405" s="55"/>
      <c r="D405" s="56"/>
      <c r="E405" s="57"/>
      <c r="F405" s="56"/>
      <c r="G405" s="55"/>
      <c r="H405" s="55"/>
      <c r="I405" s="55"/>
      <c r="J405" s="55"/>
      <c r="K405" s="55"/>
      <c r="L405" s="55"/>
      <c r="M405" s="55"/>
      <c r="N405" s="55"/>
      <c r="O405" s="55"/>
      <c r="P405" s="55"/>
      <c r="Q405" s="55"/>
      <c r="R405" s="55"/>
      <c r="S405" s="55"/>
      <c r="T405" s="55"/>
      <c r="U405" s="55"/>
      <c r="V405" s="55"/>
      <c r="W405" s="55"/>
      <c r="X405" s="55"/>
      <c r="Y405" s="55"/>
      <c r="Z405" s="55"/>
    </row>
    <row r="406" spans="1:26" ht="15.75" customHeight="1">
      <c r="A406" s="53"/>
      <c r="B406" s="54"/>
      <c r="C406" s="55"/>
      <c r="D406" s="56"/>
      <c r="E406" s="57"/>
      <c r="F406" s="56"/>
      <c r="G406" s="55"/>
      <c r="H406" s="55"/>
      <c r="I406" s="55"/>
      <c r="J406" s="55"/>
      <c r="K406" s="55"/>
      <c r="L406" s="55"/>
      <c r="M406" s="55"/>
      <c r="N406" s="55"/>
      <c r="O406" s="55"/>
      <c r="P406" s="55"/>
      <c r="Q406" s="55"/>
      <c r="R406" s="55"/>
      <c r="S406" s="55"/>
      <c r="T406" s="55"/>
      <c r="U406" s="55"/>
      <c r="V406" s="55"/>
      <c r="W406" s="55"/>
      <c r="X406" s="55"/>
      <c r="Y406" s="55"/>
      <c r="Z406" s="55"/>
    </row>
    <row r="407" spans="1:26" ht="15.75" customHeight="1">
      <c r="A407" s="53"/>
      <c r="B407" s="54"/>
      <c r="C407" s="55"/>
      <c r="D407" s="56"/>
      <c r="E407" s="57"/>
      <c r="F407" s="56"/>
      <c r="G407" s="55"/>
      <c r="H407" s="55"/>
      <c r="I407" s="55"/>
      <c r="J407" s="55"/>
      <c r="K407" s="55"/>
      <c r="L407" s="55"/>
      <c r="M407" s="55"/>
      <c r="N407" s="55"/>
      <c r="O407" s="55"/>
      <c r="P407" s="55"/>
      <c r="Q407" s="55"/>
      <c r="R407" s="55"/>
      <c r="S407" s="55"/>
      <c r="T407" s="55"/>
      <c r="U407" s="55"/>
      <c r="V407" s="55"/>
      <c r="W407" s="55"/>
      <c r="X407" s="55"/>
      <c r="Y407" s="55"/>
      <c r="Z407" s="55"/>
    </row>
    <row r="408" spans="1:26" ht="15.75" customHeight="1">
      <c r="A408" s="53"/>
      <c r="B408" s="54"/>
      <c r="C408" s="55"/>
      <c r="D408" s="56"/>
      <c r="E408" s="57"/>
      <c r="F408" s="56"/>
      <c r="G408" s="55"/>
      <c r="H408" s="55"/>
      <c r="I408" s="55"/>
      <c r="J408" s="55"/>
      <c r="K408" s="55"/>
      <c r="L408" s="55"/>
      <c r="M408" s="55"/>
      <c r="N408" s="55"/>
      <c r="O408" s="55"/>
      <c r="P408" s="55"/>
      <c r="Q408" s="55"/>
      <c r="R408" s="55"/>
      <c r="S408" s="55"/>
      <c r="T408" s="55"/>
      <c r="U408" s="55"/>
      <c r="V408" s="55"/>
      <c r="W408" s="55"/>
      <c r="X408" s="55"/>
      <c r="Y408" s="55"/>
      <c r="Z408" s="55"/>
    </row>
    <row r="409" spans="1:26" ht="15.75" customHeight="1">
      <c r="A409" s="53"/>
      <c r="B409" s="54"/>
      <c r="C409" s="55"/>
      <c r="D409" s="56"/>
      <c r="E409" s="57"/>
      <c r="F409" s="56"/>
      <c r="G409" s="55"/>
      <c r="H409" s="55"/>
      <c r="I409" s="55"/>
      <c r="J409" s="55"/>
      <c r="K409" s="55"/>
      <c r="L409" s="55"/>
      <c r="M409" s="55"/>
      <c r="N409" s="55"/>
      <c r="O409" s="55"/>
      <c r="P409" s="55"/>
      <c r="Q409" s="55"/>
      <c r="R409" s="55"/>
      <c r="S409" s="55"/>
      <c r="T409" s="55"/>
      <c r="U409" s="55"/>
      <c r="V409" s="55"/>
      <c r="W409" s="55"/>
      <c r="X409" s="55"/>
      <c r="Y409" s="55"/>
      <c r="Z409" s="55"/>
    </row>
    <row r="410" spans="1:26" ht="15.75" customHeight="1">
      <c r="A410" s="53"/>
      <c r="B410" s="54"/>
      <c r="C410" s="55"/>
      <c r="D410" s="56"/>
      <c r="E410" s="57"/>
      <c r="F410" s="56"/>
      <c r="G410" s="55"/>
      <c r="H410" s="55"/>
      <c r="I410" s="55"/>
      <c r="J410" s="55"/>
      <c r="K410" s="55"/>
      <c r="L410" s="55"/>
      <c r="M410" s="55"/>
      <c r="N410" s="55"/>
      <c r="O410" s="55"/>
      <c r="P410" s="55"/>
      <c r="Q410" s="55"/>
      <c r="R410" s="55"/>
      <c r="S410" s="55"/>
      <c r="T410" s="55"/>
      <c r="U410" s="55"/>
      <c r="V410" s="55"/>
      <c r="W410" s="55"/>
      <c r="X410" s="55"/>
      <c r="Y410" s="55"/>
      <c r="Z410" s="55"/>
    </row>
    <row r="411" spans="1:26" ht="15.75" customHeight="1">
      <c r="A411" s="53"/>
      <c r="B411" s="54"/>
      <c r="C411" s="55"/>
      <c r="D411" s="56"/>
      <c r="E411" s="57"/>
      <c r="F411" s="56"/>
      <c r="G411" s="55"/>
      <c r="H411" s="55"/>
      <c r="I411" s="55"/>
      <c r="J411" s="55"/>
      <c r="K411" s="55"/>
      <c r="L411" s="55"/>
      <c r="M411" s="55"/>
      <c r="N411" s="55"/>
      <c r="O411" s="55"/>
      <c r="P411" s="55"/>
      <c r="Q411" s="55"/>
      <c r="R411" s="55"/>
      <c r="S411" s="55"/>
      <c r="T411" s="55"/>
      <c r="U411" s="55"/>
      <c r="V411" s="55"/>
      <c r="W411" s="55"/>
      <c r="X411" s="55"/>
      <c r="Y411" s="55"/>
      <c r="Z411" s="55"/>
    </row>
    <row r="412" spans="1:26" ht="15.75" customHeight="1">
      <c r="A412" s="53"/>
      <c r="B412" s="54"/>
      <c r="C412" s="55"/>
      <c r="D412" s="56"/>
      <c r="E412" s="57"/>
      <c r="F412" s="56"/>
      <c r="G412" s="55"/>
      <c r="H412" s="55"/>
      <c r="I412" s="55"/>
      <c r="J412" s="55"/>
      <c r="K412" s="55"/>
      <c r="L412" s="55"/>
      <c r="M412" s="55"/>
      <c r="N412" s="55"/>
      <c r="O412" s="55"/>
      <c r="P412" s="55"/>
      <c r="Q412" s="55"/>
      <c r="R412" s="55"/>
      <c r="S412" s="55"/>
      <c r="T412" s="55"/>
      <c r="U412" s="55"/>
      <c r="V412" s="55"/>
      <c r="W412" s="55"/>
      <c r="X412" s="55"/>
      <c r="Y412" s="55"/>
      <c r="Z412" s="55"/>
    </row>
    <row r="413" spans="1:26" ht="15.75" customHeight="1">
      <c r="A413" s="53"/>
      <c r="B413" s="54"/>
      <c r="C413" s="55"/>
      <c r="D413" s="56"/>
      <c r="E413" s="57"/>
      <c r="F413" s="56"/>
      <c r="G413" s="55"/>
      <c r="H413" s="55"/>
      <c r="I413" s="55"/>
      <c r="J413" s="55"/>
      <c r="K413" s="55"/>
      <c r="L413" s="55"/>
      <c r="M413" s="55"/>
      <c r="N413" s="55"/>
      <c r="O413" s="55"/>
      <c r="P413" s="55"/>
      <c r="Q413" s="55"/>
      <c r="R413" s="55"/>
      <c r="S413" s="55"/>
      <c r="T413" s="55"/>
      <c r="U413" s="55"/>
      <c r="V413" s="55"/>
      <c r="W413" s="55"/>
      <c r="X413" s="55"/>
      <c r="Y413" s="55"/>
      <c r="Z413" s="55"/>
    </row>
    <row r="414" spans="1:26" ht="15.75" customHeight="1">
      <c r="A414" s="53"/>
      <c r="B414" s="54"/>
      <c r="C414" s="55"/>
      <c r="D414" s="56"/>
      <c r="E414" s="57"/>
      <c r="F414" s="56"/>
      <c r="G414" s="55"/>
      <c r="H414" s="55"/>
      <c r="I414" s="55"/>
      <c r="J414" s="55"/>
      <c r="K414" s="55"/>
      <c r="L414" s="55"/>
      <c r="M414" s="55"/>
      <c r="N414" s="55"/>
      <c r="O414" s="55"/>
      <c r="P414" s="55"/>
      <c r="Q414" s="55"/>
      <c r="R414" s="55"/>
      <c r="S414" s="55"/>
      <c r="T414" s="55"/>
      <c r="U414" s="55"/>
      <c r="V414" s="55"/>
      <c r="W414" s="55"/>
      <c r="X414" s="55"/>
      <c r="Y414" s="55"/>
      <c r="Z414" s="55"/>
    </row>
    <row r="415" spans="1:26" ht="15.75" customHeight="1">
      <c r="A415" s="53"/>
      <c r="B415" s="54"/>
      <c r="C415" s="55"/>
      <c r="D415" s="56"/>
      <c r="E415" s="57"/>
      <c r="F415" s="56"/>
      <c r="G415" s="55"/>
      <c r="H415" s="55"/>
      <c r="I415" s="55"/>
      <c r="J415" s="55"/>
      <c r="K415" s="55"/>
      <c r="L415" s="55"/>
      <c r="M415" s="55"/>
      <c r="N415" s="55"/>
      <c r="O415" s="55"/>
      <c r="P415" s="55"/>
      <c r="Q415" s="55"/>
      <c r="R415" s="55"/>
      <c r="S415" s="55"/>
      <c r="T415" s="55"/>
      <c r="U415" s="55"/>
      <c r="V415" s="55"/>
      <c r="W415" s="55"/>
      <c r="X415" s="55"/>
      <c r="Y415" s="55"/>
      <c r="Z415" s="55"/>
    </row>
    <row r="416" spans="1:26" ht="15.75" customHeight="1">
      <c r="A416" s="53"/>
      <c r="B416" s="54"/>
      <c r="C416" s="55"/>
      <c r="D416" s="56"/>
      <c r="E416" s="57"/>
      <c r="F416" s="56"/>
      <c r="G416" s="55"/>
      <c r="H416" s="55"/>
      <c r="I416" s="55"/>
      <c r="J416" s="55"/>
      <c r="K416" s="55"/>
      <c r="L416" s="55"/>
      <c r="M416" s="55"/>
      <c r="N416" s="55"/>
      <c r="O416" s="55"/>
      <c r="P416" s="55"/>
      <c r="Q416" s="55"/>
      <c r="R416" s="55"/>
      <c r="S416" s="55"/>
      <c r="T416" s="55"/>
      <c r="U416" s="55"/>
      <c r="V416" s="55"/>
      <c r="W416" s="55"/>
      <c r="X416" s="55"/>
      <c r="Y416" s="55"/>
      <c r="Z416" s="55"/>
    </row>
    <row r="417" spans="1:26" ht="15.75" customHeight="1">
      <c r="A417" s="53"/>
      <c r="B417" s="54"/>
      <c r="C417" s="55"/>
      <c r="D417" s="56"/>
      <c r="E417" s="57"/>
      <c r="F417" s="56"/>
      <c r="G417" s="55"/>
      <c r="H417" s="55"/>
      <c r="I417" s="55"/>
      <c r="J417" s="55"/>
      <c r="K417" s="55"/>
      <c r="L417" s="55"/>
      <c r="M417" s="55"/>
      <c r="N417" s="55"/>
      <c r="O417" s="55"/>
      <c r="P417" s="55"/>
      <c r="Q417" s="55"/>
      <c r="R417" s="55"/>
      <c r="S417" s="55"/>
      <c r="T417" s="55"/>
      <c r="U417" s="55"/>
      <c r="V417" s="55"/>
      <c r="W417" s="55"/>
      <c r="X417" s="55"/>
      <c r="Y417" s="55"/>
      <c r="Z417" s="55"/>
    </row>
    <row r="418" spans="1:26" ht="15.75" customHeight="1">
      <c r="A418" s="53"/>
      <c r="B418" s="54"/>
      <c r="C418" s="55"/>
      <c r="D418" s="56"/>
      <c r="E418" s="57"/>
      <c r="F418" s="56"/>
      <c r="G418" s="55"/>
      <c r="H418" s="55"/>
      <c r="I418" s="55"/>
      <c r="J418" s="55"/>
      <c r="K418" s="55"/>
      <c r="L418" s="55"/>
      <c r="M418" s="55"/>
      <c r="N418" s="55"/>
      <c r="O418" s="55"/>
      <c r="P418" s="55"/>
      <c r="Q418" s="55"/>
      <c r="R418" s="55"/>
      <c r="S418" s="55"/>
      <c r="T418" s="55"/>
      <c r="U418" s="55"/>
      <c r="V418" s="55"/>
      <c r="W418" s="55"/>
      <c r="X418" s="55"/>
      <c r="Y418" s="55"/>
      <c r="Z418" s="55"/>
    </row>
    <row r="419" spans="1:26" ht="15.75" customHeight="1">
      <c r="A419" s="53"/>
      <c r="B419" s="54"/>
      <c r="C419" s="55"/>
      <c r="D419" s="56"/>
      <c r="E419" s="57"/>
      <c r="F419" s="56"/>
      <c r="G419" s="55"/>
      <c r="H419" s="55"/>
      <c r="I419" s="55"/>
      <c r="J419" s="55"/>
      <c r="K419" s="55"/>
      <c r="L419" s="55"/>
      <c r="M419" s="55"/>
      <c r="N419" s="55"/>
      <c r="O419" s="55"/>
      <c r="P419" s="55"/>
      <c r="Q419" s="55"/>
      <c r="R419" s="55"/>
      <c r="S419" s="55"/>
      <c r="T419" s="55"/>
      <c r="U419" s="55"/>
      <c r="V419" s="55"/>
      <c r="W419" s="55"/>
      <c r="X419" s="55"/>
      <c r="Y419" s="55"/>
      <c r="Z419" s="55"/>
    </row>
    <row r="420" spans="1:26" ht="15.75" customHeight="1">
      <c r="A420" s="53"/>
      <c r="B420" s="54"/>
      <c r="C420" s="55"/>
      <c r="D420" s="56"/>
      <c r="E420" s="57"/>
      <c r="F420" s="56"/>
      <c r="G420" s="55"/>
      <c r="H420" s="55"/>
      <c r="I420" s="55"/>
      <c r="J420" s="55"/>
      <c r="K420" s="55"/>
      <c r="L420" s="55"/>
      <c r="M420" s="55"/>
      <c r="N420" s="55"/>
      <c r="O420" s="55"/>
      <c r="P420" s="55"/>
      <c r="Q420" s="55"/>
      <c r="R420" s="55"/>
      <c r="S420" s="55"/>
      <c r="T420" s="55"/>
      <c r="U420" s="55"/>
      <c r="V420" s="55"/>
      <c r="W420" s="55"/>
      <c r="X420" s="55"/>
      <c r="Y420" s="55"/>
      <c r="Z420" s="55"/>
    </row>
    <row r="421" spans="1:26" ht="15.75" customHeight="1">
      <c r="A421" s="53"/>
      <c r="B421" s="54"/>
      <c r="C421" s="55"/>
      <c r="D421" s="56"/>
      <c r="E421" s="57"/>
      <c r="F421" s="56"/>
      <c r="G421" s="55"/>
      <c r="H421" s="55"/>
      <c r="I421" s="55"/>
      <c r="J421" s="55"/>
      <c r="K421" s="55"/>
      <c r="L421" s="55"/>
      <c r="M421" s="55"/>
      <c r="N421" s="55"/>
      <c r="O421" s="55"/>
      <c r="P421" s="55"/>
      <c r="Q421" s="55"/>
      <c r="R421" s="55"/>
      <c r="S421" s="55"/>
      <c r="T421" s="55"/>
      <c r="U421" s="55"/>
      <c r="V421" s="55"/>
      <c r="W421" s="55"/>
      <c r="X421" s="55"/>
      <c r="Y421" s="55"/>
      <c r="Z421" s="55"/>
    </row>
    <row r="422" spans="1:26" ht="15.75" customHeight="1">
      <c r="A422" s="53"/>
      <c r="B422" s="54"/>
      <c r="C422" s="55"/>
      <c r="D422" s="56"/>
      <c r="E422" s="57"/>
      <c r="F422" s="56"/>
      <c r="G422" s="55"/>
      <c r="H422" s="55"/>
      <c r="I422" s="55"/>
      <c r="J422" s="55"/>
      <c r="K422" s="55"/>
      <c r="L422" s="55"/>
      <c r="M422" s="55"/>
      <c r="N422" s="55"/>
      <c r="O422" s="55"/>
      <c r="P422" s="55"/>
      <c r="Q422" s="55"/>
      <c r="R422" s="55"/>
      <c r="S422" s="55"/>
      <c r="T422" s="55"/>
      <c r="U422" s="55"/>
      <c r="V422" s="55"/>
      <c r="W422" s="55"/>
      <c r="X422" s="55"/>
      <c r="Y422" s="55"/>
      <c r="Z422" s="55"/>
    </row>
    <row r="423" spans="1:26" ht="15.75" customHeight="1">
      <c r="A423" s="53"/>
      <c r="B423" s="54"/>
      <c r="C423" s="55"/>
      <c r="D423" s="56"/>
      <c r="E423" s="57"/>
      <c r="F423" s="56"/>
      <c r="G423" s="55"/>
      <c r="H423" s="55"/>
      <c r="I423" s="55"/>
      <c r="J423" s="55"/>
      <c r="K423" s="55"/>
      <c r="L423" s="55"/>
      <c r="M423" s="55"/>
      <c r="N423" s="55"/>
      <c r="O423" s="55"/>
      <c r="P423" s="55"/>
      <c r="Q423" s="55"/>
      <c r="R423" s="55"/>
      <c r="S423" s="55"/>
      <c r="T423" s="55"/>
      <c r="U423" s="55"/>
      <c r="V423" s="55"/>
      <c r="W423" s="55"/>
      <c r="X423" s="55"/>
      <c r="Y423" s="55"/>
      <c r="Z423" s="55"/>
    </row>
    <row r="424" spans="1:26" ht="15.75" customHeight="1">
      <c r="A424" s="53"/>
      <c r="B424" s="54"/>
      <c r="C424" s="55"/>
      <c r="D424" s="56"/>
      <c r="E424" s="57"/>
      <c r="F424" s="56"/>
      <c r="G424" s="55"/>
      <c r="H424" s="55"/>
      <c r="I424" s="55"/>
      <c r="J424" s="55"/>
      <c r="K424" s="55"/>
      <c r="L424" s="55"/>
      <c r="M424" s="55"/>
      <c r="N424" s="55"/>
      <c r="O424" s="55"/>
      <c r="P424" s="55"/>
      <c r="Q424" s="55"/>
      <c r="R424" s="55"/>
      <c r="S424" s="55"/>
      <c r="T424" s="55"/>
      <c r="U424" s="55"/>
      <c r="V424" s="55"/>
      <c r="W424" s="55"/>
      <c r="X424" s="55"/>
      <c r="Y424" s="55"/>
      <c r="Z424" s="55"/>
    </row>
    <row r="425" spans="1:26" ht="15.75" customHeight="1">
      <c r="A425" s="53"/>
      <c r="B425" s="54"/>
      <c r="C425" s="55"/>
      <c r="D425" s="56"/>
      <c r="E425" s="57"/>
      <c r="F425" s="56"/>
      <c r="G425" s="55"/>
      <c r="H425" s="55"/>
      <c r="I425" s="55"/>
      <c r="J425" s="55"/>
      <c r="K425" s="55"/>
      <c r="L425" s="55"/>
      <c r="M425" s="55"/>
      <c r="N425" s="55"/>
      <c r="O425" s="55"/>
      <c r="P425" s="55"/>
      <c r="Q425" s="55"/>
      <c r="R425" s="55"/>
      <c r="S425" s="55"/>
      <c r="T425" s="55"/>
      <c r="U425" s="55"/>
      <c r="V425" s="55"/>
      <c r="W425" s="55"/>
      <c r="X425" s="55"/>
      <c r="Y425" s="55"/>
      <c r="Z425" s="55"/>
    </row>
    <row r="426" spans="1:26" ht="15.75" customHeight="1">
      <c r="A426" s="53"/>
      <c r="B426" s="54"/>
      <c r="C426" s="55"/>
      <c r="D426" s="56"/>
      <c r="E426" s="57"/>
      <c r="F426" s="56"/>
      <c r="G426" s="55"/>
      <c r="H426" s="55"/>
      <c r="I426" s="55"/>
      <c r="J426" s="55"/>
      <c r="K426" s="55"/>
      <c r="L426" s="55"/>
      <c r="M426" s="55"/>
      <c r="N426" s="55"/>
      <c r="O426" s="55"/>
      <c r="P426" s="55"/>
      <c r="Q426" s="55"/>
      <c r="R426" s="55"/>
      <c r="S426" s="55"/>
      <c r="T426" s="55"/>
      <c r="U426" s="55"/>
      <c r="V426" s="55"/>
      <c r="W426" s="55"/>
      <c r="X426" s="55"/>
      <c r="Y426" s="55"/>
      <c r="Z426" s="55"/>
    </row>
    <row r="427" spans="1:26" ht="15.75" customHeight="1">
      <c r="A427" s="53"/>
      <c r="B427" s="54"/>
      <c r="C427" s="55"/>
      <c r="D427" s="56"/>
      <c r="E427" s="57"/>
      <c r="F427" s="56"/>
      <c r="G427" s="55"/>
      <c r="H427" s="55"/>
      <c r="I427" s="55"/>
      <c r="J427" s="55"/>
      <c r="K427" s="55"/>
      <c r="L427" s="55"/>
      <c r="M427" s="55"/>
      <c r="N427" s="55"/>
      <c r="O427" s="55"/>
      <c r="P427" s="55"/>
      <c r="Q427" s="55"/>
      <c r="R427" s="55"/>
      <c r="S427" s="55"/>
      <c r="T427" s="55"/>
      <c r="U427" s="55"/>
      <c r="V427" s="55"/>
      <c r="W427" s="55"/>
      <c r="X427" s="55"/>
      <c r="Y427" s="55"/>
      <c r="Z427" s="55"/>
    </row>
    <row r="428" spans="1:26" ht="15.75" customHeight="1">
      <c r="A428" s="53"/>
      <c r="B428" s="54"/>
      <c r="C428" s="55"/>
      <c r="D428" s="56"/>
      <c r="E428" s="57"/>
      <c r="F428" s="56"/>
      <c r="G428" s="55"/>
      <c r="H428" s="55"/>
      <c r="I428" s="55"/>
      <c r="J428" s="55"/>
      <c r="K428" s="55"/>
      <c r="L428" s="55"/>
      <c r="M428" s="55"/>
      <c r="N428" s="55"/>
      <c r="O428" s="55"/>
      <c r="P428" s="55"/>
      <c r="Q428" s="55"/>
      <c r="R428" s="55"/>
      <c r="S428" s="55"/>
      <c r="T428" s="55"/>
      <c r="U428" s="55"/>
      <c r="V428" s="55"/>
      <c r="W428" s="55"/>
      <c r="X428" s="55"/>
      <c r="Y428" s="55"/>
      <c r="Z428" s="55"/>
    </row>
    <row r="429" spans="1:26" ht="15.75" customHeight="1">
      <c r="A429" s="53"/>
      <c r="B429" s="54"/>
      <c r="C429" s="55"/>
      <c r="D429" s="56"/>
      <c r="E429" s="57"/>
      <c r="F429" s="56"/>
      <c r="G429" s="55"/>
      <c r="H429" s="55"/>
      <c r="I429" s="55"/>
      <c r="J429" s="55"/>
      <c r="K429" s="55"/>
      <c r="L429" s="55"/>
      <c r="M429" s="55"/>
      <c r="N429" s="55"/>
      <c r="O429" s="55"/>
      <c r="P429" s="55"/>
      <c r="Q429" s="55"/>
      <c r="R429" s="55"/>
      <c r="S429" s="55"/>
      <c r="T429" s="55"/>
      <c r="U429" s="55"/>
      <c r="V429" s="55"/>
      <c r="W429" s="55"/>
      <c r="X429" s="55"/>
      <c r="Y429" s="55"/>
      <c r="Z429" s="55"/>
    </row>
    <row r="430" spans="1:26" ht="15.75" customHeight="1">
      <c r="A430" s="53"/>
      <c r="B430" s="54"/>
      <c r="C430" s="55"/>
      <c r="D430" s="56"/>
      <c r="E430" s="57"/>
      <c r="F430" s="56"/>
      <c r="G430" s="55"/>
      <c r="H430" s="55"/>
      <c r="I430" s="55"/>
      <c r="J430" s="55"/>
      <c r="K430" s="55"/>
      <c r="L430" s="55"/>
      <c r="M430" s="55"/>
      <c r="N430" s="55"/>
      <c r="O430" s="55"/>
      <c r="P430" s="55"/>
      <c r="Q430" s="55"/>
      <c r="R430" s="55"/>
      <c r="S430" s="55"/>
      <c r="T430" s="55"/>
      <c r="U430" s="55"/>
      <c r="V430" s="55"/>
      <c r="W430" s="55"/>
      <c r="X430" s="55"/>
      <c r="Y430" s="55"/>
      <c r="Z430" s="55"/>
    </row>
    <row r="431" spans="1:26" ht="15.75" customHeight="1">
      <c r="A431" s="53"/>
      <c r="B431" s="54"/>
      <c r="C431" s="55"/>
      <c r="D431" s="56"/>
      <c r="E431" s="57"/>
      <c r="F431" s="56"/>
      <c r="G431" s="55"/>
      <c r="H431" s="55"/>
      <c r="I431" s="55"/>
      <c r="J431" s="55"/>
      <c r="K431" s="55"/>
      <c r="L431" s="55"/>
      <c r="M431" s="55"/>
      <c r="N431" s="55"/>
      <c r="O431" s="55"/>
      <c r="P431" s="55"/>
      <c r="Q431" s="55"/>
      <c r="R431" s="55"/>
      <c r="S431" s="55"/>
      <c r="T431" s="55"/>
      <c r="U431" s="55"/>
      <c r="V431" s="55"/>
      <c r="W431" s="55"/>
      <c r="X431" s="55"/>
      <c r="Y431" s="55"/>
      <c r="Z431" s="55"/>
    </row>
    <row r="432" spans="1:26" ht="15.75" customHeight="1">
      <c r="A432" s="53"/>
      <c r="B432" s="54"/>
      <c r="C432" s="55"/>
      <c r="D432" s="56"/>
      <c r="E432" s="57"/>
      <c r="F432" s="56"/>
      <c r="G432" s="55"/>
      <c r="H432" s="55"/>
      <c r="I432" s="55"/>
      <c r="J432" s="55"/>
      <c r="K432" s="55"/>
      <c r="L432" s="55"/>
      <c r="M432" s="55"/>
      <c r="N432" s="55"/>
      <c r="O432" s="55"/>
      <c r="P432" s="55"/>
      <c r="Q432" s="55"/>
      <c r="R432" s="55"/>
      <c r="S432" s="55"/>
      <c r="T432" s="55"/>
      <c r="U432" s="55"/>
      <c r="V432" s="55"/>
      <c r="W432" s="55"/>
      <c r="X432" s="55"/>
      <c r="Y432" s="55"/>
      <c r="Z432" s="55"/>
    </row>
    <row r="433" spans="1:26" ht="15.75" customHeight="1">
      <c r="A433" s="53"/>
      <c r="B433" s="54"/>
      <c r="C433" s="55"/>
      <c r="D433" s="56"/>
      <c r="E433" s="57"/>
      <c r="F433" s="56"/>
      <c r="G433" s="55"/>
      <c r="H433" s="55"/>
      <c r="I433" s="55"/>
      <c r="J433" s="55"/>
      <c r="K433" s="55"/>
      <c r="L433" s="55"/>
      <c r="M433" s="55"/>
      <c r="N433" s="55"/>
      <c r="O433" s="55"/>
      <c r="P433" s="55"/>
      <c r="Q433" s="55"/>
      <c r="R433" s="55"/>
      <c r="S433" s="55"/>
      <c r="T433" s="55"/>
      <c r="U433" s="55"/>
      <c r="V433" s="55"/>
      <c r="W433" s="55"/>
      <c r="X433" s="55"/>
      <c r="Y433" s="55"/>
      <c r="Z433" s="55"/>
    </row>
    <row r="434" spans="1:26" ht="15.75" customHeight="1">
      <c r="A434" s="53"/>
      <c r="B434" s="54"/>
      <c r="C434" s="55"/>
      <c r="D434" s="56"/>
      <c r="E434" s="57"/>
      <c r="F434" s="56"/>
      <c r="G434" s="55"/>
      <c r="H434" s="55"/>
      <c r="I434" s="55"/>
      <c r="J434" s="55"/>
      <c r="K434" s="55"/>
      <c r="L434" s="55"/>
      <c r="M434" s="55"/>
      <c r="N434" s="55"/>
      <c r="O434" s="55"/>
      <c r="P434" s="55"/>
      <c r="Q434" s="55"/>
      <c r="R434" s="55"/>
      <c r="S434" s="55"/>
      <c r="T434" s="55"/>
      <c r="U434" s="55"/>
      <c r="V434" s="55"/>
      <c r="W434" s="55"/>
      <c r="X434" s="55"/>
      <c r="Y434" s="55"/>
      <c r="Z434" s="55"/>
    </row>
    <row r="435" spans="1:26" ht="15.75" customHeight="1">
      <c r="A435" s="53"/>
      <c r="B435" s="54"/>
      <c r="C435" s="55"/>
      <c r="D435" s="56"/>
      <c r="E435" s="57"/>
      <c r="F435" s="56"/>
      <c r="G435" s="55"/>
      <c r="H435" s="55"/>
      <c r="I435" s="55"/>
      <c r="J435" s="55"/>
      <c r="K435" s="55"/>
      <c r="L435" s="55"/>
      <c r="M435" s="55"/>
      <c r="N435" s="55"/>
      <c r="O435" s="55"/>
      <c r="P435" s="55"/>
      <c r="Q435" s="55"/>
      <c r="R435" s="55"/>
      <c r="S435" s="55"/>
      <c r="T435" s="55"/>
      <c r="U435" s="55"/>
      <c r="V435" s="55"/>
      <c r="W435" s="55"/>
      <c r="X435" s="55"/>
      <c r="Y435" s="55"/>
      <c r="Z435" s="55"/>
    </row>
    <row r="436" spans="1:26" ht="15.75" customHeight="1">
      <c r="A436" s="53"/>
      <c r="B436" s="54"/>
      <c r="C436" s="55"/>
      <c r="D436" s="56"/>
      <c r="E436" s="57"/>
      <c r="F436" s="56"/>
      <c r="G436" s="55"/>
      <c r="H436" s="55"/>
      <c r="I436" s="55"/>
      <c r="J436" s="55"/>
      <c r="K436" s="55"/>
      <c r="L436" s="55"/>
      <c r="M436" s="55"/>
      <c r="N436" s="55"/>
      <c r="O436" s="55"/>
      <c r="P436" s="55"/>
      <c r="Q436" s="55"/>
      <c r="R436" s="55"/>
      <c r="S436" s="55"/>
      <c r="T436" s="55"/>
      <c r="U436" s="55"/>
      <c r="V436" s="55"/>
      <c r="W436" s="55"/>
      <c r="X436" s="55"/>
      <c r="Y436" s="55"/>
      <c r="Z436" s="55"/>
    </row>
    <row r="437" spans="1:26" ht="15.75" customHeight="1">
      <c r="A437" s="53"/>
      <c r="B437" s="54"/>
      <c r="C437" s="55"/>
      <c r="D437" s="56"/>
      <c r="E437" s="57"/>
      <c r="F437" s="56"/>
      <c r="G437" s="55"/>
      <c r="H437" s="55"/>
      <c r="I437" s="55"/>
      <c r="J437" s="55"/>
      <c r="K437" s="55"/>
      <c r="L437" s="55"/>
      <c r="M437" s="55"/>
      <c r="N437" s="55"/>
      <c r="O437" s="55"/>
      <c r="P437" s="55"/>
      <c r="Q437" s="55"/>
      <c r="R437" s="55"/>
      <c r="S437" s="55"/>
      <c r="T437" s="55"/>
      <c r="U437" s="55"/>
      <c r="V437" s="55"/>
      <c r="W437" s="55"/>
      <c r="X437" s="55"/>
      <c r="Y437" s="55"/>
      <c r="Z437" s="55"/>
    </row>
    <row r="438" spans="1:26" ht="15.75" customHeight="1">
      <c r="A438" s="53"/>
      <c r="B438" s="54"/>
      <c r="C438" s="55"/>
      <c r="D438" s="56"/>
      <c r="E438" s="57"/>
      <c r="F438" s="56"/>
      <c r="G438" s="55"/>
      <c r="H438" s="55"/>
      <c r="I438" s="55"/>
      <c r="J438" s="55"/>
      <c r="K438" s="55"/>
      <c r="L438" s="55"/>
      <c r="M438" s="55"/>
      <c r="N438" s="55"/>
      <c r="O438" s="55"/>
      <c r="P438" s="55"/>
      <c r="Q438" s="55"/>
      <c r="R438" s="55"/>
      <c r="S438" s="55"/>
      <c r="T438" s="55"/>
      <c r="U438" s="55"/>
      <c r="V438" s="55"/>
      <c r="W438" s="55"/>
      <c r="X438" s="55"/>
      <c r="Y438" s="55"/>
      <c r="Z438" s="55"/>
    </row>
    <row r="439" spans="1:26" ht="15.75" customHeight="1">
      <c r="A439" s="53"/>
      <c r="B439" s="54"/>
      <c r="C439" s="55"/>
      <c r="D439" s="56"/>
      <c r="E439" s="57"/>
      <c r="F439" s="56"/>
      <c r="G439" s="55"/>
      <c r="H439" s="55"/>
      <c r="I439" s="55"/>
      <c r="J439" s="55"/>
      <c r="K439" s="55"/>
      <c r="L439" s="55"/>
      <c r="M439" s="55"/>
      <c r="N439" s="55"/>
      <c r="O439" s="55"/>
      <c r="P439" s="55"/>
      <c r="Q439" s="55"/>
      <c r="R439" s="55"/>
      <c r="S439" s="55"/>
      <c r="T439" s="55"/>
      <c r="U439" s="55"/>
      <c r="V439" s="55"/>
      <c r="W439" s="55"/>
      <c r="X439" s="55"/>
      <c r="Y439" s="55"/>
      <c r="Z439" s="55"/>
    </row>
    <row r="440" spans="1:26" ht="15.75" customHeight="1">
      <c r="A440" s="53"/>
      <c r="B440" s="54"/>
      <c r="C440" s="55"/>
      <c r="D440" s="56"/>
      <c r="E440" s="57"/>
      <c r="F440" s="56"/>
      <c r="G440" s="55"/>
      <c r="H440" s="55"/>
      <c r="I440" s="55"/>
      <c r="J440" s="55"/>
      <c r="K440" s="55"/>
      <c r="L440" s="55"/>
      <c r="M440" s="55"/>
      <c r="N440" s="55"/>
      <c r="O440" s="55"/>
      <c r="P440" s="55"/>
      <c r="Q440" s="55"/>
      <c r="R440" s="55"/>
      <c r="S440" s="55"/>
      <c r="T440" s="55"/>
      <c r="U440" s="55"/>
      <c r="V440" s="55"/>
      <c r="W440" s="55"/>
      <c r="X440" s="55"/>
      <c r="Y440" s="55"/>
      <c r="Z440" s="55"/>
    </row>
    <row r="441" spans="1:26" ht="15.75" customHeight="1">
      <c r="A441" s="53"/>
      <c r="B441" s="54"/>
      <c r="C441" s="55"/>
      <c r="D441" s="56"/>
      <c r="E441" s="57"/>
      <c r="F441" s="56"/>
      <c r="G441" s="55"/>
      <c r="H441" s="55"/>
      <c r="I441" s="55"/>
      <c r="J441" s="55"/>
      <c r="K441" s="55"/>
      <c r="L441" s="55"/>
      <c r="M441" s="55"/>
      <c r="N441" s="55"/>
      <c r="O441" s="55"/>
      <c r="P441" s="55"/>
      <c r="Q441" s="55"/>
      <c r="R441" s="55"/>
      <c r="S441" s="55"/>
      <c r="T441" s="55"/>
      <c r="U441" s="55"/>
      <c r="V441" s="55"/>
      <c r="W441" s="55"/>
      <c r="X441" s="55"/>
      <c r="Y441" s="55"/>
      <c r="Z441" s="55"/>
    </row>
    <row r="442" spans="1:26" ht="15.75" customHeight="1">
      <c r="A442" s="53"/>
      <c r="B442" s="54"/>
      <c r="C442" s="55"/>
      <c r="D442" s="56"/>
      <c r="E442" s="57"/>
      <c r="F442" s="56"/>
      <c r="G442" s="55"/>
      <c r="H442" s="55"/>
      <c r="I442" s="55"/>
      <c r="J442" s="55"/>
      <c r="K442" s="55"/>
      <c r="L442" s="55"/>
      <c r="M442" s="55"/>
      <c r="N442" s="55"/>
      <c r="O442" s="55"/>
      <c r="P442" s="55"/>
      <c r="Q442" s="55"/>
      <c r="R442" s="55"/>
      <c r="S442" s="55"/>
      <c r="T442" s="55"/>
      <c r="U442" s="55"/>
      <c r="V442" s="55"/>
      <c r="W442" s="55"/>
      <c r="X442" s="55"/>
      <c r="Y442" s="55"/>
      <c r="Z442" s="55"/>
    </row>
    <row r="443" spans="1:26" ht="15.75" customHeight="1">
      <c r="A443" s="53"/>
      <c r="B443" s="54"/>
      <c r="C443" s="55"/>
      <c r="D443" s="56"/>
      <c r="E443" s="57"/>
      <c r="F443" s="56"/>
      <c r="G443" s="55"/>
      <c r="H443" s="55"/>
      <c r="I443" s="55"/>
      <c r="J443" s="55"/>
      <c r="K443" s="55"/>
      <c r="L443" s="55"/>
      <c r="M443" s="55"/>
      <c r="N443" s="55"/>
      <c r="O443" s="55"/>
      <c r="P443" s="55"/>
      <c r="Q443" s="55"/>
      <c r="R443" s="55"/>
      <c r="S443" s="55"/>
      <c r="T443" s="55"/>
      <c r="U443" s="55"/>
      <c r="V443" s="55"/>
      <c r="W443" s="55"/>
      <c r="X443" s="55"/>
      <c r="Y443" s="55"/>
      <c r="Z443" s="55"/>
    </row>
    <row r="444" spans="1:26" ht="15.75" customHeight="1">
      <c r="A444" s="53"/>
      <c r="B444" s="54"/>
      <c r="C444" s="55"/>
      <c r="D444" s="56"/>
      <c r="E444" s="57"/>
      <c r="F444" s="56"/>
      <c r="G444" s="55"/>
      <c r="H444" s="55"/>
      <c r="I444" s="55"/>
      <c r="J444" s="55"/>
      <c r="K444" s="55"/>
      <c r="L444" s="55"/>
      <c r="M444" s="55"/>
      <c r="N444" s="55"/>
      <c r="O444" s="55"/>
      <c r="P444" s="55"/>
      <c r="Q444" s="55"/>
      <c r="R444" s="55"/>
      <c r="S444" s="55"/>
      <c r="T444" s="55"/>
      <c r="U444" s="55"/>
      <c r="V444" s="55"/>
      <c r="W444" s="55"/>
      <c r="X444" s="55"/>
      <c r="Y444" s="55"/>
      <c r="Z444" s="55"/>
    </row>
    <row r="445" spans="1:26" ht="15.75" customHeight="1">
      <c r="A445" s="53"/>
      <c r="B445" s="54"/>
      <c r="C445" s="55"/>
      <c r="D445" s="56"/>
      <c r="E445" s="57"/>
      <c r="F445" s="56"/>
      <c r="G445" s="55"/>
      <c r="H445" s="55"/>
      <c r="I445" s="55"/>
      <c r="J445" s="55"/>
      <c r="K445" s="55"/>
      <c r="L445" s="55"/>
      <c r="M445" s="55"/>
      <c r="N445" s="55"/>
      <c r="O445" s="55"/>
      <c r="P445" s="55"/>
      <c r="Q445" s="55"/>
      <c r="R445" s="55"/>
      <c r="S445" s="55"/>
      <c r="T445" s="55"/>
      <c r="U445" s="55"/>
      <c r="V445" s="55"/>
      <c r="W445" s="55"/>
      <c r="X445" s="55"/>
      <c r="Y445" s="55"/>
      <c r="Z445" s="55"/>
    </row>
    <row r="446" spans="1:26" ht="15.75" customHeight="1">
      <c r="A446" s="53"/>
      <c r="B446" s="54"/>
      <c r="C446" s="55"/>
      <c r="D446" s="56"/>
      <c r="E446" s="57"/>
      <c r="F446" s="56"/>
      <c r="G446" s="55"/>
      <c r="H446" s="55"/>
      <c r="I446" s="55"/>
      <c r="J446" s="55"/>
      <c r="K446" s="55"/>
      <c r="L446" s="55"/>
      <c r="M446" s="55"/>
      <c r="N446" s="55"/>
      <c r="O446" s="55"/>
      <c r="P446" s="55"/>
      <c r="Q446" s="55"/>
      <c r="R446" s="55"/>
      <c r="S446" s="55"/>
      <c r="T446" s="55"/>
      <c r="U446" s="55"/>
      <c r="V446" s="55"/>
      <c r="W446" s="55"/>
      <c r="X446" s="55"/>
      <c r="Y446" s="55"/>
      <c r="Z446" s="55"/>
    </row>
    <row r="447" spans="1:26" ht="15.75" customHeight="1">
      <c r="A447" s="53"/>
      <c r="B447" s="54"/>
      <c r="C447" s="55"/>
      <c r="D447" s="56"/>
      <c r="E447" s="57"/>
      <c r="F447" s="56"/>
      <c r="G447" s="55"/>
      <c r="H447" s="55"/>
      <c r="I447" s="55"/>
      <c r="J447" s="55"/>
      <c r="K447" s="55"/>
      <c r="L447" s="55"/>
      <c r="M447" s="55"/>
      <c r="N447" s="55"/>
      <c r="O447" s="55"/>
      <c r="P447" s="55"/>
      <c r="Q447" s="55"/>
      <c r="R447" s="55"/>
      <c r="S447" s="55"/>
      <c r="T447" s="55"/>
      <c r="U447" s="55"/>
      <c r="V447" s="55"/>
      <c r="W447" s="55"/>
      <c r="X447" s="55"/>
      <c r="Y447" s="55"/>
      <c r="Z447" s="55"/>
    </row>
    <row r="448" spans="1:26" ht="15.75" customHeight="1">
      <c r="A448" s="53"/>
      <c r="B448" s="54"/>
      <c r="C448" s="55"/>
      <c r="D448" s="56"/>
      <c r="E448" s="57"/>
      <c r="F448" s="56"/>
      <c r="G448" s="55"/>
      <c r="H448" s="55"/>
      <c r="I448" s="55"/>
      <c r="J448" s="55"/>
      <c r="K448" s="55"/>
      <c r="L448" s="55"/>
      <c r="M448" s="55"/>
      <c r="N448" s="55"/>
      <c r="O448" s="55"/>
      <c r="P448" s="55"/>
      <c r="Q448" s="55"/>
      <c r="R448" s="55"/>
      <c r="S448" s="55"/>
      <c r="T448" s="55"/>
      <c r="U448" s="55"/>
      <c r="V448" s="55"/>
      <c r="W448" s="55"/>
      <c r="X448" s="55"/>
      <c r="Y448" s="55"/>
      <c r="Z448" s="55"/>
    </row>
    <row r="449" spans="1:26" ht="15.75" customHeight="1">
      <c r="A449" s="53"/>
      <c r="B449" s="54"/>
      <c r="C449" s="55"/>
      <c r="D449" s="56"/>
      <c r="E449" s="57"/>
      <c r="F449" s="56"/>
      <c r="G449" s="55"/>
      <c r="H449" s="55"/>
      <c r="I449" s="55"/>
      <c r="J449" s="55"/>
      <c r="K449" s="55"/>
      <c r="L449" s="55"/>
      <c r="M449" s="55"/>
      <c r="N449" s="55"/>
      <c r="O449" s="55"/>
      <c r="P449" s="55"/>
      <c r="Q449" s="55"/>
      <c r="R449" s="55"/>
      <c r="S449" s="55"/>
      <c r="T449" s="55"/>
      <c r="U449" s="55"/>
      <c r="V449" s="55"/>
      <c r="W449" s="55"/>
      <c r="X449" s="55"/>
      <c r="Y449" s="55"/>
      <c r="Z449" s="55"/>
    </row>
    <row r="450" spans="1:26" ht="15.75" customHeight="1">
      <c r="A450" s="53"/>
      <c r="B450" s="54"/>
      <c r="C450" s="55"/>
      <c r="D450" s="56"/>
      <c r="E450" s="57"/>
      <c r="F450" s="56"/>
      <c r="G450" s="55"/>
      <c r="H450" s="55"/>
      <c r="I450" s="55"/>
      <c r="J450" s="55"/>
      <c r="K450" s="55"/>
      <c r="L450" s="55"/>
      <c r="M450" s="55"/>
      <c r="N450" s="55"/>
      <c r="O450" s="55"/>
      <c r="P450" s="55"/>
      <c r="Q450" s="55"/>
      <c r="R450" s="55"/>
      <c r="S450" s="55"/>
      <c r="T450" s="55"/>
      <c r="U450" s="55"/>
      <c r="V450" s="55"/>
      <c r="W450" s="55"/>
      <c r="X450" s="55"/>
      <c r="Y450" s="55"/>
      <c r="Z450" s="55"/>
    </row>
    <row r="451" spans="1:26" ht="15.75" customHeight="1">
      <c r="A451" s="53"/>
      <c r="B451" s="54"/>
      <c r="C451" s="55"/>
      <c r="D451" s="56"/>
      <c r="E451" s="57"/>
      <c r="F451" s="56"/>
      <c r="G451" s="55"/>
      <c r="H451" s="55"/>
      <c r="I451" s="55"/>
      <c r="J451" s="55"/>
      <c r="K451" s="55"/>
      <c r="L451" s="55"/>
      <c r="M451" s="55"/>
      <c r="N451" s="55"/>
      <c r="O451" s="55"/>
      <c r="P451" s="55"/>
      <c r="Q451" s="55"/>
      <c r="R451" s="55"/>
      <c r="S451" s="55"/>
      <c r="T451" s="55"/>
      <c r="U451" s="55"/>
      <c r="V451" s="55"/>
      <c r="W451" s="55"/>
      <c r="X451" s="55"/>
      <c r="Y451" s="55"/>
      <c r="Z451" s="55"/>
    </row>
    <row r="452" spans="1:26" ht="15.75" customHeight="1">
      <c r="A452" s="53"/>
      <c r="B452" s="54"/>
      <c r="C452" s="55"/>
      <c r="D452" s="56"/>
      <c r="E452" s="57"/>
      <c r="F452" s="56"/>
      <c r="G452" s="55"/>
      <c r="H452" s="55"/>
      <c r="I452" s="55"/>
      <c r="J452" s="55"/>
      <c r="K452" s="55"/>
      <c r="L452" s="55"/>
      <c r="M452" s="55"/>
      <c r="N452" s="55"/>
      <c r="O452" s="55"/>
      <c r="P452" s="55"/>
      <c r="Q452" s="55"/>
      <c r="R452" s="55"/>
      <c r="S452" s="55"/>
      <c r="T452" s="55"/>
      <c r="U452" s="55"/>
      <c r="V452" s="55"/>
      <c r="W452" s="55"/>
      <c r="X452" s="55"/>
      <c r="Y452" s="55"/>
      <c r="Z452" s="55"/>
    </row>
    <row r="453" spans="1:26" ht="15.75" customHeight="1">
      <c r="A453" s="53"/>
      <c r="B453" s="54"/>
      <c r="C453" s="55"/>
      <c r="D453" s="56"/>
      <c r="E453" s="57"/>
      <c r="F453" s="56"/>
      <c r="G453" s="55"/>
      <c r="H453" s="55"/>
      <c r="I453" s="55"/>
      <c r="J453" s="55"/>
      <c r="K453" s="55"/>
      <c r="L453" s="55"/>
      <c r="M453" s="55"/>
      <c r="N453" s="55"/>
      <c r="O453" s="55"/>
      <c r="P453" s="55"/>
      <c r="Q453" s="55"/>
      <c r="R453" s="55"/>
      <c r="S453" s="55"/>
      <c r="T453" s="55"/>
      <c r="U453" s="55"/>
      <c r="V453" s="55"/>
      <c r="W453" s="55"/>
      <c r="X453" s="55"/>
      <c r="Y453" s="55"/>
      <c r="Z453" s="55"/>
    </row>
    <row r="454" spans="1:26" ht="15.75" customHeight="1">
      <c r="A454" s="53"/>
      <c r="B454" s="54"/>
      <c r="C454" s="55"/>
      <c r="D454" s="56"/>
      <c r="E454" s="57"/>
      <c r="F454" s="56"/>
      <c r="G454" s="55"/>
      <c r="H454" s="55"/>
      <c r="I454" s="55"/>
      <c r="J454" s="55"/>
      <c r="K454" s="55"/>
      <c r="L454" s="55"/>
      <c r="M454" s="55"/>
      <c r="N454" s="55"/>
      <c r="O454" s="55"/>
      <c r="P454" s="55"/>
      <c r="Q454" s="55"/>
      <c r="R454" s="55"/>
      <c r="S454" s="55"/>
      <c r="T454" s="55"/>
      <c r="U454" s="55"/>
      <c r="V454" s="55"/>
      <c r="W454" s="55"/>
      <c r="X454" s="55"/>
      <c r="Y454" s="55"/>
      <c r="Z454" s="55"/>
    </row>
    <row r="455" spans="1:26" ht="15.75" customHeight="1">
      <c r="A455" s="53"/>
      <c r="B455" s="54"/>
      <c r="C455" s="55"/>
      <c r="D455" s="56"/>
      <c r="E455" s="57"/>
      <c r="F455" s="56"/>
      <c r="G455" s="55"/>
      <c r="H455" s="55"/>
      <c r="I455" s="55"/>
      <c r="J455" s="55"/>
      <c r="K455" s="55"/>
      <c r="L455" s="55"/>
      <c r="M455" s="55"/>
      <c r="N455" s="55"/>
      <c r="O455" s="55"/>
      <c r="P455" s="55"/>
      <c r="Q455" s="55"/>
      <c r="R455" s="55"/>
      <c r="S455" s="55"/>
      <c r="T455" s="55"/>
      <c r="U455" s="55"/>
      <c r="V455" s="55"/>
      <c r="W455" s="55"/>
      <c r="X455" s="55"/>
      <c r="Y455" s="55"/>
      <c r="Z455" s="55"/>
    </row>
    <row r="456" spans="1:26" ht="15.75" customHeight="1">
      <c r="A456" s="53"/>
      <c r="B456" s="54"/>
      <c r="C456" s="55"/>
      <c r="D456" s="56"/>
      <c r="E456" s="57"/>
      <c r="F456" s="56"/>
      <c r="G456" s="55"/>
      <c r="H456" s="55"/>
      <c r="I456" s="55"/>
      <c r="J456" s="55"/>
      <c r="K456" s="55"/>
      <c r="L456" s="55"/>
      <c r="M456" s="55"/>
      <c r="N456" s="55"/>
      <c r="O456" s="55"/>
      <c r="P456" s="55"/>
      <c r="Q456" s="55"/>
      <c r="R456" s="55"/>
      <c r="S456" s="55"/>
      <c r="T456" s="55"/>
      <c r="U456" s="55"/>
      <c r="V456" s="55"/>
      <c r="W456" s="55"/>
      <c r="X456" s="55"/>
      <c r="Y456" s="55"/>
      <c r="Z456" s="55"/>
    </row>
    <row r="457" spans="1:26" ht="15.75" customHeight="1">
      <c r="A457" s="53"/>
      <c r="B457" s="54"/>
      <c r="C457" s="55"/>
      <c r="D457" s="56"/>
      <c r="E457" s="57"/>
      <c r="F457" s="56"/>
      <c r="G457" s="55"/>
      <c r="H457" s="55"/>
      <c r="I457" s="55"/>
      <c r="J457" s="55"/>
      <c r="K457" s="55"/>
      <c r="L457" s="55"/>
      <c r="M457" s="55"/>
      <c r="N457" s="55"/>
      <c r="O457" s="55"/>
      <c r="P457" s="55"/>
      <c r="Q457" s="55"/>
      <c r="R457" s="55"/>
      <c r="S457" s="55"/>
      <c r="T457" s="55"/>
      <c r="U457" s="55"/>
      <c r="V457" s="55"/>
      <c r="W457" s="55"/>
      <c r="X457" s="55"/>
      <c r="Y457" s="55"/>
      <c r="Z457" s="55"/>
    </row>
    <row r="458" spans="1:26" ht="15.75" customHeight="1">
      <c r="A458" s="53"/>
      <c r="B458" s="54"/>
      <c r="C458" s="55"/>
      <c r="D458" s="56"/>
      <c r="E458" s="57"/>
      <c r="F458" s="56"/>
      <c r="G458" s="55"/>
      <c r="H458" s="55"/>
      <c r="I458" s="55"/>
      <c r="J458" s="55"/>
      <c r="K458" s="55"/>
      <c r="L458" s="55"/>
      <c r="M458" s="55"/>
      <c r="N458" s="55"/>
      <c r="O458" s="55"/>
      <c r="P458" s="55"/>
      <c r="Q458" s="55"/>
      <c r="R458" s="55"/>
      <c r="S458" s="55"/>
      <c r="T458" s="55"/>
      <c r="U458" s="55"/>
      <c r="V458" s="55"/>
      <c r="W458" s="55"/>
      <c r="X458" s="55"/>
      <c r="Y458" s="55"/>
      <c r="Z458" s="55"/>
    </row>
    <row r="459" spans="1:26" ht="15.75" customHeight="1">
      <c r="A459" s="53"/>
      <c r="B459" s="54"/>
      <c r="C459" s="55"/>
      <c r="D459" s="56"/>
      <c r="E459" s="57"/>
      <c r="F459" s="56"/>
      <c r="G459" s="55"/>
      <c r="H459" s="55"/>
      <c r="I459" s="55"/>
      <c r="J459" s="55"/>
      <c r="K459" s="55"/>
      <c r="L459" s="55"/>
      <c r="M459" s="55"/>
      <c r="N459" s="55"/>
      <c r="O459" s="55"/>
      <c r="P459" s="55"/>
      <c r="Q459" s="55"/>
      <c r="R459" s="55"/>
      <c r="S459" s="55"/>
      <c r="T459" s="55"/>
      <c r="U459" s="55"/>
      <c r="V459" s="55"/>
      <c r="W459" s="55"/>
      <c r="X459" s="55"/>
      <c r="Y459" s="55"/>
      <c r="Z459" s="55"/>
    </row>
    <row r="460" spans="1:26" ht="15.75" customHeight="1">
      <c r="A460" s="53"/>
      <c r="B460" s="54"/>
      <c r="C460" s="55"/>
      <c r="D460" s="56"/>
      <c r="E460" s="57"/>
      <c r="F460" s="56"/>
      <c r="G460" s="55"/>
      <c r="H460" s="55"/>
      <c r="I460" s="55"/>
      <c r="J460" s="55"/>
      <c r="K460" s="55"/>
      <c r="L460" s="55"/>
      <c r="M460" s="55"/>
      <c r="N460" s="55"/>
      <c r="O460" s="55"/>
      <c r="P460" s="55"/>
      <c r="Q460" s="55"/>
      <c r="R460" s="55"/>
      <c r="S460" s="55"/>
      <c r="T460" s="55"/>
      <c r="U460" s="55"/>
      <c r="V460" s="55"/>
      <c r="W460" s="55"/>
      <c r="X460" s="55"/>
      <c r="Y460" s="55"/>
      <c r="Z460" s="55"/>
    </row>
    <row r="461" spans="1:26" ht="15.75" customHeight="1">
      <c r="A461" s="53"/>
      <c r="B461" s="54"/>
      <c r="C461" s="55"/>
      <c r="D461" s="56"/>
      <c r="E461" s="57"/>
      <c r="F461" s="56"/>
      <c r="G461" s="55"/>
      <c r="H461" s="55"/>
      <c r="I461" s="55"/>
      <c r="J461" s="55"/>
      <c r="K461" s="55"/>
      <c r="L461" s="55"/>
      <c r="M461" s="55"/>
      <c r="N461" s="55"/>
      <c r="O461" s="55"/>
      <c r="P461" s="55"/>
      <c r="Q461" s="55"/>
      <c r="R461" s="55"/>
      <c r="S461" s="55"/>
      <c r="T461" s="55"/>
      <c r="U461" s="55"/>
      <c r="V461" s="55"/>
      <c r="W461" s="55"/>
      <c r="X461" s="55"/>
      <c r="Y461" s="55"/>
      <c r="Z461" s="55"/>
    </row>
    <row r="462" spans="1:26" ht="15.75" customHeight="1">
      <c r="A462" s="53"/>
      <c r="B462" s="54"/>
      <c r="C462" s="55"/>
      <c r="D462" s="56"/>
      <c r="E462" s="57"/>
      <c r="F462" s="56"/>
      <c r="G462" s="55"/>
      <c r="H462" s="55"/>
      <c r="I462" s="55"/>
      <c r="J462" s="55"/>
      <c r="K462" s="55"/>
      <c r="L462" s="55"/>
      <c r="M462" s="55"/>
      <c r="N462" s="55"/>
      <c r="O462" s="55"/>
      <c r="P462" s="55"/>
      <c r="Q462" s="55"/>
      <c r="R462" s="55"/>
      <c r="S462" s="55"/>
      <c r="T462" s="55"/>
      <c r="U462" s="55"/>
      <c r="V462" s="55"/>
      <c r="W462" s="55"/>
      <c r="X462" s="55"/>
      <c r="Y462" s="55"/>
      <c r="Z462" s="55"/>
    </row>
    <row r="463" spans="1:26" ht="15.75" customHeight="1">
      <c r="A463" s="53"/>
      <c r="B463" s="54"/>
      <c r="C463" s="55"/>
      <c r="D463" s="56"/>
      <c r="E463" s="57"/>
      <c r="F463" s="56"/>
      <c r="G463" s="55"/>
      <c r="H463" s="55"/>
      <c r="I463" s="55"/>
      <c r="J463" s="55"/>
      <c r="K463" s="55"/>
      <c r="L463" s="55"/>
      <c r="M463" s="55"/>
      <c r="N463" s="55"/>
      <c r="O463" s="55"/>
      <c r="P463" s="55"/>
      <c r="Q463" s="55"/>
      <c r="R463" s="55"/>
      <c r="S463" s="55"/>
      <c r="T463" s="55"/>
      <c r="U463" s="55"/>
      <c r="V463" s="55"/>
      <c r="W463" s="55"/>
      <c r="X463" s="55"/>
      <c r="Y463" s="55"/>
      <c r="Z463" s="55"/>
    </row>
    <row r="464" spans="1:26" ht="15.75" customHeight="1">
      <c r="A464" s="53"/>
      <c r="B464" s="54"/>
      <c r="C464" s="55"/>
      <c r="D464" s="56"/>
      <c r="E464" s="57"/>
      <c r="F464" s="56"/>
      <c r="G464" s="55"/>
      <c r="H464" s="55"/>
      <c r="I464" s="55"/>
      <c r="J464" s="55"/>
      <c r="K464" s="55"/>
      <c r="L464" s="55"/>
      <c r="M464" s="55"/>
      <c r="N464" s="55"/>
      <c r="O464" s="55"/>
      <c r="P464" s="55"/>
      <c r="Q464" s="55"/>
      <c r="R464" s="55"/>
      <c r="S464" s="55"/>
      <c r="T464" s="55"/>
      <c r="U464" s="55"/>
      <c r="V464" s="55"/>
      <c r="W464" s="55"/>
      <c r="X464" s="55"/>
      <c r="Y464" s="55"/>
      <c r="Z464" s="55"/>
    </row>
    <row r="465" spans="1:26" ht="15.75" customHeight="1">
      <c r="A465" s="53"/>
      <c r="B465" s="54"/>
      <c r="C465" s="55"/>
      <c r="D465" s="56"/>
      <c r="E465" s="57"/>
      <c r="F465" s="56"/>
      <c r="G465" s="55"/>
      <c r="H465" s="55"/>
      <c r="I465" s="55"/>
      <c r="J465" s="55"/>
      <c r="K465" s="55"/>
      <c r="L465" s="55"/>
      <c r="M465" s="55"/>
      <c r="N465" s="55"/>
      <c r="O465" s="55"/>
      <c r="P465" s="55"/>
      <c r="Q465" s="55"/>
      <c r="R465" s="55"/>
      <c r="S465" s="55"/>
      <c r="T465" s="55"/>
      <c r="U465" s="55"/>
      <c r="V465" s="55"/>
      <c r="W465" s="55"/>
      <c r="X465" s="55"/>
      <c r="Y465" s="55"/>
      <c r="Z465" s="55"/>
    </row>
    <row r="466" spans="1:26" ht="15.75" customHeight="1">
      <c r="A466" s="53"/>
      <c r="B466" s="54"/>
      <c r="C466" s="55"/>
      <c r="D466" s="56"/>
      <c r="E466" s="57"/>
      <c r="F466" s="56"/>
      <c r="G466" s="55"/>
      <c r="H466" s="55"/>
      <c r="I466" s="55"/>
      <c r="J466" s="55"/>
      <c r="K466" s="55"/>
      <c r="L466" s="55"/>
      <c r="M466" s="55"/>
      <c r="N466" s="55"/>
      <c r="O466" s="55"/>
      <c r="P466" s="55"/>
      <c r="Q466" s="55"/>
      <c r="R466" s="55"/>
      <c r="S466" s="55"/>
      <c r="T466" s="55"/>
      <c r="U466" s="55"/>
      <c r="V466" s="55"/>
      <c r="W466" s="55"/>
      <c r="X466" s="55"/>
      <c r="Y466" s="55"/>
      <c r="Z466" s="55"/>
    </row>
    <row r="467" spans="1:26" ht="15.75" customHeight="1">
      <c r="A467" s="53"/>
      <c r="B467" s="54"/>
      <c r="C467" s="55"/>
      <c r="D467" s="56"/>
      <c r="E467" s="57"/>
      <c r="F467" s="56"/>
      <c r="G467" s="55"/>
      <c r="H467" s="55"/>
      <c r="I467" s="55"/>
      <c r="J467" s="55"/>
      <c r="K467" s="55"/>
      <c r="L467" s="55"/>
      <c r="M467" s="55"/>
      <c r="N467" s="55"/>
      <c r="O467" s="55"/>
      <c r="P467" s="55"/>
      <c r="Q467" s="55"/>
      <c r="R467" s="55"/>
      <c r="S467" s="55"/>
      <c r="T467" s="55"/>
      <c r="U467" s="55"/>
      <c r="V467" s="55"/>
      <c r="W467" s="55"/>
      <c r="X467" s="55"/>
      <c r="Y467" s="55"/>
      <c r="Z467" s="55"/>
    </row>
    <row r="468" spans="1:26" ht="15.75" customHeight="1">
      <c r="A468" s="53"/>
      <c r="B468" s="54"/>
      <c r="C468" s="55"/>
      <c r="D468" s="56"/>
      <c r="E468" s="57"/>
      <c r="F468" s="56"/>
      <c r="G468" s="55"/>
      <c r="H468" s="55"/>
      <c r="I468" s="55"/>
      <c r="J468" s="55"/>
      <c r="K468" s="55"/>
      <c r="L468" s="55"/>
      <c r="M468" s="55"/>
      <c r="N468" s="55"/>
      <c r="O468" s="55"/>
      <c r="P468" s="55"/>
      <c r="Q468" s="55"/>
      <c r="R468" s="55"/>
      <c r="S468" s="55"/>
      <c r="T468" s="55"/>
      <c r="U468" s="55"/>
      <c r="V468" s="55"/>
      <c r="W468" s="55"/>
      <c r="X468" s="55"/>
      <c r="Y468" s="55"/>
      <c r="Z468" s="55"/>
    </row>
    <row r="469" spans="1:26" ht="15.75" customHeight="1">
      <c r="A469" s="53"/>
      <c r="B469" s="54"/>
      <c r="C469" s="55"/>
      <c r="D469" s="56"/>
      <c r="E469" s="57"/>
      <c r="F469" s="56"/>
      <c r="G469" s="55"/>
      <c r="H469" s="55"/>
      <c r="I469" s="55"/>
      <c r="J469" s="55"/>
      <c r="K469" s="55"/>
      <c r="L469" s="55"/>
      <c r="M469" s="55"/>
      <c r="N469" s="55"/>
      <c r="O469" s="55"/>
      <c r="P469" s="55"/>
      <c r="Q469" s="55"/>
      <c r="R469" s="55"/>
      <c r="S469" s="55"/>
      <c r="T469" s="55"/>
      <c r="U469" s="55"/>
      <c r="V469" s="55"/>
      <c r="W469" s="55"/>
      <c r="X469" s="55"/>
      <c r="Y469" s="55"/>
      <c r="Z469" s="55"/>
    </row>
    <row r="470" spans="1:26" ht="15.75" customHeight="1">
      <c r="A470" s="53"/>
      <c r="B470" s="54"/>
      <c r="C470" s="55"/>
      <c r="D470" s="56"/>
      <c r="E470" s="57"/>
      <c r="F470" s="56"/>
      <c r="G470" s="55"/>
      <c r="H470" s="55"/>
      <c r="I470" s="55"/>
      <c r="J470" s="55"/>
      <c r="K470" s="55"/>
      <c r="L470" s="55"/>
      <c r="M470" s="55"/>
      <c r="N470" s="55"/>
      <c r="O470" s="55"/>
      <c r="P470" s="55"/>
      <c r="Q470" s="55"/>
      <c r="R470" s="55"/>
      <c r="S470" s="55"/>
      <c r="T470" s="55"/>
      <c r="U470" s="55"/>
      <c r="V470" s="55"/>
      <c r="W470" s="55"/>
      <c r="X470" s="55"/>
      <c r="Y470" s="55"/>
      <c r="Z470" s="55"/>
    </row>
    <row r="471" spans="1:26" ht="15.75" customHeight="1">
      <c r="A471" s="53"/>
      <c r="B471" s="54"/>
      <c r="C471" s="55"/>
      <c r="D471" s="56"/>
      <c r="E471" s="57"/>
      <c r="F471" s="56"/>
      <c r="G471" s="55"/>
      <c r="H471" s="55"/>
      <c r="I471" s="55"/>
      <c r="J471" s="55"/>
      <c r="K471" s="55"/>
      <c r="L471" s="55"/>
      <c r="M471" s="55"/>
      <c r="N471" s="55"/>
      <c r="O471" s="55"/>
      <c r="P471" s="55"/>
      <c r="Q471" s="55"/>
      <c r="R471" s="55"/>
      <c r="S471" s="55"/>
      <c r="T471" s="55"/>
      <c r="U471" s="55"/>
      <c r="V471" s="55"/>
      <c r="W471" s="55"/>
      <c r="X471" s="55"/>
      <c r="Y471" s="55"/>
      <c r="Z471" s="55"/>
    </row>
    <row r="472" spans="1:26" ht="15.75" customHeight="1">
      <c r="A472" s="53"/>
      <c r="B472" s="54"/>
      <c r="C472" s="55"/>
      <c r="D472" s="56"/>
      <c r="E472" s="57"/>
      <c r="F472" s="56"/>
      <c r="G472" s="55"/>
      <c r="H472" s="55"/>
      <c r="I472" s="55"/>
      <c r="J472" s="55"/>
      <c r="K472" s="55"/>
      <c r="L472" s="55"/>
      <c r="M472" s="55"/>
      <c r="N472" s="55"/>
      <c r="O472" s="55"/>
      <c r="P472" s="55"/>
      <c r="Q472" s="55"/>
      <c r="R472" s="55"/>
      <c r="S472" s="55"/>
      <c r="T472" s="55"/>
      <c r="U472" s="55"/>
      <c r="V472" s="55"/>
      <c r="W472" s="55"/>
      <c r="X472" s="55"/>
      <c r="Y472" s="55"/>
      <c r="Z472" s="55"/>
    </row>
    <row r="473" spans="1:26" ht="15.75" customHeight="1">
      <c r="A473" s="53"/>
      <c r="B473" s="54"/>
      <c r="C473" s="55"/>
      <c r="D473" s="56"/>
      <c r="E473" s="57"/>
      <c r="F473" s="56"/>
      <c r="G473" s="55"/>
      <c r="H473" s="55"/>
      <c r="I473" s="55"/>
      <c r="J473" s="55"/>
      <c r="K473" s="55"/>
      <c r="L473" s="55"/>
      <c r="M473" s="55"/>
      <c r="N473" s="55"/>
      <c r="O473" s="55"/>
      <c r="P473" s="55"/>
      <c r="Q473" s="55"/>
      <c r="R473" s="55"/>
      <c r="S473" s="55"/>
      <c r="T473" s="55"/>
      <c r="U473" s="55"/>
      <c r="V473" s="55"/>
      <c r="W473" s="55"/>
      <c r="X473" s="55"/>
      <c r="Y473" s="55"/>
      <c r="Z473" s="55"/>
    </row>
    <row r="474" spans="1:26" ht="15.75" customHeight="1">
      <c r="A474" s="53"/>
      <c r="B474" s="54"/>
      <c r="C474" s="55"/>
      <c r="D474" s="56"/>
      <c r="E474" s="57"/>
      <c r="F474" s="56"/>
      <c r="G474" s="55"/>
      <c r="H474" s="55"/>
      <c r="I474" s="55"/>
      <c r="J474" s="55"/>
      <c r="K474" s="55"/>
      <c r="L474" s="55"/>
      <c r="M474" s="55"/>
      <c r="N474" s="55"/>
      <c r="O474" s="55"/>
      <c r="P474" s="55"/>
      <c r="Q474" s="55"/>
      <c r="R474" s="55"/>
      <c r="S474" s="55"/>
      <c r="T474" s="55"/>
      <c r="U474" s="55"/>
      <c r="V474" s="55"/>
      <c r="W474" s="55"/>
      <c r="X474" s="55"/>
      <c r="Y474" s="55"/>
      <c r="Z474" s="55"/>
    </row>
    <row r="475" spans="1:26" ht="15.75" customHeight="1">
      <c r="A475" s="53"/>
      <c r="B475" s="54"/>
      <c r="C475" s="55"/>
      <c r="D475" s="56"/>
      <c r="E475" s="57"/>
      <c r="F475" s="56"/>
      <c r="G475" s="55"/>
      <c r="H475" s="55"/>
      <c r="I475" s="55"/>
      <c r="J475" s="55"/>
      <c r="K475" s="55"/>
      <c r="L475" s="55"/>
      <c r="M475" s="55"/>
      <c r="N475" s="55"/>
      <c r="O475" s="55"/>
      <c r="P475" s="55"/>
      <c r="Q475" s="55"/>
      <c r="R475" s="55"/>
      <c r="S475" s="55"/>
      <c r="T475" s="55"/>
      <c r="U475" s="55"/>
      <c r="V475" s="55"/>
      <c r="W475" s="55"/>
      <c r="X475" s="55"/>
      <c r="Y475" s="55"/>
      <c r="Z475" s="55"/>
    </row>
    <row r="476" spans="1:26" ht="15.75" customHeight="1">
      <c r="A476" s="53"/>
      <c r="B476" s="54"/>
      <c r="C476" s="55"/>
      <c r="D476" s="56"/>
      <c r="E476" s="57"/>
      <c r="F476" s="56"/>
      <c r="G476" s="55"/>
      <c r="H476" s="55"/>
      <c r="I476" s="55"/>
      <c r="J476" s="55"/>
      <c r="K476" s="55"/>
      <c r="L476" s="55"/>
      <c r="M476" s="55"/>
      <c r="N476" s="55"/>
      <c r="O476" s="55"/>
      <c r="P476" s="55"/>
      <c r="Q476" s="55"/>
      <c r="R476" s="55"/>
      <c r="S476" s="55"/>
      <c r="T476" s="55"/>
      <c r="U476" s="55"/>
      <c r="V476" s="55"/>
      <c r="W476" s="55"/>
      <c r="X476" s="55"/>
      <c r="Y476" s="55"/>
      <c r="Z476" s="55"/>
    </row>
    <row r="477" spans="1:26" ht="15.75" customHeight="1">
      <c r="A477" s="53"/>
      <c r="B477" s="54"/>
      <c r="C477" s="55"/>
      <c r="D477" s="56"/>
      <c r="E477" s="57"/>
      <c r="F477" s="56"/>
      <c r="G477" s="55"/>
      <c r="H477" s="55"/>
      <c r="I477" s="55"/>
      <c r="J477" s="55"/>
      <c r="K477" s="55"/>
      <c r="L477" s="55"/>
      <c r="M477" s="55"/>
      <c r="N477" s="55"/>
      <c r="O477" s="55"/>
      <c r="P477" s="55"/>
      <c r="Q477" s="55"/>
      <c r="R477" s="55"/>
      <c r="S477" s="55"/>
      <c r="T477" s="55"/>
      <c r="U477" s="55"/>
      <c r="V477" s="55"/>
      <c r="W477" s="55"/>
      <c r="X477" s="55"/>
      <c r="Y477" s="55"/>
      <c r="Z477" s="55"/>
    </row>
    <row r="478" spans="1:26" ht="15.75" customHeight="1">
      <c r="A478" s="53"/>
      <c r="B478" s="54"/>
      <c r="C478" s="55"/>
      <c r="D478" s="56"/>
      <c r="E478" s="57"/>
      <c r="F478" s="56"/>
      <c r="G478" s="55"/>
      <c r="H478" s="55"/>
      <c r="I478" s="55"/>
      <c r="J478" s="55"/>
      <c r="K478" s="55"/>
      <c r="L478" s="55"/>
      <c r="M478" s="55"/>
      <c r="N478" s="55"/>
      <c r="O478" s="55"/>
      <c r="P478" s="55"/>
      <c r="Q478" s="55"/>
      <c r="R478" s="55"/>
      <c r="S478" s="55"/>
      <c r="T478" s="55"/>
      <c r="U478" s="55"/>
      <c r="V478" s="55"/>
      <c r="W478" s="55"/>
      <c r="X478" s="55"/>
      <c r="Y478" s="55"/>
      <c r="Z478" s="55"/>
    </row>
    <row r="479" spans="1:26" ht="15.75" customHeight="1">
      <c r="A479" s="53"/>
      <c r="B479" s="54"/>
      <c r="C479" s="55"/>
      <c r="D479" s="56"/>
      <c r="E479" s="57"/>
      <c r="F479" s="56"/>
      <c r="G479" s="55"/>
      <c r="H479" s="55"/>
      <c r="I479" s="55"/>
      <c r="J479" s="55"/>
      <c r="K479" s="55"/>
      <c r="L479" s="55"/>
      <c r="M479" s="55"/>
      <c r="N479" s="55"/>
      <c r="O479" s="55"/>
      <c r="P479" s="55"/>
      <c r="Q479" s="55"/>
      <c r="R479" s="55"/>
      <c r="S479" s="55"/>
      <c r="T479" s="55"/>
      <c r="U479" s="55"/>
      <c r="V479" s="55"/>
      <c r="W479" s="55"/>
      <c r="X479" s="55"/>
      <c r="Y479" s="55"/>
      <c r="Z479" s="55"/>
    </row>
    <row r="480" spans="1:26" ht="15.75" customHeight="1">
      <c r="A480" s="53"/>
      <c r="B480" s="54"/>
      <c r="C480" s="55"/>
      <c r="D480" s="56"/>
      <c r="E480" s="57"/>
      <c r="F480" s="56"/>
      <c r="G480" s="55"/>
      <c r="H480" s="55"/>
      <c r="I480" s="55"/>
      <c r="J480" s="55"/>
      <c r="K480" s="55"/>
      <c r="L480" s="55"/>
      <c r="M480" s="55"/>
      <c r="N480" s="55"/>
      <c r="O480" s="55"/>
      <c r="P480" s="55"/>
      <c r="Q480" s="55"/>
      <c r="R480" s="55"/>
      <c r="S480" s="55"/>
      <c r="T480" s="55"/>
      <c r="U480" s="55"/>
      <c r="V480" s="55"/>
      <c r="W480" s="55"/>
      <c r="X480" s="55"/>
      <c r="Y480" s="55"/>
      <c r="Z480" s="55"/>
    </row>
    <row r="481" spans="1:26" ht="15.75" customHeight="1">
      <c r="A481" s="53"/>
      <c r="B481" s="54"/>
      <c r="C481" s="55"/>
      <c r="D481" s="56"/>
      <c r="E481" s="57"/>
      <c r="F481" s="56"/>
      <c r="G481" s="55"/>
      <c r="H481" s="55"/>
      <c r="I481" s="55"/>
      <c r="J481" s="55"/>
      <c r="K481" s="55"/>
      <c r="L481" s="55"/>
      <c r="M481" s="55"/>
      <c r="N481" s="55"/>
      <c r="O481" s="55"/>
      <c r="P481" s="55"/>
      <c r="Q481" s="55"/>
      <c r="R481" s="55"/>
      <c r="S481" s="55"/>
      <c r="T481" s="55"/>
      <c r="U481" s="55"/>
      <c r="V481" s="55"/>
      <c r="W481" s="55"/>
      <c r="X481" s="55"/>
      <c r="Y481" s="55"/>
      <c r="Z481" s="55"/>
    </row>
    <row r="482" spans="1:26" ht="15.75" customHeight="1">
      <c r="A482" s="53"/>
      <c r="B482" s="54"/>
      <c r="C482" s="55"/>
      <c r="D482" s="56"/>
      <c r="E482" s="57"/>
      <c r="F482" s="56"/>
      <c r="G482" s="55"/>
      <c r="H482" s="55"/>
      <c r="I482" s="55"/>
      <c r="J482" s="55"/>
      <c r="K482" s="55"/>
      <c r="L482" s="55"/>
      <c r="M482" s="55"/>
      <c r="N482" s="55"/>
      <c r="O482" s="55"/>
      <c r="P482" s="55"/>
      <c r="Q482" s="55"/>
      <c r="R482" s="55"/>
      <c r="S482" s="55"/>
      <c r="T482" s="55"/>
      <c r="U482" s="55"/>
      <c r="V482" s="55"/>
      <c r="W482" s="55"/>
      <c r="X482" s="55"/>
      <c r="Y482" s="55"/>
      <c r="Z482" s="55"/>
    </row>
    <row r="483" spans="1:26" ht="15.75" customHeight="1">
      <c r="A483" s="53"/>
      <c r="B483" s="54"/>
      <c r="C483" s="55"/>
      <c r="D483" s="56"/>
      <c r="E483" s="57"/>
      <c r="F483" s="56"/>
      <c r="G483" s="55"/>
      <c r="H483" s="55"/>
      <c r="I483" s="55"/>
      <c r="J483" s="55"/>
      <c r="K483" s="55"/>
      <c r="L483" s="55"/>
      <c r="M483" s="55"/>
      <c r="N483" s="55"/>
      <c r="O483" s="55"/>
      <c r="P483" s="55"/>
      <c r="Q483" s="55"/>
      <c r="R483" s="55"/>
      <c r="S483" s="55"/>
      <c r="T483" s="55"/>
      <c r="U483" s="55"/>
      <c r="V483" s="55"/>
      <c r="W483" s="55"/>
      <c r="X483" s="55"/>
      <c r="Y483" s="55"/>
      <c r="Z483" s="55"/>
    </row>
    <row r="484" spans="1:26" ht="15.75" customHeight="1">
      <c r="A484" s="53"/>
      <c r="B484" s="54"/>
      <c r="C484" s="55"/>
      <c r="D484" s="56"/>
      <c r="E484" s="57"/>
      <c r="F484" s="56"/>
      <c r="G484" s="55"/>
      <c r="H484" s="55"/>
      <c r="I484" s="55"/>
      <c r="J484" s="55"/>
      <c r="K484" s="55"/>
      <c r="L484" s="55"/>
      <c r="M484" s="55"/>
      <c r="N484" s="55"/>
      <c r="O484" s="55"/>
      <c r="P484" s="55"/>
      <c r="Q484" s="55"/>
      <c r="R484" s="55"/>
      <c r="S484" s="55"/>
      <c r="T484" s="55"/>
      <c r="U484" s="55"/>
      <c r="V484" s="55"/>
      <c r="W484" s="55"/>
      <c r="X484" s="55"/>
      <c r="Y484" s="55"/>
      <c r="Z484" s="55"/>
    </row>
    <row r="485" spans="1:26" ht="15.75" customHeight="1">
      <c r="A485" s="53"/>
      <c r="B485" s="54"/>
      <c r="C485" s="55"/>
      <c r="D485" s="56"/>
      <c r="E485" s="57"/>
      <c r="F485" s="56"/>
      <c r="G485" s="55"/>
      <c r="H485" s="55"/>
      <c r="I485" s="55"/>
      <c r="J485" s="55"/>
      <c r="K485" s="55"/>
      <c r="L485" s="55"/>
      <c r="M485" s="55"/>
      <c r="N485" s="55"/>
      <c r="O485" s="55"/>
      <c r="P485" s="55"/>
      <c r="Q485" s="55"/>
      <c r="R485" s="55"/>
      <c r="S485" s="55"/>
      <c r="T485" s="55"/>
      <c r="U485" s="55"/>
      <c r="V485" s="55"/>
      <c r="W485" s="55"/>
      <c r="X485" s="55"/>
      <c r="Y485" s="55"/>
      <c r="Z485" s="55"/>
    </row>
    <row r="486" spans="1:26" ht="15.75" customHeight="1">
      <c r="A486" s="53"/>
      <c r="B486" s="54"/>
      <c r="C486" s="55"/>
      <c r="D486" s="56"/>
      <c r="E486" s="57"/>
      <c r="F486" s="56"/>
      <c r="G486" s="55"/>
      <c r="H486" s="55"/>
      <c r="I486" s="55"/>
      <c r="J486" s="55"/>
      <c r="K486" s="55"/>
      <c r="L486" s="55"/>
      <c r="M486" s="55"/>
      <c r="N486" s="55"/>
      <c r="O486" s="55"/>
      <c r="P486" s="55"/>
      <c r="Q486" s="55"/>
      <c r="R486" s="55"/>
      <c r="S486" s="55"/>
      <c r="T486" s="55"/>
      <c r="U486" s="55"/>
      <c r="V486" s="55"/>
      <c r="W486" s="55"/>
      <c r="X486" s="55"/>
      <c r="Y486" s="55"/>
      <c r="Z486" s="55"/>
    </row>
    <row r="487" spans="1:26" ht="15.75" customHeight="1">
      <c r="A487" s="53"/>
      <c r="B487" s="54"/>
      <c r="C487" s="55"/>
      <c r="D487" s="56"/>
      <c r="E487" s="57"/>
      <c r="F487" s="56"/>
      <c r="G487" s="55"/>
      <c r="H487" s="55"/>
      <c r="I487" s="55"/>
      <c r="J487" s="55"/>
      <c r="K487" s="55"/>
      <c r="L487" s="55"/>
      <c r="M487" s="55"/>
      <c r="N487" s="55"/>
      <c r="O487" s="55"/>
      <c r="P487" s="55"/>
      <c r="Q487" s="55"/>
      <c r="R487" s="55"/>
      <c r="S487" s="55"/>
      <c r="T487" s="55"/>
      <c r="U487" s="55"/>
      <c r="V487" s="55"/>
      <c r="W487" s="55"/>
      <c r="X487" s="55"/>
      <c r="Y487" s="55"/>
      <c r="Z487" s="55"/>
    </row>
    <row r="488" spans="1:26" ht="15.75" customHeight="1">
      <c r="A488" s="53"/>
      <c r="B488" s="54"/>
      <c r="C488" s="55"/>
      <c r="D488" s="56"/>
      <c r="E488" s="57"/>
      <c r="F488" s="56"/>
      <c r="G488" s="55"/>
      <c r="H488" s="55"/>
      <c r="I488" s="55"/>
      <c r="J488" s="55"/>
      <c r="K488" s="55"/>
      <c r="L488" s="55"/>
      <c r="M488" s="55"/>
      <c r="N488" s="55"/>
      <c r="O488" s="55"/>
      <c r="P488" s="55"/>
      <c r="Q488" s="55"/>
      <c r="R488" s="55"/>
      <c r="S488" s="55"/>
      <c r="T488" s="55"/>
      <c r="U488" s="55"/>
      <c r="V488" s="55"/>
      <c r="W488" s="55"/>
      <c r="X488" s="55"/>
      <c r="Y488" s="55"/>
      <c r="Z488" s="55"/>
    </row>
    <row r="489" spans="1:26" ht="15.75" customHeight="1">
      <c r="A489" s="53"/>
      <c r="B489" s="54"/>
      <c r="C489" s="55"/>
      <c r="D489" s="56"/>
      <c r="E489" s="57"/>
      <c r="F489" s="56"/>
      <c r="G489" s="55"/>
      <c r="H489" s="55"/>
      <c r="I489" s="55"/>
      <c r="J489" s="55"/>
      <c r="K489" s="55"/>
      <c r="L489" s="55"/>
      <c r="M489" s="55"/>
      <c r="N489" s="55"/>
      <c r="O489" s="55"/>
      <c r="P489" s="55"/>
      <c r="Q489" s="55"/>
      <c r="R489" s="55"/>
      <c r="S489" s="55"/>
      <c r="T489" s="55"/>
      <c r="U489" s="55"/>
      <c r="V489" s="55"/>
      <c r="W489" s="55"/>
      <c r="X489" s="55"/>
      <c r="Y489" s="55"/>
      <c r="Z489" s="55"/>
    </row>
    <row r="490" spans="1:26" ht="15.75" customHeight="1">
      <c r="A490" s="53"/>
      <c r="B490" s="54"/>
      <c r="C490" s="55"/>
      <c r="D490" s="56"/>
      <c r="E490" s="57"/>
      <c r="F490" s="56"/>
      <c r="G490" s="55"/>
      <c r="H490" s="55"/>
      <c r="I490" s="55"/>
      <c r="J490" s="55"/>
      <c r="K490" s="55"/>
      <c r="L490" s="55"/>
      <c r="M490" s="55"/>
      <c r="N490" s="55"/>
      <c r="O490" s="55"/>
      <c r="P490" s="55"/>
      <c r="Q490" s="55"/>
      <c r="R490" s="55"/>
      <c r="S490" s="55"/>
      <c r="T490" s="55"/>
      <c r="U490" s="55"/>
      <c r="V490" s="55"/>
      <c r="W490" s="55"/>
      <c r="X490" s="55"/>
      <c r="Y490" s="55"/>
      <c r="Z490" s="55"/>
    </row>
    <row r="491" spans="1:26" ht="15.75" customHeight="1">
      <c r="A491" s="53"/>
      <c r="B491" s="54"/>
      <c r="C491" s="55"/>
      <c r="D491" s="56"/>
      <c r="E491" s="57"/>
      <c r="F491" s="56"/>
      <c r="G491" s="55"/>
      <c r="H491" s="55"/>
      <c r="I491" s="55"/>
      <c r="J491" s="55"/>
      <c r="K491" s="55"/>
      <c r="L491" s="55"/>
      <c r="M491" s="55"/>
      <c r="N491" s="55"/>
      <c r="O491" s="55"/>
      <c r="P491" s="55"/>
      <c r="Q491" s="55"/>
      <c r="R491" s="55"/>
      <c r="S491" s="55"/>
      <c r="T491" s="55"/>
      <c r="U491" s="55"/>
      <c r="V491" s="55"/>
      <c r="W491" s="55"/>
      <c r="X491" s="55"/>
      <c r="Y491" s="55"/>
      <c r="Z491" s="55"/>
    </row>
    <row r="492" spans="1:26" ht="15.75" customHeight="1">
      <c r="A492" s="53"/>
      <c r="B492" s="54"/>
      <c r="C492" s="55"/>
      <c r="D492" s="56"/>
      <c r="E492" s="57"/>
      <c r="F492" s="56"/>
      <c r="G492" s="55"/>
      <c r="H492" s="55"/>
      <c r="I492" s="55"/>
      <c r="J492" s="55"/>
      <c r="K492" s="55"/>
      <c r="L492" s="55"/>
      <c r="M492" s="55"/>
      <c r="N492" s="55"/>
      <c r="O492" s="55"/>
      <c r="P492" s="55"/>
      <c r="Q492" s="55"/>
      <c r="R492" s="55"/>
      <c r="S492" s="55"/>
      <c r="T492" s="55"/>
      <c r="U492" s="55"/>
      <c r="V492" s="55"/>
      <c r="W492" s="55"/>
      <c r="X492" s="55"/>
      <c r="Y492" s="55"/>
      <c r="Z492" s="55"/>
    </row>
    <row r="493" spans="1:26" ht="15.75" customHeight="1">
      <c r="A493" s="53"/>
      <c r="B493" s="54"/>
      <c r="C493" s="55"/>
      <c r="D493" s="56"/>
      <c r="E493" s="57"/>
      <c r="F493" s="56"/>
      <c r="G493" s="55"/>
      <c r="H493" s="55"/>
      <c r="I493" s="55"/>
      <c r="J493" s="55"/>
      <c r="K493" s="55"/>
      <c r="L493" s="55"/>
      <c r="M493" s="55"/>
      <c r="N493" s="55"/>
      <c r="O493" s="55"/>
      <c r="P493" s="55"/>
      <c r="Q493" s="55"/>
      <c r="R493" s="55"/>
      <c r="S493" s="55"/>
      <c r="T493" s="55"/>
      <c r="U493" s="55"/>
      <c r="V493" s="55"/>
      <c r="W493" s="55"/>
      <c r="X493" s="55"/>
      <c r="Y493" s="55"/>
      <c r="Z493" s="55"/>
    </row>
    <row r="494" spans="1:26" ht="15.75" customHeight="1">
      <c r="A494" s="53"/>
      <c r="B494" s="54"/>
      <c r="C494" s="55"/>
      <c r="D494" s="56"/>
      <c r="E494" s="57"/>
      <c r="F494" s="56"/>
      <c r="G494" s="55"/>
      <c r="H494" s="55"/>
      <c r="I494" s="55"/>
      <c r="J494" s="55"/>
      <c r="K494" s="55"/>
      <c r="L494" s="55"/>
      <c r="M494" s="55"/>
      <c r="N494" s="55"/>
      <c r="O494" s="55"/>
      <c r="P494" s="55"/>
      <c r="Q494" s="55"/>
      <c r="R494" s="55"/>
      <c r="S494" s="55"/>
      <c r="T494" s="55"/>
      <c r="U494" s="55"/>
      <c r="V494" s="55"/>
      <c r="W494" s="55"/>
      <c r="X494" s="55"/>
      <c r="Y494" s="55"/>
      <c r="Z494" s="55"/>
    </row>
    <row r="495" spans="1:26" ht="15.75" customHeight="1">
      <c r="A495" s="53"/>
      <c r="B495" s="54"/>
      <c r="C495" s="55"/>
      <c r="D495" s="56"/>
      <c r="E495" s="57"/>
      <c r="F495" s="56"/>
      <c r="G495" s="55"/>
      <c r="H495" s="55"/>
      <c r="I495" s="55"/>
      <c r="J495" s="55"/>
      <c r="K495" s="55"/>
      <c r="L495" s="55"/>
      <c r="M495" s="55"/>
      <c r="N495" s="55"/>
      <c r="O495" s="55"/>
      <c r="P495" s="55"/>
      <c r="Q495" s="55"/>
      <c r="R495" s="55"/>
      <c r="S495" s="55"/>
      <c r="T495" s="55"/>
      <c r="U495" s="55"/>
      <c r="V495" s="55"/>
      <c r="W495" s="55"/>
      <c r="X495" s="55"/>
      <c r="Y495" s="55"/>
      <c r="Z495" s="55"/>
    </row>
    <row r="496" spans="1:26" ht="15.75" customHeight="1">
      <c r="A496" s="53"/>
      <c r="B496" s="54"/>
      <c r="C496" s="55"/>
      <c r="D496" s="56"/>
      <c r="E496" s="57"/>
      <c r="F496" s="56"/>
      <c r="G496" s="55"/>
      <c r="H496" s="55"/>
      <c r="I496" s="55"/>
      <c r="J496" s="55"/>
      <c r="K496" s="55"/>
      <c r="L496" s="55"/>
      <c r="M496" s="55"/>
      <c r="N496" s="55"/>
      <c r="O496" s="55"/>
      <c r="P496" s="55"/>
      <c r="Q496" s="55"/>
      <c r="R496" s="55"/>
      <c r="S496" s="55"/>
      <c r="T496" s="55"/>
      <c r="U496" s="55"/>
      <c r="V496" s="55"/>
      <c r="W496" s="55"/>
      <c r="X496" s="55"/>
      <c r="Y496" s="55"/>
      <c r="Z496" s="55"/>
    </row>
    <row r="497" spans="1:26" ht="15.75" customHeight="1">
      <c r="A497" s="53"/>
      <c r="B497" s="54"/>
      <c r="C497" s="55"/>
      <c r="D497" s="56"/>
      <c r="E497" s="57"/>
      <c r="F497" s="56"/>
      <c r="G497" s="55"/>
      <c r="H497" s="55"/>
      <c r="I497" s="55"/>
      <c r="J497" s="55"/>
      <c r="K497" s="55"/>
      <c r="L497" s="55"/>
      <c r="M497" s="55"/>
      <c r="N497" s="55"/>
      <c r="O497" s="55"/>
      <c r="P497" s="55"/>
      <c r="Q497" s="55"/>
      <c r="R497" s="55"/>
      <c r="S497" s="55"/>
      <c r="T497" s="55"/>
      <c r="U497" s="55"/>
      <c r="V497" s="55"/>
      <c r="W497" s="55"/>
      <c r="X497" s="55"/>
      <c r="Y497" s="55"/>
      <c r="Z497" s="55"/>
    </row>
    <row r="498" spans="1:26" ht="15.75" customHeight="1">
      <c r="A498" s="53"/>
      <c r="B498" s="54"/>
      <c r="C498" s="55"/>
      <c r="D498" s="56"/>
      <c r="E498" s="57"/>
      <c r="F498" s="56"/>
      <c r="G498" s="55"/>
      <c r="H498" s="55"/>
      <c r="I498" s="55"/>
      <c r="J498" s="55"/>
      <c r="K498" s="55"/>
      <c r="L498" s="55"/>
      <c r="M498" s="55"/>
      <c r="N498" s="55"/>
      <c r="O498" s="55"/>
      <c r="P498" s="55"/>
      <c r="Q498" s="55"/>
      <c r="R498" s="55"/>
      <c r="S498" s="55"/>
      <c r="T498" s="55"/>
      <c r="U498" s="55"/>
      <c r="V498" s="55"/>
      <c r="W498" s="55"/>
      <c r="X498" s="55"/>
      <c r="Y498" s="55"/>
      <c r="Z498" s="55"/>
    </row>
    <row r="499" spans="1:26" ht="15.75" customHeight="1">
      <c r="A499" s="53"/>
      <c r="B499" s="54"/>
      <c r="C499" s="55"/>
      <c r="D499" s="56"/>
      <c r="E499" s="57"/>
      <c r="F499" s="56"/>
      <c r="G499" s="55"/>
      <c r="H499" s="55"/>
      <c r="I499" s="55"/>
      <c r="J499" s="55"/>
      <c r="K499" s="55"/>
      <c r="L499" s="55"/>
      <c r="M499" s="55"/>
      <c r="N499" s="55"/>
      <c r="O499" s="55"/>
      <c r="P499" s="55"/>
      <c r="Q499" s="55"/>
      <c r="R499" s="55"/>
      <c r="S499" s="55"/>
      <c r="T499" s="55"/>
      <c r="U499" s="55"/>
      <c r="V499" s="55"/>
      <c r="W499" s="55"/>
      <c r="X499" s="55"/>
      <c r="Y499" s="55"/>
      <c r="Z499" s="55"/>
    </row>
    <row r="500" spans="1:26" ht="15.75" customHeight="1">
      <c r="A500" s="53"/>
      <c r="B500" s="54"/>
      <c r="C500" s="55"/>
      <c r="D500" s="56"/>
      <c r="E500" s="57"/>
      <c r="F500" s="56"/>
      <c r="G500" s="55"/>
      <c r="H500" s="55"/>
      <c r="I500" s="55"/>
      <c r="J500" s="55"/>
      <c r="K500" s="55"/>
      <c r="L500" s="55"/>
      <c r="M500" s="55"/>
      <c r="N500" s="55"/>
      <c r="O500" s="55"/>
      <c r="P500" s="55"/>
      <c r="Q500" s="55"/>
      <c r="R500" s="55"/>
      <c r="S500" s="55"/>
      <c r="T500" s="55"/>
      <c r="U500" s="55"/>
      <c r="V500" s="55"/>
      <c r="W500" s="55"/>
      <c r="X500" s="55"/>
      <c r="Y500" s="55"/>
      <c r="Z500" s="55"/>
    </row>
    <row r="501" spans="1:26" ht="15.75" customHeight="1">
      <c r="A501" s="53"/>
      <c r="B501" s="54"/>
      <c r="C501" s="55"/>
      <c r="D501" s="56"/>
      <c r="E501" s="57"/>
      <c r="F501" s="56"/>
      <c r="G501" s="55"/>
      <c r="H501" s="55"/>
      <c r="I501" s="55"/>
      <c r="J501" s="55"/>
      <c r="K501" s="55"/>
      <c r="L501" s="55"/>
      <c r="M501" s="55"/>
      <c r="N501" s="55"/>
      <c r="O501" s="55"/>
      <c r="P501" s="55"/>
      <c r="Q501" s="55"/>
      <c r="R501" s="55"/>
      <c r="S501" s="55"/>
      <c r="T501" s="55"/>
      <c r="U501" s="55"/>
      <c r="V501" s="55"/>
      <c r="W501" s="55"/>
      <c r="X501" s="55"/>
      <c r="Y501" s="55"/>
      <c r="Z501" s="55"/>
    </row>
    <row r="502" spans="1:26" ht="15.75" customHeight="1">
      <c r="A502" s="53"/>
      <c r="B502" s="54"/>
      <c r="C502" s="55"/>
      <c r="D502" s="56"/>
      <c r="E502" s="57"/>
      <c r="F502" s="56"/>
      <c r="G502" s="55"/>
      <c r="H502" s="55"/>
      <c r="I502" s="55"/>
      <c r="J502" s="55"/>
      <c r="K502" s="55"/>
      <c r="L502" s="55"/>
      <c r="M502" s="55"/>
      <c r="N502" s="55"/>
      <c r="O502" s="55"/>
      <c r="P502" s="55"/>
      <c r="Q502" s="55"/>
      <c r="R502" s="55"/>
      <c r="S502" s="55"/>
      <c r="T502" s="55"/>
      <c r="U502" s="55"/>
      <c r="V502" s="55"/>
      <c r="W502" s="55"/>
      <c r="X502" s="55"/>
      <c r="Y502" s="55"/>
      <c r="Z502" s="55"/>
    </row>
    <row r="503" spans="1:26" ht="15.75" customHeight="1">
      <c r="A503" s="53"/>
      <c r="B503" s="54"/>
      <c r="C503" s="55"/>
      <c r="D503" s="56"/>
      <c r="E503" s="57"/>
      <c r="F503" s="56"/>
      <c r="G503" s="55"/>
      <c r="H503" s="55"/>
      <c r="I503" s="55"/>
      <c r="J503" s="55"/>
      <c r="K503" s="55"/>
      <c r="L503" s="55"/>
      <c r="M503" s="55"/>
      <c r="N503" s="55"/>
      <c r="O503" s="55"/>
      <c r="P503" s="55"/>
      <c r="Q503" s="55"/>
      <c r="R503" s="55"/>
      <c r="S503" s="55"/>
      <c r="T503" s="55"/>
      <c r="U503" s="55"/>
      <c r="V503" s="55"/>
      <c r="W503" s="55"/>
      <c r="X503" s="55"/>
      <c r="Y503" s="55"/>
      <c r="Z503" s="55"/>
    </row>
    <row r="504" spans="1:26" ht="15.75" customHeight="1">
      <c r="A504" s="53"/>
      <c r="B504" s="54"/>
      <c r="C504" s="55"/>
      <c r="D504" s="56"/>
      <c r="E504" s="57"/>
      <c r="F504" s="56"/>
      <c r="G504" s="55"/>
      <c r="H504" s="55"/>
      <c r="I504" s="55"/>
      <c r="J504" s="55"/>
      <c r="K504" s="55"/>
      <c r="L504" s="55"/>
      <c r="M504" s="55"/>
      <c r="N504" s="55"/>
      <c r="O504" s="55"/>
      <c r="P504" s="55"/>
      <c r="Q504" s="55"/>
      <c r="R504" s="55"/>
      <c r="S504" s="55"/>
      <c r="T504" s="55"/>
      <c r="U504" s="55"/>
      <c r="V504" s="55"/>
      <c r="W504" s="55"/>
      <c r="X504" s="55"/>
      <c r="Y504" s="55"/>
      <c r="Z504" s="55"/>
    </row>
    <row r="505" spans="1:26" ht="15.75" customHeight="1">
      <c r="A505" s="53"/>
      <c r="B505" s="54"/>
      <c r="C505" s="55"/>
      <c r="D505" s="56"/>
      <c r="E505" s="57"/>
      <c r="F505" s="56"/>
      <c r="G505" s="55"/>
      <c r="H505" s="55"/>
      <c r="I505" s="55"/>
      <c r="J505" s="55"/>
      <c r="K505" s="55"/>
      <c r="L505" s="55"/>
      <c r="M505" s="55"/>
      <c r="N505" s="55"/>
      <c r="O505" s="55"/>
      <c r="P505" s="55"/>
      <c r="Q505" s="55"/>
      <c r="R505" s="55"/>
      <c r="S505" s="55"/>
      <c r="T505" s="55"/>
      <c r="U505" s="55"/>
      <c r="V505" s="55"/>
      <c r="W505" s="55"/>
      <c r="X505" s="55"/>
      <c r="Y505" s="55"/>
      <c r="Z505" s="55"/>
    </row>
    <row r="506" spans="1:26" ht="15.75" customHeight="1">
      <c r="A506" s="53"/>
      <c r="B506" s="54"/>
      <c r="C506" s="55"/>
      <c r="D506" s="56"/>
      <c r="E506" s="57"/>
      <c r="F506" s="56"/>
      <c r="G506" s="55"/>
      <c r="H506" s="55"/>
      <c r="I506" s="55"/>
      <c r="J506" s="55"/>
      <c r="K506" s="55"/>
      <c r="L506" s="55"/>
      <c r="M506" s="55"/>
      <c r="N506" s="55"/>
      <c r="O506" s="55"/>
      <c r="P506" s="55"/>
      <c r="Q506" s="55"/>
      <c r="R506" s="55"/>
      <c r="S506" s="55"/>
      <c r="T506" s="55"/>
      <c r="U506" s="55"/>
      <c r="V506" s="55"/>
      <c r="W506" s="55"/>
      <c r="X506" s="55"/>
      <c r="Y506" s="55"/>
      <c r="Z506" s="55"/>
    </row>
    <row r="507" spans="1:26" ht="15.75" customHeight="1">
      <c r="A507" s="53"/>
      <c r="B507" s="54"/>
      <c r="C507" s="55"/>
      <c r="D507" s="56"/>
      <c r="E507" s="57"/>
      <c r="F507" s="56"/>
      <c r="G507" s="55"/>
      <c r="H507" s="55"/>
      <c r="I507" s="55"/>
      <c r="J507" s="55"/>
      <c r="K507" s="55"/>
      <c r="L507" s="55"/>
      <c r="M507" s="55"/>
      <c r="N507" s="55"/>
      <c r="O507" s="55"/>
      <c r="P507" s="55"/>
      <c r="Q507" s="55"/>
      <c r="R507" s="55"/>
      <c r="S507" s="55"/>
      <c r="T507" s="55"/>
      <c r="U507" s="55"/>
      <c r="V507" s="55"/>
      <c r="W507" s="55"/>
      <c r="X507" s="55"/>
      <c r="Y507" s="55"/>
      <c r="Z507" s="55"/>
    </row>
    <row r="508" spans="1:26" ht="15.75" customHeight="1">
      <c r="A508" s="53"/>
      <c r="B508" s="54"/>
      <c r="C508" s="55"/>
      <c r="D508" s="56"/>
      <c r="E508" s="57"/>
      <c r="F508" s="56"/>
      <c r="G508" s="55"/>
      <c r="H508" s="55"/>
      <c r="I508" s="55"/>
      <c r="J508" s="55"/>
      <c r="K508" s="55"/>
      <c r="L508" s="55"/>
      <c r="M508" s="55"/>
      <c r="N508" s="55"/>
      <c r="O508" s="55"/>
      <c r="P508" s="55"/>
      <c r="Q508" s="55"/>
      <c r="R508" s="55"/>
      <c r="S508" s="55"/>
      <c r="T508" s="55"/>
      <c r="U508" s="55"/>
      <c r="V508" s="55"/>
      <c r="W508" s="55"/>
      <c r="X508" s="55"/>
      <c r="Y508" s="55"/>
      <c r="Z508" s="55"/>
    </row>
    <row r="509" spans="1:26" ht="15.75" customHeight="1">
      <c r="A509" s="53"/>
      <c r="B509" s="54"/>
      <c r="C509" s="55"/>
      <c r="D509" s="56"/>
      <c r="E509" s="57"/>
      <c r="F509" s="56"/>
      <c r="G509" s="55"/>
      <c r="H509" s="55"/>
      <c r="I509" s="55"/>
      <c r="J509" s="55"/>
      <c r="K509" s="55"/>
      <c r="L509" s="55"/>
      <c r="M509" s="55"/>
      <c r="N509" s="55"/>
      <c r="O509" s="55"/>
      <c r="P509" s="55"/>
      <c r="Q509" s="55"/>
      <c r="R509" s="55"/>
      <c r="S509" s="55"/>
      <c r="T509" s="55"/>
      <c r="U509" s="55"/>
      <c r="V509" s="55"/>
      <c r="W509" s="55"/>
      <c r="X509" s="55"/>
      <c r="Y509" s="55"/>
      <c r="Z509" s="55"/>
    </row>
    <row r="510" spans="1:26" ht="15.75" customHeight="1">
      <c r="A510" s="53"/>
      <c r="B510" s="54"/>
      <c r="C510" s="55"/>
      <c r="D510" s="56"/>
      <c r="E510" s="57"/>
      <c r="F510" s="56"/>
      <c r="G510" s="55"/>
      <c r="H510" s="55"/>
      <c r="I510" s="55"/>
      <c r="J510" s="55"/>
      <c r="K510" s="55"/>
      <c r="L510" s="55"/>
      <c r="M510" s="55"/>
      <c r="N510" s="55"/>
      <c r="O510" s="55"/>
      <c r="P510" s="55"/>
      <c r="Q510" s="55"/>
      <c r="R510" s="55"/>
      <c r="S510" s="55"/>
      <c r="T510" s="55"/>
      <c r="U510" s="55"/>
      <c r="V510" s="55"/>
      <c r="W510" s="55"/>
      <c r="X510" s="55"/>
      <c r="Y510" s="55"/>
      <c r="Z510" s="55"/>
    </row>
    <row r="511" spans="1:26" ht="15.75" customHeight="1">
      <c r="A511" s="53"/>
      <c r="B511" s="54"/>
      <c r="C511" s="55"/>
      <c r="D511" s="56"/>
      <c r="E511" s="57"/>
      <c r="F511" s="56"/>
      <c r="G511" s="55"/>
      <c r="H511" s="55"/>
      <c r="I511" s="55"/>
      <c r="J511" s="55"/>
      <c r="K511" s="55"/>
      <c r="L511" s="55"/>
      <c r="M511" s="55"/>
      <c r="N511" s="55"/>
      <c r="O511" s="55"/>
      <c r="P511" s="55"/>
      <c r="Q511" s="55"/>
      <c r="R511" s="55"/>
      <c r="S511" s="55"/>
      <c r="T511" s="55"/>
      <c r="U511" s="55"/>
      <c r="V511" s="55"/>
      <c r="W511" s="55"/>
      <c r="X511" s="55"/>
      <c r="Y511" s="55"/>
      <c r="Z511" s="55"/>
    </row>
    <row r="512" spans="1:26" ht="15.75" customHeight="1">
      <c r="A512" s="53"/>
      <c r="B512" s="54"/>
      <c r="C512" s="55"/>
      <c r="D512" s="56"/>
      <c r="E512" s="57"/>
      <c r="F512" s="56"/>
      <c r="G512" s="55"/>
      <c r="H512" s="55"/>
      <c r="I512" s="55"/>
      <c r="J512" s="55"/>
      <c r="K512" s="55"/>
      <c r="L512" s="55"/>
      <c r="M512" s="55"/>
      <c r="N512" s="55"/>
      <c r="O512" s="55"/>
      <c r="P512" s="55"/>
      <c r="Q512" s="55"/>
      <c r="R512" s="55"/>
      <c r="S512" s="55"/>
      <c r="T512" s="55"/>
      <c r="U512" s="55"/>
      <c r="V512" s="55"/>
      <c r="W512" s="55"/>
      <c r="X512" s="55"/>
      <c r="Y512" s="55"/>
      <c r="Z512" s="55"/>
    </row>
    <row r="513" spans="1:26" ht="15.75" customHeight="1">
      <c r="A513" s="53"/>
      <c r="B513" s="54"/>
      <c r="C513" s="55"/>
      <c r="D513" s="56"/>
      <c r="E513" s="57"/>
      <c r="F513" s="56"/>
      <c r="G513" s="55"/>
      <c r="H513" s="55"/>
      <c r="I513" s="55"/>
      <c r="J513" s="55"/>
      <c r="K513" s="55"/>
      <c r="L513" s="55"/>
      <c r="M513" s="55"/>
      <c r="N513" s="55"/>
      <c r="O513" s="55"/>
      <c r="P513" s="55"/>
      <c r="Q513" s="55"/>
      <c r="R513" s="55"/>
      <c r="S513" s="55"/>
      <c r="T513" s="55"/>
      <c r="U513" s="55"/>
      <c r="V513" s="55"/>
      <c r="W513" s="55"/>
      <c r="X513" s="55"/>
      <c r="Y513" s="55"/>
      <c r="Z513" s="55"/>
    </row>
    <row r="514" spans="1:26" ht="15.75" customHeight="1">
      <c r="A514" s="53"/>
      <c r="B514" s="54"/>
      <c r="C514" s="55"/>
      <c r="D514" s="56"/>
      <c r="E514" s="57"/>
      <c r="F514" s="56"/>
      <c r="G514" s="55"/>
      <c r="H514" s="55"/>
      <c r="I514" s="55"/>
      <c r="J514" s="55"/>
      <c r="K514" s="55"/>
      <c r="L514" s="55"/>
      <c r="M514" s="55"/>
      <c r="N514" s="55"/>
      <c r="O514" s="55"/>
      <c r="P514" s="55"/>
      <c r="Q514" s="55"/>
      <c r="R514" s="55"/>
      <c r="S514" s="55"/>
      <c r="T514" s="55"/>
      <c r="U514" s="55"/>
      <c r="V514" s="55"/>
      <c r="W514" s="55"/>
      <c r="X514" s="55"/>
      <c r="Y514" s="55"/>
      <c r="Z514" s="55"/>
    </row>
    <row r="515" spans="1:26" ht="15.75" customHeight="1">
      <c r="A515" s="53"/>
      <c r="B515" s="54"/>
      <c r="C515" s="55"/>
      <c r="D515" s="56"/>
      <c r="E515" s="57"/>
      <c r="F515" s="56"/>
      <c r="G515" s="55"/>
      <c r="H515" s="55"/>
      <c r="I515" s="55"/>
      <c r="J515" s="55"/>
      <c r="K515" s="55"/>
      <c r="L515" s="55"/>
      <c r="M515" s="55"/>
      <c r="N515" s="55"/>
      <c r="O515" s="55"/>
      <c r="P515" s="55"/>
      <c r="Q515" s="55"/>
      <c r="R515" s="55"/>
      <c r="S515" s="55"/>
      <c r="T515" s="55"/>
      <c r="U515" s="55"/>
      <c r="V515" s="55"/>
      <c r="W515" s="55"/>
      <c r="X515" s="55"/>
      <c r="Y515" s="55"/>
      <c r="Z515" s="55"/>
    </row>
    <row r="516" spans="1:26" ht="15.75" customHeight="1">
      <c r="A516" s="53"/>
      <c r="B516" s="54"/>
      <c r="C516" s="55"/>
      <c r="D516" s="56"/>
      <c r="E516" s="57"/>
      <c r="F516" s="56"/>
      <c r="G516" s="55"/>
      <c r="H516" s="55"/>
      <c r="I516" s="55"/>
      <c r="J516" s="55"/>
      <c r="K516" s="55"/>
      <c r="L516" s="55"/>
      <c r="M516" s="55"/>
      <c r="N516" s="55"/>
      <c r="O516" s="55"/>
      <c r="P516" s="55"/>
      <c r="Q516" s="55"/>
      <c r="R516" s="55"/>
      <c r="S516" s="55"/>
      <c r="T516" s="55"/>
      <c r="U516" s="55"/>
      <c r="V516" s="55"/>
      <c r="W516" s="55"/>
      <c r="X516" s="55"/>
      <c r="Y516" s="55"/>
      <c r="Z516" s="55"/>
    </row>
    <row r="517" spans="1:26" ht="15.75" customHeight="1">
      <c r="A517" s="53"/>
      <c r="B517" s="54"/>
      <c r="C517" s="55"/>
      <c r="D517" s="56"/>
      <c r="E517" s="57"/>
      <c r="F517" s="56"/>
      <c r="G517" s="55"/>
      <c r="H517" s="55"/>
      <c r="I517" s="55"/>
      <c r="J517" s="55"/>
      <c r="K517" s="55"/>
      <c r="L517" s="55"/>
      <c r="M517" s="55"/>
      <c r="N517" s="55"/>
      <c r="O517" s="55"/>
      <c r="P517" s="55"/>
      <c r="Q517" s="55"/>
      <c r="R517" s="55"/>
      <c r="S517" s="55"/>
      <c r="T517" s="55"/>
      <c r="U517" s="55"/>
      <c r="V517" s="55"/>
      <c r="W517" s="55"/>
      <c r="X517" s="55"/>
      <c r="Y517" s="55"/>
      <c r="Z517" s="55"/>
    </row>
    <row r="518" spans="1:26" ht="15.75" customHeight="1">
      <c r="A518" s="53"/>
      <c r="B518" s="54"/>
      <c r="C518" s="55"/>
      <c r="D518" s="56"/>
      <c r="E518" s="57"/>
      <c r="F518" s="56"/>
      <c r="G518" s="55"/>
      <c r="H518" s="55"/>
      <c r="I518" s="55"/>
      <c r="J518" s="55"/>
      <c r="K518" s="55"/>
      <c r="L518" s="55"/>
      <c r="M518" s="55"/>
      <c r="N518" s="55"/>
      <c r="O518" s="55"/>
      <c r="P518" s="55"/>
      <c r="Q518" s="55"/>
      <c r="R518" s="55"/>
      <c r="S518" s="55"/>
      <c r="T518" s="55"/>
      <c r="U518" s="55"/>
      <c r="V518" s="55"/>
      <c r="W518" s="55"/>
      <c r="X518" s="55"/>
      <c r="Y518" s="55"/>
      <c r="Z518" s="55"/>
    </row>
    <row r="519" spans="1:26" ht="15.75" customHeight="1">
      <c r="A519" s="53"/>
      <c r="B519" s="54"/>
      <c r="C519" s="55"/>
      <c r="D519" s="56"/>
      <c r="E519" s="57"/>
      <c r="F519" s="56"/>
      <c r="G519" s="55"/>
      <c r="H519" s="55"/>
      <c r="I519" s="55"/>
      <c r="J519" s="55"/>
      <c r="K519" s="55"/>
      <c r="L519" s="55"/>
      <c r="M519" s="55"/>
      <c r="N519" s="55"/>
      <c r="O519" s="55"/>
      <c r="P519" s="55"/>
      <c r="Q519" s="55"/>
      <c r="R519" s="55"/>
      <c r="S519" s="55"/>
      <c r="T519" s="55"/>
      <c r="U519" s="55"/>
      <c r="V519" s="55"/>
      <c r="W519" s="55"/>
      <c r="X519" s="55"/>
      <c r="Y519" s="55"/>
      <c r="Z519" s="55"/>
    </row>
    <row r="520" spans="1:26" ht="15.75" customHeight="1">
      <c r="A520" s="53"/>
      <c r="B520" s="54"/>
      <c r="C520" s="55"/>
      <c r="D520" s="56"/>
      <c r="E520" s="57"/>
      <c r="F520" s="56"/>
      <c r="G520" s="55"/>
      <c r="H520" s="55"/>
      <c r="I520" s="55"/>
      <c r="J520" s="55"/>
      <c r="K520" s="55"/>
      <c r="L520" s="55"/>
      <c r="M520" s="55"/>
      <c r="N520" s="55"/>
      <c r="O520" s="55"/>
      <c r="P520" s="55"/>
      <c r="Q520" s="55"/>
      <c r="R520" s="55"/>
      <c r="S520" s="55"/>
      <c r="T520" s="55"/>
      <c r="U520" s="55"/>
      <c r="V520" s="55"/>
      <c r="W520" s="55"/>
      <c r="X520" s="55"/>
      <c r="Y520" s="55"/>
      <c r="Z520" s="55"/>
    </row>
    <row r="521" spans="1:26" ht="15.75" customHeight="1">
      <c r="A521" s="53"/>
      <c r="B521" s="54"/>
      <c r="C521" s="55"/>
      <c r="D521" s="56"/>
      <c r="E521" s="57"/>
      <c r="F521" s="56"/>
      <c r="G521" s="55"/>
      <c r="H521" s="55"/>
      <c r="I521" s="55"/>
      <c r="J521" s="55"/>
      <c r="K521" s="55"/>
      <c r="L521" s="55"/>
      <c r="M521" s="55"/>
      <c r="N521" s="55"/>
      <c r="O521" s="55"/>
      <c r="P521" s="55"/>
      <c r="Q521" s="55"/>
      <c r="R521" s="55"/>
      <c r="S521" s="55"/>
      <c r="T521" s="55"/>
      <c r="U521" s="55"/>
      <c r="V521" s="55"/>
      <c r="W521" s="55"/>
      <c r="X521" s="55"/>
      <c r="Y521" s="55"/>
      <c r="Z521" s="55"/>
    </row>
    <row r="522" spans="1:26" ht="15.75" customHeight="1">
      <c r="A522" s="53"/>
      <c r="B522" s="54"/>
      <c r="C522" s="55"/>
      <c r="D522" s="56"/>
      <c r="E522" s="57"/>
      <c r="F522" s="56"/>
      <c r="G522" s="55"/>
      <c r="H522" s="55"/>
      <c r="I522" s="55"/>
      <c r="J522" s="55"/>
      <c r="K522" s="55"/>
      <c r="L522" s="55"/>
      <c r="M522" s="55"/>
      <c r="N522" s="55"/>
      <c r="O522" s="55"/>
      <c r="P522" s="55"/>
      <c r="Q522" s="55"/>
      <c r="R522" s="55"/>
      <c r="S522" s="55"/>
      <c r="T522" s="55"/>
      <c r="U522" s="55"/>
      <c r="V522" s="55"/>
      <c r="W522" s="55"/>
      <c r="X522" s="55"/>
      <c r="Y522" s="55"/>
      <c r="Z522" s="55"/>
    </row>
    <row r="523" spans="1:26" ht="15.75" customHeight="1">
      <c r="A523" s="53"/>
      <c r="B523" s="54"/>
      <c r="C523" s="55"/>
      <c r="D523" s="56"/>
      <c r="E523" s="57"/>
      <c r="F523" s="56"/>
      <c r="G523" s="55"/>
      <c r="H523" s="55"/>
      <c r="I523" s="55"/>
      <c r="J523" s="55"/>
      <c r="K523" s="55"/>
      <c r="L523" s="55"/>
      <c r="M523" s="55"/>
      <c r="N523" s="55"/>
      <c r="O523" s="55"/>
      <c r="P523" s="55"/>
      <c r="Q523" s="55"/>
      <c r="R523" s="55"/>
      <c r="S523" s="55"/>
      <c r="T523" s="55"/>
      <c r="U523" s="55"/>
      <c r="V523" s="55"/>
      <c r="W523" s="55"/>
      <c r="X523" s="55"/>
      <c r="Y523" s="55"/>
      <c r="Z523" s="55"/>
    </row>
    <row r="524" spans="1:26" ht="15.75" customHeight="1">
      <c r="A524" s="53"/>
      <c r="B524" s="54"/>
      <c r="C524" s="55"/>
      <c r="D524" s="56"/>
      <c r="E524" s="57"/>
      <c r="F524" s="56"/>
      <c r="G524" s="55"/>
      <c r="H524" s="55"/>
      <c r="I524" s="55"/>
      <c r="J524" s="55"/>
      <c r="K524" s="55"/>
      <c r="L524" s="55"/>
      <c r="M524" s="55"/>
      <c r="N524" s="55"/>
      <c r="O524" s="55"/>
      <c r="P524" s="55"/>
      <c r="Q524" s="55"/>
      <c r="R524" s="55"/>
      <c r="S524" s="55"/>
      <c r="T524" s="55"/>
      <c r="U524" s="55"/>
      <c r="V524" s="55"/>
      <c r="W524" s="55"/>
      <c r="X524" s="55"/>
      <c r="Y524" s="55"/>
      <c r="Z524" s="55"/>
    </row>
    <row r="525" spans="1:26" ht="15.75" customHeight="1">
      <c r="A525" s="53"/>
      <c r="B525" s="54"/>
      <c r="C525" s="55"/>
      <c r="D525" s="56"/>
      <c r="E525" s="57"/>
      <c r="F525" s="56"/>
      <c r="G525" s="55"/>
      <c r="H525" s="55"/>
      <c r="I525" s="55"/>
      <c r="J525" s="55"/>
      <c r="K525" s="55"/>
      <c r="L525" s="55"/>
      <c r="M525" s="55"/>
      <c r="N525" s="55"/>
      <c r="O525" s="55"/>
      <c r="P525" s="55"/>
      <c r="Q525" s="55"/>
      <c r="R525" s="55"/>
      <c r="S525" s="55"/>
      <c r="T525" s="55"/>
      <c r="U525" s="55"/>
      <c r="V525" s="55"/>
      <c r="W525" s="55"/>
      <c r="X525" s="55"/>
      <c r="Y525" s="55"/>
      <c r="Z525" s="55"/>
    </row>
    <row r="526" spans="1:26" ht="15.75" customHeight="1">
      <c r="A526" s="53"/>
      <c r="B526" s="54"/>
      <c r="C526" s="55"/>
      <c r="D526" s="56"/>
      <c r="E526" s="57"/>
      <c r="F526" s="56"/>
      <c r="G526" s="55"/>
      <c r="H526" s="55"/>
      <c r="I526" s="55"/>
      <c r="J526" s="55"/>
      <c r="K526" s="55"/>
      <c r="L526" s="55"/>
      <c r="M526" s="55"/>
      <c r="N526" s="55"/>
      <c r="O526" s="55"/>
      <c r="P526" s="55"/>
      <c r="Q526" s="55"/>
      <c r="R526" s="55"/>
      <c r="S526" s="55"/>
      <c r="T526" s="55"/>
      <c r="U526" s="55"/>
      <c r="V526" s="55"/>
      <c r="W526" s="55"/>
      <c r="X526" s="55"/>
      <c r="Y526" s="55"/>
      <c r="Z526" s="55"/>
    </row>
    <row r="527" spans="1:26" ht="15.75" customHeight="1">
      <c r="A527" s="53"/>
      <c r="B527" s="54"/>
      <c r="C527" s="55"/>
      <c r="D527" s="56"/>
      <c r="E527" s="57"/>
      <c r="F527" s="56"/>
      <c r="G527" s="55"/>
      <c r="H527" s="55"/>
      <c r="I527" s="55"/>
      <c r="J527" s="55"/>
      <c r="K527" s="55"/>
      <c r="L527" s="55"/>
      <c r="M527" s="55"/>
      <c r="N527" s="55"/>
      <c r="O527" s="55"/>
      <c r="P527" s="55"/>
      <c r="Q527" s="55"/>
      <c r="R527" s="55"/>
      <c r="S527" s="55"/>
      <c r="T527" s="55"/>
      <c r="U527" s="55"/>
      <c r="V527" s="55"/>
      <c r="W527" s="55"/>
      <c r="X527" s="55"/>
      <c r="Y527" s="55"/>
      <c r="Z527" s="55"/>
    </row>
    <row r="528" spans="1:26" ht="15.75" customHeight="1">
      <c r="A528" s="53"/>
      <c r="B528" s="54"/>
      <c r="C528" s="55"/>
      <c r="D528" s="56"/>
      <c r="E528" s="57"/>
      <c r="F528" s="56"/>
      <c r="G528" s="55"/>
      <c r="H528" s="55"/>
      <c r="I528" s="55"/>
      <c r="J528" s="55"/>
      <c r="K528" s="55"/>
      <c r="L528" s="55"/>
      <c r="M528" s="55"/>
      <c r="N528" s="55"/>
      <c r="O528" s="55"/>
      <c r="P528" s="55"/>
      <c r="Q528" s="55"/>
      <c r="R528" s="55"/>
      <c r="S528" s="55"/>
      <c r="T528" s="55"/>
      <c r="U528" s="55"/>
      <c r="V528" s="55"/>
      <c r="W528" s="55"/>
      <c r="X528" s="55"/>
      <c r="Y528" s="55"/>
      <c r="Z528" s="55"/>
    </row>
    <row r="529" spans="1:26" ht="15.75" customHeight="1">
      <c r="A529" s="53"/>
      <c r="B529" s="54"/>
      <c r="C529" s="55"/>
      <c r="D529" s="56"/>
      <c r="E529" s="57"/>
      <c r="F529" s="56"/>
      <c r="G529" s="55"/>
      <c r="H529" s="55"/>
      <c r="I529" s="55"/>
      <c r="J529" s="55"/>
      <c r="K529" s="55"/>
      <c r="L529" s="55"/>
      <c r="M529" s="55"/>
      <c r="N529" s="55"/>
      <c r="O529" s="55"/>
      <c r="P529" s="55"/>
      <c r="Q529" s="55"/>
      <c r="R529" s="55"/>
      <c r="S529" s="55"/>
      <c r="T529" s="55"/>
      <c r="U529" s="55"/>
      <c r="V529" s="55"/>
      <c r="W529" s="55"/>
      <c r="X529" s="55"/>
      <c r="Y529" s="55"/>
      <c r="Z529" s="55"/>
    </row>
    <row r="530" spans="1:26" ht="15.75" customHeight="1">
      <c r="A530" s="53"/>
      <c r="B530" s="54"/>
      <c r="C530" s="55"/>
      <c r="D530" s="56"/>
      <c r="E530" s="57"/>
      <c r="F530" s="56"/>
      <c r="G530" s="55"/>
      <c r="H530" s="55"/>
      <c r="I530" s="55"/>
      <c r="J530" s="55"/>
      <c r="K530" s="55"/>
      <c r="L530" s="55"/>
      <c r="M530" s="55"/>
      <c r="N530" s="55"/>
      <c r="O530" s="55"/>
      <c r="P530" s="55"/>
      <c r="Q530" s="55"/>
      <c r="R530" s="55"/>
      <c r="S530" s="55"/>
      <c r="T530" s="55"/>
      <c r="U530" s="55"/>
      <c r="V530" s="55"/>
      <c r="W530" s="55"/>
      <c r="X530" s="55"/>
      <c r="Y530" s="55"/>
      <c r="Z530" s="55"/>
    </row>
    <row r="531" spans="1:26" ht="15.75" customHeight="1">
      <c r="A531" s="53"/>
      <c r="B531" s="54"/>
      <c r="C531" s="55"/>
      <c r="D531" s="56"/>
      <c r="E531" s="57"/>
      <c r="F531" s="56"/>
      <c r="G531" s="55"/>
      <c r="H531" s="55"/>
      <c r="I531" s="55"/>
      <c r="J531" s="55"/>
      <c r="K531" s="55"/>
      <c r="L531" s="55"/>
      <c r="M531" s="55"/>
      <c r="N531" s="55"/>
      <c r="O531" s="55"/>
      <c r="P531" s="55"/>
      <c r="Q531" s="55"/>
      <c r="R531" s="55"/>
      <c r="S531" s="55"/>
      <c r="T531" s="55"/>
      <c r="U531" s="55"/>
      <c r="V531" s="55"/>
      <c r="W531" s="55"/>
      <c r="X531" s="55"/>
      <c r="Y531" s="55"/>
      <c r="Z531" s="55"/>
    </row>
    <row r="532" spans="1:26" ht="15.75" customHeight="1">
      <c r="A532" s="53"/>
      <c r="B532" s="54"/>
      <c r="C532" s="55"/>
      <c r="D532" s="56"/>
      <c r="E532" s="57"/>
      <c r="F532" s="56"/>
      <c r="G532" s="55"/>
      <c r="H532" s="55"/>
      <c r="I532" s="55"/>
      <c r="J532" s="55"/>
      <c r="K532" s="55"/>
      <c r="L532" s="55"/>
      <c r="M532" s="55"/>
      <c r="N532" s="55"/>
      <c r="O532" s="55"/>
      <c r="P532" s="55"/>
      <c r="Q532" s="55"/>
      <c r="R532" s="55"/>
      <c r="S532" s="55"/>
      <c r="T532" s="55"/>
      <c r="U532" s="55"/>
      <c r="V532" s="55"/>
      <c r="W532" s="55"/>
      <c r="X532" s="55"/>
      <c r="Y532" s="55"/>
      <c r="Z532" s="55"/>
    </row>
    <row r="533" spans="1:26" ht="15.75" customHeight="1">
      <c r="A533" s="53"/>
      <c r="B533" s="54"/>
      <c r="C533" s="55"/>
      <c r="D533" s="56"/>
      <c r="E533" s="57"/>
      <c r="F533" s="56"/>
      <c r="G533" s="55"/>
      <c r="H533" s="55"/>
      <c r="I533" s="55"/>
      <c r="J533" s="55"/>
      <c r="K533" s="55"/>
      <c r="L533" s="55"/>
      <c r="M533" s="55"/>
      <c r="N533" s="55"/>
      <c r="O533" s="55"/>
      <c r="P533" s="55"/>
      <c r="Q533" s="55"/>
      <c r="R533" s="55"/>
      <c r="S533" s="55"/>
      <c r="T533" s="55"/>
      <c r="U533" s="55"/>
      <c r="V533" s="55"/>
      <c r="W533" s="55"/>
      <c r="X533" s="55"/>
      <c r="Y533" s="55"/>
      <c r="Z533" s="55"/>
    </row>
    <row r="534" spans="1:26" ht="15.75" customHeight="1">
      <c r="A534" s="53"/>
      <c r="B534" s="54"/>
      <c r="C534" s="55"/>
      <c r="D534" s="56"/>
      <c r="E534" s="57"/>
      <c r="F534" s="56"/>
      <c r="G534" s="55"/>
      <c r="H534" s="55"/>
      <c r="I534" s="55"/>
      <c r="J534" s="55"/>
      <c r="K534" s="55"/>
      <c r="L534" s="55"/>
      <c r="M534" s="55"/>
      <c r="N534" s="55"/>
      <c r="O534" s="55"/>
      <c r="P534" s="55"/>
      <c r="Q534" s="55"/>
      <c r="R534" s="55"/>
      <c r="S534" s="55"/>
      <c r="T534" s="55"/>
      <c r="U534" s="55"/>
      <c r="V534" s="55"/>
      <c r="W534" s="55"/>
      <c r="X534" s="55"/>
      <c r="Y534" s="55"/>
      <c r="Z534" s="55"/>
    </row>
    <row r="535" spans="1:26" ht="15.75" customHeight="1">
      <c r="A535" s="53"/>
      <c r="B535" s="54"/>
      <c r="C535" s="55"/>
      <c r="D535" s="56"/>
      <c r="E535" s="57"/>
      <c r="F535" s="56"/>
      <c r="G535" s="55"/>
      <c r="H535" s="55"/>
      <c r="I535" s="55"/>
      <c r="J535" s="55"/>
      <c r="K535" s="55"/>
      <c r="L535" s="55"/>
      <c r="M535" s="55"/>
      <c r="N535" s="55"/>
      <c r="O535" s="55"/>
      <c r="P535" s="55"/>
      <c r="Q535" s="55"/>
      <c r="R535" s="55"/>
      <c r="S535" s="55"/>
      <c r="T535" s="55"/>
      <c r="U535" s="55"/>
      <c r="V535" s="55"/>
      <c r="W535" s="55"/>
      <c r="X535" s="55"/>
      <c r="Y535" s="55"/>
      <c r="Z535" s="55"/>
    </row>
    <row r="536" spans="1:26" ht="15.75" customHeight="1">
      <c r="A536" s="53"/>
      <c r="B536" s="54"/>
      <c r="C536" s="55"/>
      <c r="D536" s="56"/>
      <c r="E536" s="57"/>
      <c r="F536" s="56"/>
      <c r="G536" s="55"/>
      <c r="H536" s="55"/>
      <c r="I536" s="55"/>
      <c r="J536" s="55"/>
      <c r="K536" s="55"/>
      <c r="L536" s="55"/>
      <c r="M536" s="55"/>
      <c r="N536" s="55"/>
      <c r="O536" s="55"/>
      <c r="P536" s="55"/>
      <c r="Q536" s="55"/>
      <c r="R536" s="55"/>
      <c r="S536" s="55"/>
      <c r="T536" s="55"/>
      <c r="U536" s="55"/>
      <c r="V536" s="55"/>
      <c r="W536" s="55"/>
      <c r="X536" s="55"/>
      <c r="Y536" s="55"/>
      <c r="Z536" s="55"/>
    </row>
    <row r="537" spans="1:26" ht="15.75" customHeight="1">
      <c r="A537" s="53"/>
      <c r="B537" s="54"/>
      <c r="C537" s="55"/>
      <c r="D537" s="56"/>
      <c r="E537" s="57"/>
      <c r="F537" s="56"/>
      <c r="G537" s="55"/>
      <c r="H537" s="55"/>
      <c r="I537" s="55"/>
      <c r="J537" s="55"/>
      <c r="K537" s="55"/>
      <c r="L537" s="55"/>
      <c r="M537" s="55"/>
      <c r="N537" s="55"/>
      <c r="O537" s="55"/>
      <c r="P537" s="55"/>
      <c r="Q537" s="55"/>
      <c r="R537" s="55"/>
      <c r="S537" s="55"/>
      <c r="T537" s="55"/>
      <c r="U537" s="55"/>
      <c r="V537" s="55"/>
      <c r="W537" s="55"/>
      <c r="X537" s="55"/>
      <c r="Y537" s="55"/>
      <c r="Z537" s="55"/>
    </row>
    <row r="538" spans="1:26" ht="15.75" customHeight="1">
      <c r="A538" s="53"/>
      <c r="B538" s="54"/>
      <c r="C538" s="55"/>
      <c r="D538" s="56"/>
      <c r="E538" s="57"/>
      <c r="F538" s="56"/>
      <c r="G538" s="55"/>
      <c r="H538" s="55"/>
      <c r="I538" s="55"/>
      <c r="J538" s="55"/>
      <c r="K538" s="55"/>
      <c r="L538" s="55"/>
      <c r="M538" s="55"/>
      <c r="N538" s="55"/>
      <c r="O538" s="55"/>
      <c r="P538" s="55"/>
      <c r="Q538" s="55"/>
      <c r="R538" s="55"/>
      <c r="S538" s="55"/>
      <c r="T538" s="55"/>
      <c r="U538" s="55"/>
      <c r="V538" s="55"/>
      <c r="W538" s="55"/>
      <c r="X538" s="55"/>
      <c r="Y538" s="55"/>
      <c r="Z538" s="55"/>
    </row>
    <row r="539" spans="1:26" ht="15.75" customHeight="1">
      <c r="A539" s="53"/>
      <c r="B539" s="54"/>
      <c r="C539" s="55"/>
      <c r="D539" s="56"/>
      <c r="E539" s="57"/>
      <c r="F539" s="56"/>
      <c r="G539" s="55"/>
      <c r="H539" s="55"/>
      <c r="I539" s="55"/>
      <c r="J539" s="55"/>
      <c r="K539" s="55"/>
      <c r="L539" s="55"/>
      <c r="M539" s="55"/>
      <c r="N539" s="55"/>
      <c r="O539" s="55"/>
      <c r="P539" s="55"/>
      <c r="Q539" s="55"/>
      <c r="R539" s="55"/>
      <c r="S539" s="55"/>
      <c r="T539" s="55"/>
      <c r="U539" s="55"/>
      <c r="V539" s="55"/>
      <c r="W539" s="55"/>
      <c r="X539" s="55"/>
      <c r="Y539" s="55"/>
      <c r="Z539" s="55"/>
    </row>
    <row r="540" spans="1:26" ht="15.75" customHeight="1">
      <c r="A540" s="53"/>
      <c r="B540" s="54"/>
      <c r="C540" s="55"/>
      <c r="D540" s="56"/>
      <c r="E540" s="57"/>
      <c r="F540" s="56"/>
      <c r="G540" s="55"/>
      <c r="H540" s="55"/>
      <c r="I540" s="55"/>
      <c r="J540" s="55"/>
      <c r="K540" s="55"/>
      <c r="L540" s="55"/>
      <c r="M540" s="55"/>
      <c r="N540" s="55"/>
      <c r="O540" s="55"/>
      <c r="P540" s="55"/>
      <c r="Q540" s="55"/>
      <c r="R540" s="55"/>
      <c r="S540" s="55"/>
      <c r="T540" s="55"/>
      <c r="U540" s="55"/>
      <c r="V540" s="55"/>
      <c r="W540" s="55"/>
      <c r="X540" s="55"/>
      <c r="Y540" s="55"/>
      <c r="Z540" s="55"/>
    </row>
    <row r="541" spans="1:26" ht="15.75" customHeight="1">
      <c r="A541" s="53"/>
      <c r="B541" s="54"/>
      <c r="C541" s="55"/>
      <c r="D541" s="56"/>
      <c r="E541" s="57"/>
      <c r="F541" s="56"/>
      <c r="G541" s="55"/>
      <c r="H541" s="55"/>
      <c r="I541" s="55"/>
      <c r="J541" s="55"/>
      <c r="K541" s="55"/>
      <c r="L541" s="55"/>
      <c r="M541" s="55"/>
      <c r="N541" s="55"/>
      <c r="O541" s="55"/>
      <c r="P541" s="55"/>
      <c r="Q541" s="55"/>
      <c r="R541" s="55"/>
      <c r="S541" s="55"/>
      <c r="T541" s="55"/>
      <c r="U541" s="55"/>
      <c r="V541" s="55"/>
      <c r="W541" s="55"/>
      <c r="X541" s="55"/>
      <c r="Y541" s="55"/>
      <c r="Z541" s="55"/>
    </row>
    <row r="542" spans="1:26" ht="15.75" customHeight="1">
      <c r="A542" s="53"/>
      <c r="B542" s="54"/>
      <c r="C542" s="55"/>
      <c r="D542" s="56"/>
      <c r="E542" s="57"/>
      <c r="F542" s="56"/>
      <c r="G542" s="55"/>
      <c r="H542" s="55"/>
      <c r="I542" s="55"/>
      <c r="J542" s="55"/>
      <c r="K542" s="55"/>
      <c r="L542" s="55"/>
      <c r="M542" s="55"/>
      <c r="N542" s="55"/>
      <c r="O542" s="55"/>
      <c r="P542" s="55"/>
      <c r="Q542" s="55"/>
      <c r="R542" s="55"/>
      <c r="S542" s="55"/>
      <c r="T542" s="55"/>
      <c r="U542" s="55"/>
      <c r="V542" s="55"/>
      <c r="W542" s="55"/>
      <c r="X542" s="55"/>
      <c r="Y542" s="55"/>
      <c r="Z542" s="55"/>
    </row>
    <row r="543" spans="1:26" ht="15.75" customHeight="1">
      <c r="A543" s="53"/>
      <c r="B543" s="54"/>
      <c r="C543" s="55"/>
      <c r="D543" s="56"/>
      <c r="E543" s="57"/>
      <c r="F543" s="56"/>
      <c r="G543" s="55"/>
      <c r="H543" s="55"/>
      <c r="I543" s="55"/>
      <c r="J543" s="55"/>
      <c r="K543" s="55"/>
      <c r="L543" s="55"/>
      <c r="M543" s="55"/>
      <c r="N543" s="55"/>
      <c r="O543" s="55"/>
      <c r="P543" s="55"/>
      <c r="Q543" s="55"/>
      <c r="R543" s="55"/>
      <c r="S543" s="55"/>
      <c r="T543" s="55"/>
      <c r="U543" s="55"/>
      <c r="V543" s="55"/>
      <c r="W543" s="55"/>
      <c r="X543" s="55"/>
      <c r="Y543" s="55"/>
      <c r="Z543" s="55"/>
    </row>
    <row r="544" spans="1:26" ht="15.75" customHeight="1">
      <c r="A544" s="53"/>
      <c r="B544" s="54"/>
      <c r="C544" s="55"/>
      <c r="D544" s="56"/>
      <c r="E544" s="57"/>
      <c r="F544" s="56"/>
      <c r="G544" s="55"/>
      <c r="H544" s="55"/>
      <c r="I544" s="55"/>
      <c r="J544" s="55"/>
      <c r="K544" s="55"/>
      <c r="L544" s="55"/>
      <c r="M544" s="55"/>
      <c r="N544" s="55"/>
      <c r="O544" s="55"/>
      <c r="P544" s="55"/>
      <c r="Q544" s="55"/>
      <c r="R544" s="55"/>
      <c r="S544" s="55"/>
      <c r="T544" s="55"/>
      <c r="U544" s="55"/>
      <c r="V544" s="55"/>
      <c r="W544" s="55"/>
      <c r="X544" s="55"/>
      <c r="Y544" s="55"/>
      <c r="Z544" s="55"/>
    </row>
    <row r="545" spans="1:26" ht="15.75" customHeight="1">
      <c r="A545" s="53"/>
      <c r="B545" s="54"/>
      <c r="C545" s="55"/>
      <c r="D545" s="56"/>
      <c r="E545" s="57"/>
      <c r="F545" s="56"/>
      <c r="G545" s="55"/>
      <c r="H545" s="55"/>
      <c r="I545" s="55"/>
      <c r="J545" s="55"/>
      <c r="K545" s="55"/>
      <c r="L545" s="55"/>
      <c r="M545" s="55"/>
      <c r="N545" s="55"/>
      <c r="O545" s="55"/>
      <c r="P545" s="55"/>
      <c r="Q545" s="55"/>
      <c r="R545" s="55"/>
      <c r="S545" s="55"/>
      <c r="T545" s="55"/>
      <c r="U545" s="55"/>
      <c r="V545" s="55"/>
      <c r="W545" s="55"/>
      <c r="X545" s="55"/>
      <c r="Y545" s="55"/>
      <c r="Z545" s="55"/>
    </row>
    <row r="546" spans="1:26" ht="15.75" customHeight="1">
      <c r="A546" s="53"/>
      <c r="B546" s="54"/>
      <c r="C546" s="55"/>
      <c r="D546" s="56"/>
      <c r="E546" s="57"/>
      <c r="F546" s="56"/>
      <c r="G546" s="55"/>
      <c r="H546" s="55"/>
      <c r="I546" s="55"/>
      <c r="J546" s="55"/>
      <c r="K546" s="55"/>
      <c r="L546" s="55"/>
      <c r="M546" s="55"/>
      <c r="N546" s="55"/>
      <c r="O546" s="55"/>
      <c r="P546" s="55"/>
      <c r="Q546" s="55"/>
      <c r="R546" s="55"/>
      <c r="S546" s="55"/>
      <c r="T546" s="55"/>
      <c r="U546" s="55"/>
      <c r="V546" s="55"/>
      <c r="W546" s="55"/>
      <c r="X546" s="55"/>
      <c r="Y546" s="55"/>
      <c r="Z546" s="55"/>
    </row>
    <row r="547" spans="1:26" ht="15.75" customHeight="1">
      <c r="A547" s="53"/>
      <c r="B547" s="54"/>
      <c r="C547" s="55"/>
      <c r="D547" s="56"/>
      <c r="E547" s="57"/>
      <c r="F547" s="56"/>
      <c r="G547" s="55"/>
      <c r="H547" s="55"/>
      <c r="I547" s="55"/>
      <c r="J547" s="55"/>
      <c r="K547" s="55"/>
      <c r="L547" s="55"/>
      <c r="M547" s="55"/>
      <c r="N547" s="55"/>
      <c r="O547" s="55"/>
      <c r="P547" s="55"/>
      <c r="Q547" s="55"/>
      <c r="R547" s="55"/>
      <c r="S547" s="55"/>
      <c r="T547" s="55"/>
      <c r="U547" s="55"/>
      <c r="V547" s="55"/>
      <c r="W547" s="55"/>
      <c r="X547" s="55"/>
      <c r="Y547" s="55"/>
      <c r="Z547" s="55"/>
    </row>
    <row r="548" spans="1:26" ht="15.75" customHeight="1">
      <c r="A548" s="53"/>
      <c r="B548" s="54"/>
      <c r="C548" s="55"/>
      <c r="D548" s="56"/>
      <c r="E548" s="57"/>
      <c r="F548" s="56"/>
      <c r="G548" s="55"/>
      <c r="H548" s="55"/>
      <c r="I548" s="55"/>
      <c r="J548" s="55"/>
      <c r="K548" s="55"/>
      <c r="L548" s="55"/>
      <c r="M548" s="55"/>
      <c r="N548" s="55"/>
      <c r="O548" s="55"/>
      <c r="P548" s="55"/>
      <c r="Q548" s="55"/>
      <c r="R548" s="55"/>
      <c r="S548" s="55"/>
      <c r="T548" s="55"/>
      <c r="U548" s="55"/>
      <c r="V548" s="55"/>
      <c r="W548" s="55"/>
      <c r="X548" s="55"/>
      <c r="Y548" s="55"/>
      <c r="Z548" s="55"/>
    </row>
    <row r="549" spans="1:26" ht="15.75" customHeight="1">
      <c r="A549" s="53"/>
      <c r="B549" s="54"/>
      <c r="C549" s="55"/>
      <c r="D549" s="56"/>
      <c r="E549" s="57"/>
      <c r="F549" s="56"/>
      <c r="G549" s="55"/>
      <c r="H549" s="55"/>
      <c r="I549" s="55"/>
      <c r="J549" s="55"/>
      <c r="K549" s="55"/>
      <c r="L549" s="55"/>
      <c r="M549" s="55"/>
      <c r="N549" s="55"/>
      <c r="O549" s="55"/>
      <c r="P549" s="55"/>
      <c r="Q549" s="55"/>
      <c r="R549" s="55"/>
      <c r="S549" s="55"/>
      <c r="T549" s="55"/>
      <c r="U549" s="55"/>
      <c r="V549" s="55"/>
      <c r="W549" s="55"/>
      <c r="X549" s="55"/>
      <c r="Y549" s="55"/>
      <c r="Z549" s="55"/>
    </row>
    <row r="550" spans="1:26" ht="15.75" customHeight="1">
      <c r="A550" s="53"/>
      <c r="B550" s="54"/>
      <c r="C550" s="55"/>
      <c r="D550" s="56"/>
      <c r="E550" s="57"/>
      <c r="F550" s="56"/>
      <c r="G550" s="55"/>
      <c r="H550" s="55"/>
      <c r="I550" s="55"/>
      <c r="J550" s="55"/>
      <c r="K550" s="55"/>
      <c r="L550" s="55"/>
      <c r="M550" s="55"/>
      <c r="N550" s="55"/>
      <c r="O550" s="55"/>
      <c r="P550" s="55"/>
      <c r="Q550" s="55"/>
      <c r="R550" s="55"/>
      <c r="S550" s="55"/>
      <c r="T550" s="55"/>
      <c r="U550" s="55"/>
      <c r="V550" s="55"/>
      <c r="W550" s="55"/>
      <c r="X550" s="55"/>
      <c r="Y550" s="55"/>
      <c r="Z550" s="55"/>
    </row>
    <row r="551" spans="1:26" ht="15.75" customHeight="1">
      <c r="A551" s="53"/>
      <c r="B551" s="54"/>
      <c r="C551" s="55"/>
      <c r="D551" s="56"/>
      <c r="E551" s="57"/>
      <c r="F551" s="56"/>
      <c r="G551" s="55"/>
      <c r="H551" s="55"/>
      <c r="I551" s="55"/>
      <c r="J551" s="55"/>
      <c r="K551" s="55"/>
      <c r="L551" s="55"/>
      <c r="M551" s="55"/>
      <c r="N551" s="55"/>
      <c r="O551" s="55"/>
      <c r="P551" s="55"/>
      <c r="Q551" s="55"/>
      <c r="R551" s="55"/>
      <c r="S551" s="55"/>
      <c r="T551" s="55"/>
      <c r="U551" s="55"/>
      <c r="V551" s="55"/>
      <c r="W551" s="55"/>
      <c r="X551" s="55"/>
      <c r="Y551" s="55"/>
      <c r="Z551" s="55"/>
    </row>
    <row r="552" spans="1:26" ht="15.75" customHeight="1">
      <c r="A552" s="53"/>
      <c r="B552" s="54"/>
      <c r="C552" s="55"/>
      <c r="D552" s="56"/>
      <c r="E552" s="57"/>
      <c r="F552" s="56"/>
      <c r="G552" s="55"/>
      <c r="H552" s="55"/>
      <c r="I552" s="55"/>
      <c r="J552" s="55"/>
      <c r="K552" s="55"/>
      <c r="L552" s="55"/>
      <c r="M552" s="55"/>
      <c r="N552" s="55"/>
      <c r="O552" s="55"/>
      <c r="P552" s="55"/>
      <c r="Q552" s="55"/>
      <c r="R552" s="55"/>
      <c r="S552" s="55"/>
      <c r="T552" s="55"/>
      <c r="U552" s="55"/>
      <c r="V552" s="55"/>
      <c r="W552" s="55"/>
      <c r="X552" s="55"/>
      <c r="Y552" s="55"/>
      <c r="Z552" s="55"/>
    </row>
    <row r="553" spans="1:26" ht="15.75" customHeight="1">
      <c r="A553" s="53"/>
      <c r="B553" s="54"/>
      <c r="C553" s="55"/>
      <c r="D553" s="56"/>
      <c r="E553" s="57"/>
      <c r="F553" s="56"/>
      <c r="G553" s="55"/>
      <c r="H553" s="55"/>
      <c r="I553" s="55"/>
      <c r="J553" s="55"/>
      <c r="K553" s="55"/>
      <c r="L553" s="55"/>
      <c r="M553" s="55"/>
      <c r="N553" s="55"/>
      <c r="O553" s="55"/>
      <c r="P553" s="55"/>
      <c r="Q553" s="55"/>
      <c r="R553" s="55"/>
      <c r="S553" s="55"/>
      <c r="T553" s="55"/>
      <c r="U553" s="55"/>
      <c r="V553" s="55"/>
      <c r="W553" s="55"/>
      <c r="X553" s="55"/>
      <c r="Y553" s="55"/>
      <c r="Z553" s="55"/>
    </row>
    <row r="554" spans="1:26" ht="15.75" customHeight="1">
      <c r="A554" s="53"/>
      <c r="B554" s="54"/>
      <c r="C554" s="55"/>
      <c r="D554" s="56"/>
      <c r="E554" s="57"/>
      <c r="F554" s="56"/>
      <c r="G554" s="55"/>
      <c r="H554" s="55"/>
      <c r="I554" s="55"/>
      <c r="J554" s="55"/>
      <c r="K554" s="55"/>
      <c r="L554" s="55"/>
      <c r="M554" s="55"/>
      <c r="N554" s="55"/>
      <c r="O554" s="55"/>
      <c r="P554" s="55"/>
      <c r="Q554" s="55"/>
      <c r="R554" s="55"/>
      <c r="S554" s="55"/>
      <c r="T554" s="55"/>
      <c r="U554" s="55"/>
      <c r="V554" s="55"/>
      <c r="W554" s="55"/>
      <c r="X554" s="55"/>
      <c r="Y554" s="55"/>
      <c r="Z554" s="55"/>
    </row>
    <row r="555" spans="1:26" ht="15.75" customHeight="1">
      <c r="A555" s="53"/>
      <c r="B555" s="54"/>
      <c r="C555" s="55"/>
      <c r="D555" s="56"/>
      <c r="E555" s="57"/>
      <c r="F555" s="56"/>
      <c r="G555" s="55"/>
      <c r="H555" s="55"/>
      <c r="I555" s="55"/>
      <c r="J555" s="55"/>
      <c r="K555" s="55"/>
      <c r="L555" s="55"/>
      <c r="M555" s="55"/>
      <c r="N555" s="55"/>
      <c r="O555" s="55"/>
      <c r="P555" s="55"/>
      <c r="Q555" s="55"/>
      <c r="R555" s="55"/>
      <c r="S555" s="55"/>
      <c r="T555" s="55"/>
      <c r="U555" s="55"/>
      <c r="V555" s="55"/>
      <c r="W555" s="55"/>
      <c r="X555" s="55"/>
      <c r="Y555" s="55"/>
      <c r="Z555" s="55"/>
    </row>
    <row r="556" spans="1:26" ht="15.75" customHeight="1">
      <c r="A556" s="53"/>
      <c r="B556" s="54"/>
      <c r="C556" s="55"/>
      <c r="D556" s="56"/>
      <c r="E556" s="57"/>
      <c r="F556" s="56"/>
      <c r="G556" s="55"/>
      <c r="H556" s="55"/>
      <c r="I556" s="55"/>
      <c r="J556" s="55"/>
      <c r="K556" s="55"/>
      <c r="L556" s="55"/>
      <c r="M556" s="55"/>
      <c r="N556" s="55"/>
      <c r="O556" s="55"/>
      <c r="P556" s="55"/>
      <c r="Q556" s="55"/>
      <c r="R556" s="55"/>
      <c r="S556" s="55"/>
      <c r="T556" s="55"/>
      <c r="U556" s="55"/>
      <c r="V556" s="55"/>
      <c r="W556" s="55"/>
      <c r="X556" s="55"/>
      <c r="Y556" s="55"/>
      <c r="Z556" s="55"/>
    </row>
    <row r="557" spans="1:26" ht="15.75" customHeight="1">
      <c r="A557" s="53"/>
      <c r="B557" s="54"/>
      <c r="C557" s="55"/>
      <c r="D557" s="56"/>
      <c r="E557" s="57"/>
      <c r="F557" s="56"/>
      <c r="G557" s="55"/>
      <c r="H557" s="55"/>
      <c r="I557" s="55"/>
      <c r="J557" s="55"/>
      <c r="K557" s="55"/>
      <c r="L557" s="55"/>
      <c r="M557" s="55"/>
      <c r="N557" s="55"/>
      <c r="O557" s="55"/>
      <c r="P557" s="55"/>
      <c r="Q557" s="55"/>
      <c r="R557" s="55"/>
      <c r="S557" s="55"/>
      <c r="T557" s="55"/>
      <c r="U557" s="55"/>
      <c r="V557" s="55"/>
      <c r="W557" s="55"/>
      <c r="X557" s="55"/>
      <c r="Y557" s="55"/>
      <c r="Z557" s="55"/>
    </row>
    <row r="558" spans="1:26" ht="15.75" customHeight="1">
      <c r="A558" s="53"/>
      <c r="B558" s="54"/>
      <c r="C558" s="55"/>
      <c r="D558" s="56"/>
      <c r="E558" s="57"/>
      <c r="F558" s="56"/>
      <c r="G558" s="55"/>
      <c r="H558" s="55"/>
      <c r="I558" s="55"/>
      <c r="J558" s="55"/>
      <c r="K558" s="55"/>
      <c r="L558" s="55"/>
      <c r="M558" s="55"/>
      <c r="N558" s="55"/>
      <c r="O558" s="55"/>
      <c r="P558" s="55"/>
      <c r="Q558" s="55"/>
      <c r="R558" s="55"/>
      <c r="S558" s="55"/>
      <c r="T558" s="55"/>
      <c r="U558" s="55"/>
      <c r="V558" s="55"/>
      <c r="W558" s="55"/>
      <c r="X558" s="55"/>
      <c r="Y558" s="55"/>
      <c r="Z558" s="55"/>
    </row>
    <row r="559" spans="1:26" ht="15.75" customHeight="1">
      <c r="A559" s="53"/>
      <c r="B559" s="54"/>
      <c r="C559" s="55"/>
      <c r="D559" s="56"/>
      <c r="E559" s="57"/>
      <c r="F559" s="56"/>
      <c r="G559" s="55"/>
      <c r="H559" s="55"/>
      <c r="I559" s="55"/>
      <c r="J559" s="55"/>
      <c r="K559" s="55"/>
      <c r="L559" s="55"/>
      <c r="M559" s="55"/>
      <c r="N559" s="55"/>
      <c r="O559" s="55"/>
      <c r="P559" s="55"/>
      <c r="Q559" s="55"/>
      <c r="R559" s="55"/>
      <c r="S559" s="55"/>
      <c r="T559" s="55"/>
      <c r="U559" s="55"/>
      <c r="V559" s="55"/>
      <c r="W559" s="55"/>
      <c r="X559" s="55"/>
      <c r="Y559" s="55"/>
      <c r="Z559" s="55"/>
    </row>
    <row r="560" spans="1:26" ht="15.75" customHeight="1">
      <c r="A560" s="53"/>
      <c r="B560" s="54"/>
      <c r="C560" s="55"/>
      <c r="D560" s="56"/>
      <c r="E560" s="57"/>
      <c r="F560" s="56"/>
      <c r="G560" s="55"/>
      <c r="H560" s="55"/>
      <c r="I560" s="55"/>
      <c r="J560" s="55"/>
      <c r="K560" s="55"/>
      <c r="L560" s="55"/>
      <c r="M560" s="55"/>
      <c r="N560" s="55"/>
      <c r="O560" s="55"/>
      <c r="P560" s="55"/>
      <c r="Q560" s="55"/>
      <c r="R560" s="55"/>
      <c r="S560" s="55"/>
      <c r="T560" s="55"/>
      <c r="U560" s="55"/>
      <c r="V560" s="55"/>
      <c r="W560" s="55"/>
      <c r="X560" s="55"/>
      <c r="Y560" s="55"/>
      <c r="Z560" s="55"/>
    </row>
    <row r="561" spans="1:26" ht="15.75" customHeight="1">
      <c r="A561" s="53"/>
      <c r="B561" s="54"/>
      <c r="C561" s="55"/>
      <c r="D561" s="56"/>
      <c r="E561" s="57"/>
      <c r="F561" s="56"/>
      <c r="G561" s="55"/>
      <c r="H561" s="55"/>
      <c r="I561" s="55"/>
      <c r="J561" s="55"/>
      <c r="K561" s="55"/>
      <c r="L561" s="55"/>
      <c r="M561" s="55"/>
      <c r="N561" s="55"/>
      <c r="O561" s="55"/>
      <c r="P561" s="55"/>
      <c r="Q561" s="55"/>
      <c r="R561" s="55"/>
      <c r="S561" s="55"/>
      <c r="T561" s="55"/>
      <c r="U561" s="55"/>
      <c r="V561" s="55"/>
      <c r="W561" s="55"/>
      <c r="X561" s="55"/>
      <c r="Y561" s="55"/>
      <c r="Z561" s="55"/>
    </row>
    <row r="562" spans="1:26" ht="15.75" customHeight="1">
      <c r="A562" s="53"/>
      <c r="B562" s="54"/>
      <c r="C562" s="55"/>
      <c r="D562" s="56"/>
      <c r="E562" s="57"/>
      <c r="F562" s="56"/>
      <c r="G562" s="55"/>
      <c r="H562" s="55"/>
      <c r="I562" s="55"/>
      <c r="J562" s="55"/>
      <c r="K562" s="55"/>
      <c r="L562" s="55"/>
      <c r="M562" s="55"/>
      <c r="N562" s="55"/>
      <c r="O562" s="55"/>
      <c r="P562" s="55"/>
      <c r="Q562" s="55"/>
      <c r="R562" s="55"/>
      <c r="S562" s="55"/>
      <c r="T562" s="55"/>
      <c r="U562" s="55"/>
      <c r="V562" s="55"/>
      <c r="W562" s="55"/>
      <c r="X562" s="55"/>
      <c r="Y562" s="55"/>
      <c r="Z562" s="55"/>
    </row>
    <row r="563" spans="1:26" ht="15.75" customHeight="1">
      <c r="A563" s="53"/>
      <c r="B563" s="54"/>
      <c r="C563" s="55"/>
      <c r="D563" s="56"/>
      <c r="E563" s="57"/>
      <c r="F563" s="56"/>
      <c r="G563" s="55"/>
      <c r="H563" s="55"/>
      <c r="I563" s="55"/>
      <c r="J563" s="55"/>
      <c r="K563" s="55"/>
      <c r="L563" s="55"/>
      <c r="M563" s="55"/>
      <c r="N563" s="55"/>
      <c r="O563" s="55"/>
      <c r="P563" s="55"/>
      <c r="Q563" s="55"/>
      <c r="R563" s="55"/>
      <c r="S563" s="55"/>
      <c r="T563" s="55"/>
      <c r="U563" s="55"/>
      <c r="V563" s="55"/>
      <c r="W563" s="55"/>
      <c r="X563" s="55"/>
      <c r="Y563" s="55"/>
      <c r="Z563" s="55"/>
    </row>
    <row r="564" spans="1:26" ht="15.75" customHeight="1">
      <c r="A564" s="53"/>
      <c r="B564" s="54"/>
      <c r="C564" s="55"/>
      <c r="D564" s="56"/>
      <c r="E564" s="57"/>
      <c r="F564" s="56"/>
      <c r="G564" s="55"/>
      <c r="H564" s="55"/>
      <c r="I564" s="55"/>
      <c r="J564" s="55"/>
      <c r="K564" s="55"/>
      <c r="L564" s="55"/>
      <c r="M564" s="55"/>
      <c r="N564" s="55"/>
      <c r="O564" s="55"/>
      <c r="P564" s="55"/>
      <c r="Q564" s="55"/>
      <c r="R564" s="55"/>
      <c r="S564" s="55"/>
      <c r="T564" s="55"/>
      <c r="U564" s="55"/>
      <c r="V564" s="55"/>
      <c r="W564" s="55"/>
      <c r="X564" s="55"/>
      <c r="Y564" s="55"/>
      <c r="Z564" s="55"/>
    </row>
    <row r="565" spans="1:26" ht="15.75" customHeight="1">
      <c r="A565" s="53"/>
      <c r="B565" s="54"/>
      <c r="C565" s="55"/>
      <c r="D565" s="56"/>
      <c r="E565" s="57"/>
      <c r="F565" s="56"/>
      <c r="G565" s="55"/>
      <c r="H565" s="55"/>
      <c r="I565" s="55"/>
      <c r="J565" s="55"/>
      <c r="K565" s="55"/>
      <c r="L565" s="55"/>
      <c r="M565" s="55"/>
      <c r="N565" s="55"/>
      <c r="O565" s="55"/>
      <c r="P565" s="55"/>
      <c r="Q565" s="55"/>
      <c r="R565" s="55"/>
      <c r="S565" s="55"/>
      <c r="T565" s="55"/>
      <c r="U565" s="55"/>
      <c r="V565" s="55"/>
      <c r="W565" s="55"/>
      <c r="X565" s="55"/>
      <c r="Y565" s="55"/>
      <c r="Z565" s="55"/>
    </row>
    <row r="566" spans="1:26" ht="15.75" customHeight="1">
      <c r="A566" s="53"/>
      <c r="B566" s="54"/>
      <c r="C566" s="55"/>
      <c r="D566" s="56"/>
      <c r="E566" s="57"/>
      <c r="F566" s="56"/>
      <c r="G566" s="55"/>
      <c r="H566" s="55"/>
      <c r="I566" s="55"/>
      <c r="J566" s="55"/>
      <c r="K566" s="55"/>
      <c r="L566" s="55"/>
      <c r="M566" s="55"/>
      <c r="N566" s="55"/>
      <c r="O566" s="55"/>
      <c r="P566" s="55"/>
      <c r="Q566" s="55"/>
      <c r="R566" s="55"/>
      <c r="S566" s="55"/>
      <c r="T566" s="55"/>
      <c r="U566" s="55"/>
      <c r="V566" s="55"/>
      <c r="W566" s="55"/>
      <c r="X566" s="55"/>
      <c r="Y566" s="55"/>
      <c r="Z566" s="55"/>
    </row>
    <row r="567" spans="1:26" ht="15.75" customHeight="1">
      <c r="A567" s="53"/>
      <c r="B567" s="54"/>
      <c r="C567" s="55"/>
      <c r="D567" s="56"/>
      <c r="E567" s="57"/>
      <c r="F567" s="56"/>
      <c r="G567" s="55"/>
      <c r="H567" s="55"/>
      <c r="I567" s="55"/>
      <c r="J567" s="55"/>
      <c r="K567" s="55"/>
      <c r="L567" s="55"/>
      <c r="M567" s="55"/>
      <c r="N567" s="55"/>
      <c r="O567" s="55"/>
      <c r="P567" s="55"/>
      <c r="Q567" s="55"/>
      <c r="R567" s="55"/>
      <c r="S567" s="55"/>
      <c r="T567" s="55"/>
      <c r="U567" s="55"/>
      <c r="V567" s="55"/>
      <c r="W567" s="55"/>
      <c r="X567" s="55"/>
      <c r="Y567" s="55"/>
      <c r="Z567" s="55"/>
    </row>
    <row r="568" spans="1:26" ht="15.75" customHeight="1">
      <c r="A568" s="53"/>
      <c r="B568" s="54"/>
      <c r="C568" s="55"/>
      <c r="D568" s="56"/>
      <c r="E568" s="57"/>
      <c r="F568" s="56"/>
      <c r="G568" s="55"/>
      <c r="H568" s="55"/>
      <c r="I568" s="55"/>
      <c r="J568" s="55"/>
      <c r="K568" s="55"/>
      <c r="L568" s="55"/>
      <c r="M568" s="55"/>
      <c r="N568" s="55"/>
      <c r="O568" s="55"/>
      <c r="P568" s="55"/>
      <c r="Q568" s="55"/>
      <c r="R568" s="55"/>
      <c r="S568" s="55"/>
      <c r="T568" s="55"/>
      <c r="U568" s="55"/>
      <c r="V568" s="55"/>
      <c r="W568" s="55"/>
      <c r="X568" s="55"/>
      <c r="Y568" s="55"/>
      <c r="Z568" s="55"/>
    </row>
    <row r="569" spans="1:26" ht="15.75" customHeight="1">
      <c r="A569" s="53"/>
      <c r="B569" s="54"/>
      <c r="C569" s="55"/>
      <c r="D569" s="56"/>
      <c r="E569" s="57"/>
      <c r="F569" s="56"/>
      <c r="G569" s="55"/>
      <c r="H569" s="55"/>
      <c r="I569" s="55"/>
      <c r="J569" s="55"/>
      <c r="K569" s="55"/>
      <c r="L569" s="55"/>
      <c r="M569" s="55"/>
      <c r="N569" s="55"/>
      <c r="O569" s="55"/>
      <c r="P569" s="55"/>
      <c r="Q569" s="55"/>
      <c r="R569" s="55"/>
      <c r="S569" s="55"/>
      <c r="T569" s="55"/>
      <c r="U569" s="55"/>
      <c r="V569" s="55"/>
      <c r="W569" s="55"/>
      <c r="X569" s="55"/>
      <c r="Y569" s="55"/>
      <c r="Z569" s="55"/>
    </row>
    <row r="570" spans="1:26" ht="15.75" customHeight="1">
      <c r="A570" s="53"/>
      <c r="B570" s="54"/>
      <c r="C570" s="55"/>
      <c r="D570" s="56"/>
      <c r="E570" s="57"/>
      <c r="F570" s="56"/>
      <c r="G570" s="55"/>
      <c r="H570" s="55"/>
      <c r="I570" s="55"/>
      <c r="J570" s="55"/>
      <c r="K570" s="55"/>
      <c r="L570" s="55"/>
      <c r="M570" s="55"/>
      <c r="N570" s="55"/>
      <c r="O570" s="55"/>
      <c r="P570" s="55"/>
      <c r="Q570" s="55"/>
      <c r="R570" s="55"/>
      <c r="S570" s="55"/>
      <c r="T570" s="55"/>
      <c r="U570" s="55"/>
      <c r="V570" s="55"/>
      <c r="W570" s="55"/>
      <c r="X570" s="55"/>
      <c r="Y570" s="55"/>
      <c r="Z570" s="55"/>
    </row>
    <row r="571" spans="1:26" ht="15.75" customHeight="1">
      <c r="A571" s="53"/>
      <c r="B571" s="54"/>
      <c r="C571" s="55"/>
      <c r="D571" s="56"/>
      <c r="E571" s="57"/>
      <c r="F571" s="56"/>
      <c r="G571" s="55"/>
      <c r="H571" s="55"/>
      <c r="I571" s="55"/>
      <c r="J571" s="55"/>
      <c r="K571" s="55"/>
      <c r="L571" s="55"/>
      <c r="M571" s="55"/>
      <c r="N571" s="55"/>
      <c r="O571" s="55"/>
      <c r="P571" s="55"/>
      <c r="Q571" s="55"/>
      <c r="R571" s="55"/>
      <c r="S571" s="55"/>
      <c r="T571" s="55"/>
      <c r="U571" s="55"/>
      <c r="V571" s="55"/>
      <c r="W571" s="55"/>
      <c r="X571" s="55"/>
      <c r="Y571" s="55"/>
      <c r="Z571" s="55"/>
    </row>
    <row r="572" spans="1:26" ht="15.75" customHeight="1">
      <c r="A572" s="53"/>
      <c r="B572" s="54"/>
      <c r="C572" s="55"/>
      <c r="D572" s="56"/>
      <c r="E572" s="57"/>
      <c r="F572" s="56"/>
      <c r="G572" s="55"/>
      <c r="H572" s="55"/>
      <c r="I572" s="55"/>
      <c r="J572" s="55"/>
      <c r="K572" s="55"/>
      <c r="L572" s="55"/>
      <c r="M572" s="55"/>
      <c r="N572" s="55"/>
      <c r="O572" s="55"/>
      <c r="P572" s="55"/>
      <c r="Q572" s="55"/>
      <c r="R572" s="55"/>
      <c r="S572" s="55"/>
      <c r="T572" s="55"/>
      <c r="U572" s="55"/>
      <c r="V572" s="55"/>
      <c r="W572" s="55"/>
      <c r="X572" s="55"/>
      <c r="Y572" s="55"/>
      <c r="Z572" s="55"/>
    </row>
    <row r="573" spans="1:26" ht="15.75" customHeight="1">
      <c r="A573" s="53"/>
      <c r="B573" s="54"/>
      <c r="C573" s="55"/>
      <c r="D573" s="56"/>
      <c r="E573" s="57"/>
      <c r="F573" s="56"/>
      <c r="G573" s="55"/>
      <c r="H573" s="55"/>
      <c r="I573" s="55"/>
      <c r="J573" s="55"/>
      <c r="K573" s="55"/>
      <c r="L573" s="55"/>
      <c r="M573" s="55"/>
      <c r="N573" s="55"/>
      <c r="O573" s="55"/>
      <c r="P573" s="55"/>
      <c r="Q573" s="55"/>
      <c r="R573" s="55"/>
      <c r="S573" s="55"/>
      <c r="T573" s="55"/>
      <c r="U573" s="55"/>
      <c r="V573" s="55"/>
      <c r="W573" s="55"/>
      <c r="X573" s="55"/>
      <c r="Y573" s="55"/>
      <c r="Z573" s="55"/>
    </row>
    <row r="574" spans="1:26" ht="15.75" customHeight="1">
      <c r="A574" s="53"/>
      <c r="B574" s="54"/>
      <c r="C574" s="55"/>
      <c r="D574" s="56"/>
      <c r="E574" s="57"/>
      <c r="F574" s="56"/>
      <c r="G574" s="55"/>
      <c r="H574" s="55"/>
      <c r="I574" s="55"/>
      <c r="J574" s="55"/>
      <c r="K574" s="55"/>
      <c r="L574" s="55"/>
      <c r="M574" s="55"/>
      <c r="N574" s="55"/>
      <c r="O574" s="55"/>
      <c r="P574" s="55"/>
      <c r="Q574" s="55"/>
      <c r="R574" s="55"/>
      <c r="S574" s="55"/>
      <c r="T574" s="55"/>
      <c r="U574" s="55"/>
      <c r="V574" s="55"/>
      <c r="W574" s="55"/>
      <c r="X574" s="55"/>
      <c r="Y574" s="55"/>
      <c r="Z574" s="55"/>
    </row>
    <row r="575" spans="1:26" ht="15.75" customHeight="1">
      <c r="A575" s="53"/>
      <c r="B575" s="54"/>
      <c r="C575" s="55"/>
      <c r="D575" s="56"/>
      <c r="E575" s="57"/>
      <c r="F575" s="56"/>
      <c r="G575" s="55"/>
      <c r="H575" s="55"/>
      <c r="I575" s="55"/>
      <c r="J575" s="55"/>
      <c r="K575" s="55"/>
      <c r="L575" s="55"/>
      <c r="M575" s="55"/>
      <c r="N575" s="55"/>
      <c r="O575" s="55"/>
      <c r="P575" s="55"/>
      <c r="Q575" s="55"/>
      <c r="R575" s="55"/>
      <c r="S575" s="55"/>
      <c r="T575" s="55"/>
      <c r="U575" s="55"/>
      <c r="V575" s="55"/>
      <c r="W575" s="55"/>
      <c r="X575" s="55"/>
      <c r="Y575" s="55"/>
      <c r="Z575" s="55"/>
    </row>
    <row r="576" spans="1:26" ht="15.75" customHeight="1">
      <c r="A576" s="53"/>
      <c r="B576" s="54"/>
      <c r="C576" s="55"/>
      <c r="D576" s="56"/>
      <c r="E576" s="57"/>
      <c r="F576" s="56"/>
      <c r="G576" s="55"/>
      <c r="H576" s="55"/>
      <c r="I576" s="55"/>
      <c r="J576" s="55"/>
      <c r="K576" s="55"/>
      <c r="L576" s="55"/>
      <c r="M576" s="55"/>
      <c r="N576" s="55"/>
      <c r="O576" s="55"/>
      <c r="P576" s="55"/>
      <c r="Q576" s="55"/>
      <c r="R576" s="55"/>
      <c r="S576" s="55"/>
      <c r="T576" s="55"/>
      <c r="U576" s="55"/>
      <c r="V576" s="55"/>
      <c r="W576" s="55"/>
      <c r="X576" s="55"/>
      <c r="Y576" s="55"/>
      <c r="Z576" s="55"/>
    </row>
    <row r="577" spans="1:26" ht="15.75" customHeight="1">
      <c r="A577" s="53"/>
      <c r="B577" s="54"/>
      <c r="C577" s="55"/>
      <c r="D577" s="56"/>
      <c r="E577" s="57"/>
      <c r="F577" s="56"/>
      <c r="G577" s="55"/>
      <c r="H577" s="55"/>
      <c r="I577" s="55"/>
      <c r="J577" s="55"/>
      <c r="K577" s="55"/>
      <c r="L577" s="55"/>
      <c r="M577" s="55"/>
      <c r="N577" s="55"/>
      <c r="O577" s="55"/>
      <c r="P577" s="55"/>
      <c r="Q577" s="55"/>
      <c r="R577" s="55"/>
      <c r="S577" s="55"/>
      <c r="T577" s="55"/>
      <c r="U577" s="55"/>
      <c r="V577" s="55"/>
      <c r="W577" s="55"/>
      <c r="X577" s="55"/>
      <c r="Y577" s="55"/>
      <c r="Z577" s="55"/>
    </row>
    <row r="578" spans="1:26" ht="15.75" customHeight="1">
      <c r="A578" s="53"/>
      <c r="B578" s="54"/>
      <c r="C578" s="55"/>
      <c r="D578" s="56"/>
      <c r="E578" s="57"/>
      <c r="F578" s="56"/>
      <c r="G578" s="55"/>
      <c r="H578" s="55"/>
      <c r="I578" s="55"/>
      <c r="J578" s="55"/>
      <c r="K578" s="55"/>
      <c r="L578" s="55"/>
      <c r="M578" s="55"/>
      <c r="N578" s="55"/>
      <c r="O578" s="55"/>
      <c r="P578" s="55"/>
      <c r="Q578" s="55"/>
      <c r="R578" s="55"/>
      <c r="S578" s="55"/>
      <c r="T578" s="55"/>
      <c r="U578" s="55"/>
      <c r="V578" s="55"/>
      <c r="W578" s="55"/>
      <c r="X578" s="55"/>
      <c r="Y578" s="55"/>
      <c r="Z578" s="55"/>
    </row>
    <row r="579" spans="1:26" ht="15.75" customHeight="1">
      <c r="A579" s="53"/>
      <c r="B579" s="54"/>
      <c r="C579" s="55"/>
      <c r="D579" s="56"/>
      <c r="E579" s="57"/>
      <c r="F579" s="56"/>
      <c r="G579" s="55"/>
      <c r="H579" s="55"/>
      <c r="I579" s="55"/>
      <c r="J579" s="55"/>
      <c r="K579" s="55"/>
      <c r="L579" s="55"/>
      <c r="M579" s="55"/>
      <c r="N579" s="55"/>
      <c r="O579" s="55"/>
      <c r="P579" s="55"/>
      <c r="Q579" s="55"/>
      <c r="R579" s="55"/>
      <c r="S579" s="55"/>
      <c r="T579" s="55"/>
      <c r="U579" s="55"/>
      <c r="V579" s="55"/>
      <c r="W579" s="55"/>
      <c r="X579" s="55"/>
      <c r="Y579" s="55"/>
      <c r="Z579" s="55"/>
    </row>
    <row r="580" spans="1:26" ht="15.75" customHeight="1">
      <c r="A580" s="53"/>
      <c r="B580" s="54"/>
      <c r="C580" s="55"/>
      <c r="D580" s="56"/>
      <c r="E580" s="57"/>
      <c r="F580" s="56"/>
      <c r="G580" s="55"/>
      <c r="H580" s="55"/>
      <c r="I580" s="55"/>
      <c r="J580" s="55"/>
      <c r="K580" s="55"/>
      <c r="L580" s="55"/>
      <c r="M580" s="55"/>
      <c r="N580" s="55"/>
      <c r="O580" s="55"/>
      <c r="P580" s="55"/>
      <c r="Q580" s="55"/>
      <c r="R580" s="55"/>
      <c r="S580" s="55"/>
      <c r="T580" s="55"/>
      <c r="U580" s="55"/>
      <c r="V580" s="55"/>
      <c r="W580" s="55"/>
      <c r="X580" s="55"/>
      <c r="Y580" s="55"/>
      <c r="Z580" s="55"/>
    </row>
    <row r="581" spans="1:26" ht="15.75" customHeight="1">
      <c r="A581" s="53"/>
      <c r="B581" s="54"/>
      <c r="C581" s="55"/>
      <c r="D581" s="56"/>
      <c r="E581" s="57"/>
      <c r="F581" s="56"/>
      <c r="G581" s="55"/>
      <c r="H581" s="55"/>
      <c r="I581" s="55"/>
      <c r="J581" s="55"/>
      <c r="K581" s="55"/>
      <c r="L581" s="55"/>
      <c r="M581" s="55"/>
      <c r="N581" s="55"/>
      <c r="O581" s="55"/>
      <c r="P581" s="55"/>
      <c r="Q581" s="55"/>
      <c r="R581" s="55"/>
      <c r="S581" s="55"/>
      <c r="T581" s="55"/>
      <c r="U581" s="55"/>
      <c r="V581" s="55"/>
      <c r="W581" s="55"/>
      <c r="X581" s="55"/>
      <c r="Y581" s="55"/>
      <c r="Z581" s="55"/>
    </row>
    <row r="582" spans="1:26" ht="15.75" customHeight="1">
      <c r="A582" s="53"/>
      <c r="B582" s="54"/>
      <c r="C582" s="55"/>
      <c r="D582" s="56"/>
      <c r="E582" s="57"/>
      <c r="F582" s="56"/>
      <c r="G582" s="55"/>
      <c r="H582" s="55"/>
      <c r="I582" s="55"/>
      <c r="J582" s="55"/>
      <c r="K582" s="55"/>
      <c r="L582" s="55"/>
      <c r="M582" s="55"/>
      <c r="N582" s="55"/>
      <c r="O582" s="55"/>
      <c r="P582" s="55"/>
      <c r="Q582" s="55"/>
      <c r="R582" s="55"/>
      <c r="S582" s="55"/>
      <c r="T582" s="55"/>
      <c r="U582" s="55"/>
      <c r="V582" s="55"/>
      <c r="W582" s="55"/>
      <c r="X582" s="55"/>
      <c r="Y582" s="55"/>
      <c r="Z582" s="55"/>
    </row>
    <row r="583" spans="1:26" ht="15.75" customHeight="1">
      <c r="A583" s="53"/>
      <c r="B583" s="54"/>
      <c r="C583" s="55"/>
      <c r="D583" s="56"/>
      <c r="E583" s="57"/>
      <c r="F583" s="56"/>
      <c r="G583" s="55"/>
      <c r="H583" s="55"/>
      <c r="I583" s="55"/>
      <c r="J583" s="55"/>
      <c r="K583" s="55"/>
      <c r="L583" s="55"/>
      <c r="M583" s="55"/>
      <c r="N583" s="55"/>
      <c r="O583" s="55"/>
      <c r="P583" s="55"/>
      <c r="Q583" s="55"/>
      <c r="R583" s="55"/>
      <c r="S583" s="55"/>
      <c r="T583" s="55"/>
      <c r="U583" s="55"/>
      <c r="V583" s="55"/>
      <c r="W583" s="55"/>
      <c r="X583" s="55"/>
      <c r="Y583" s="55"/>
      <c r="Z583" s="55"/>
    </row>
    <row r="584" spans="1:26" ht="15.75" customHeight="1">
      <c r="A584" s="53"/>
      <c r="B584" s="54"/>
      <c r="C584" s="55"/>
      <c r="D584" s="56"/>
      <c r="E584" s="57"/>
      <c r="F584" s="56"/>
      <c r="G584" s="55"/>
      <c r="H584" s="55"/>
      <c r="I584" s="55"/>
      <c r="J584" s="55"/>
      <c r="K584" s="55"/>
      <c r="L584" s="55"/>
      <c r="M584" s="55"/>
      <c r="N584" s="55"/>
      <c r="O584" s="55"/>
      <c r="P584" s="55"/>
      <c r="Q584" s="55"/>
      <c r="R584" s="55"/>
      <c r="S584" s="55"/>
      <c r="T584" s="55"/>
      <c r="U584" s="55"/>
      <c r="V584" s="55"/>
      <c r="W584" s="55"/>
      <c r="X584" s="55"/>
      <c r="Y584" s="55"/>
      <c r="Z584" s="55"/>
    </row>
    <row r="585" spans="1:26" ht="15.75" customHeight="1">
      <c r="A585" s="53"/>
      <c r="B585" s="54"/>
      <c r="C585" s="55"/>
      <c r="D585" s="56"/>
      <c r="E585" s="57"/>
      <c r="F585" s="56"/>
      <c r="G585" s="55"/>
      <c r="H585" s="55"/>
      <c r="I585" s="55"/>
      <c r="J585" s="55"/>
      <c r="K585" s="55"/>
      <c r="L585" s="55"/>
      <c r="M585" s="55"/>
      <c r="N585" s="55"/>
      <c r="O585" s="55"/>
      <c r="P585" s="55"/>
      <c r="Q585" s="55"/>
      <c r="R585" s="55"/>
      <c r="S585" s="55"/>
      <c r="T585" s="55"/>
      <c r="U585" s="55"/>
      <c r="V585" s="55"/>
      <c r="W585" s="55"/>
      <c r="X585" s="55"/>
      <c r="Y585" s="55"/>
      <c r="Z585" s="55"/>
    </row>
    <row r="586" spans="1:26" ht="15.75" customHeight="1">
      <c r="A586" s="53"/>
      <c r="B586" s="54"/>
      <c r="C586" s="55"/>
      <c r="D586" s="56"/>
      <c r="E586" s="57"/>
      <c r="F586" s="56"/>
      <c r="G586" s="55"/>
      <c r="H586" s="55"/>
      <c r="I586" s="55"/>
      <c r="J586" s="55"/>
      <c r="K586" s="55"/>
      <c r="L586" s="55"/>
      <c r="M586" s="55"/>
      <c r="N586" s="55"/>
      <c r="O586" s="55"/>
      <c r="P586" s="55"/>
      <c r="Q586" s="55"/>
      <c r="R586" s="55"/>
      <c r="S586" s="55"/>
      <c r="T586" s="55"/>
      <c r="U586" s="55"/>
      <c r="V586" s="55"/>
      <c r="W586" s="55"/>
      <c r="X586" s="55"/>
      <c r="Y586" s="55"/>
      <c r="Z586" s="55"/>
    </row>
    <row r="587" spans="1:26" ht="15.75" customHeight="1">
      <c r="A587" s="53"/>
      <c r="B587" s="54"/>
      <c r="C587" s="55"/>
      <c r="D587" s="56"/>
      <c r="E587" s="57"/>
      <c r="F587" s="56"/>
      <c r="G587" s="55"/>
      <c r="H587" s="55"/>
      <c r="I587" s="55"/>
      <c r="J587" s="55"/>
      <c r="K587" s="55"/>
      <c r="L587" s="55"/>
      <c r="M587" s="55"/>
      <c r="N587" s="55"/>
      <c r="O587" s="55"/>
      <c r="P587" s="55"/>
      <c r="Q587" s="55"/>
      <c r="R587" s="55"/>
      <c r="S587" s="55"/>
      <c r="T587" s="55"/>
      <c r="U587" s="55"/>
      <c r="V587" s="55"/>
      <c r="W587" s="55"/>
      <c r="X587" s="55"/>
      <c r="Y587" s="55"/>
      <c r="Z587" s="55"/>
    </row>
    <row r="588" spans="1:26" ht="15.75" customHeight="1">
      <c r="A588" s="53"/>
      <c r="B588" s="54"/>
      <c r="C588" s="55"/>
      <c r="D588" s="56"/>
      <c r="E588" s="57"/>
      <c r="F588" s="56"/>
      <c r="G588" s="55"/>
      <c r="H588" s="55"/>
      <c r="I588" s="55"/>
      <c r="J588" s="55"/>
      <c r="K588" s="55"/>
      <c r="L588" s="55"/>
      <c r="M588" s="55"/>
      <c r="N588" s="55"/>
      <c r="O588" s="55"/>
      <c r="P588" s="55"/>
      <c r="Q588" s="55"/>
      <c r="R588" s="55"/>
      <c r="S588" s="55"/>
      <c r="T588" s="55"/>
      <c r="U588" s="55"/>
      <c r="V588" s="55"/>
      <c r="W588" s="55"/>
      <c r="X588" s="55"/>
      <c r="Y588" s="55"/>
      <c r="Z588" s="55"/>
    </row>
    <row r="589" spans="1:26" ht="15.75" customHeight="1">
      <c r="A589" s="53"/>
      <c r="B589" s="54"/>
      <c r="C589" s="55"/>
      <c r="D589" s="56"/>
      <c r="E589" s="57"/>
      <c r="F589" s="56"/>
      <c r="G589" s="55"/>
      <c r="H589" s="55"/>
      <c r="I589" s="55"/>
      <c r="J589" s="55"/>
      <c r="K589" s="55"/>
      <c r="L589" s="55"/>
      <c r="M589" s="55"/>
      <c r="N589" s="55"/>
      <c r="O589" s="55"/>
      <c r="P589" s="55"/>
      <c r="Q589" s="55"/>
      <c r="R589" s="55"/>
      <c r="S589" s="55"/>
      <c r="T589" s="55"/>
      <c r="U589" s="55"/>
      <c r="V589" s="55"/>
      <c r="W589" s="55"/>
      <c r="X589" s="55"/>
      <c r="Y589" s="55"/>
      <c r="Z589" s="55"/>
    </row>
    <row r="590" spans="1:26" ht="15.75" customHeight="1">
      <c r="A590" s="53"/>
      <c r="B590" s="54"/>
      <c r="C590" s="55"/>
      <c r="D590" s="56"/>
      <c r="E590" s="57"/>
      <c r="F590" s="56"/>
      <c r="G590" s="55"/>
      <c r="H590" s="55"/>
      <c r="I590" s="55"/>
      <c r="J590" s="55"/>
      <c r="K590" s="55"/>
      <c r="L590" s="55"/>
      <c r="M590" s="55"/>
      <c r="N590" s="55"/>
      <c r="O590" s="55"/>
      <c r="P590" s="55"/>
      <c r="Q590" s="55"/>
      <c r="R590" s="55"/>
      <c r="S590" s="55"/>
      <c r="T590" s="55"/>
      <c r="U590" s="55"/>
      <c r="V590" s="55"/>
      <c r="W590" s="55"/>
      <c r="X590" s="55"/>
      <c r="Y590" s="55"/>
      <c r="Z590" s="55"/>
    </row>
    <row r="591" spans="1:26" ht="15.75" customHeight="1">
      <c r="A591" s="53"/>
      <c r="B591" s="54"/>
      <c r="C591" s="55"/>
      <c r="D591" s="56"/>
      <c r="E591" s="57"/>
      <c r="F591" s="56"/>
      <c r="G591" s="55"/>
      <c r="H591" s="55"/>
      <c r="I591" s="55"/>
      <c r="J591" s="55"/>
      <c r="K591" s="55"/>
      <c r="L591" s="55"/>
      <c r="M591" s="55"/>
      <c r="N591" s="55"/>
      <c r="O591" s="55"/>
      <c r="P591" s="55"/>
      <c r="Q591" s="55"/>
      <c r="R591" s="55"/>
      <c r="S591" s="55"/>
      <c r="T591" s="55"/>
      <c r="U591" s="55"/>
      <c r="V591" s="55"/>
      <c r="W591" s="55"/>
      <c r="X591" s="55"/>
      <c r="Y591" s="55"/>
      <c r="Z591" s="55"/>
    </row>
    <row r="592" spans="1:26" ht="15.75" customHeight="1">
      <c r="A592" s="53"/>
      <c r="B592" s="54"/>
      <c r="C592" s="55"/>
      <c r="D592" s="56"/>
      <c r="E592" s="57"/>
      <c r="F592" s="56"/>
      <c r="G592" s="55"/>
      <c r="H592" s="55"/>
      <c r="I592" s="55"/>
      <c r="J592" s="55"/>
      <c r="K592" s="55"/>
      <c r="L592" s="55"/>
      <c r="M592" s="55"/>
      <c r="N592" s="55"/>
      <c r="O592" s="55"/>
      <c r="P592" s="55"/>
      <c r="Q592" s="55"/>
      <c r="R592" s="55"/>
      <c r="S592" s="55"/>
      <c r="T592" s="55"/>
      <c r="U592" s="55"/>
      <c r="V592" s="55"/>
      <c r="W592" s="55"/>
      <c r="X592" s="55"/>
      <c r="Y592" s="55"/>
      <c r="Z592" s="55"/>
    </row>
    <row r="593" spans="1:26" ht="15.75" customHeight="1">
      <c r="A593" s="53"/>
      <c r="B593" s="54"/>
      <c r="C593" s="55"/>
      <c r="D593" s="56"/>
      <c r="E593" s="57"/>
      <c r="F593" s="56"/>
      <c r="G593" s="55"/>
      <c r="H593" s="55"/>
      <c r="I593" s="55"/>
      <c r="J593" s="55"/>
      <c r="K593" s="55"/>
      <c r="L593" s="55"/>
      <c r="M593" s="55"/>
      <c r="N593" s="55"/>
      <c r="O593" s="55"/>
      <c r="P593" s="55"/>
      <c r="Q593" s="55"/>
      <c r="R593" s="55"/>
      <c r="S593" s="55"/>
      <c r="T593" s="55"/>
      <c r="U593" s="55"/>
      <c r="V593" s="55"/>
      <c r="W593" s="55"/>
      <c r="X593" s="55"/>
      <c r="Y593" s="55"/>
      <c r="Z593" s="55"/>
    </row>
    <row r="594" spans="1:26" ht="15.75" customHeight="1">
      <c r="A594" s="53"/>
      <c r="B594" s="54"/>
      <c r="C594" s="55"/>
      <c r="D594" s="56"/>
      <c r="E594" s="57"/>
      <c r="F594" s="56"/>
      <c r="G594" s="55"/>
      <c r="H594" s="55"/>
      <c r="I594" s="55"/>
      <c r="J594" s="55"/>
      <c r="K594" s="55"/>
      <c r="L594" s="55"/>
      <c r="M594" s="55"/>
      <c r="N594" s="55"/>
      <c r="O594" s="55"/>
      <c r="P594" s="55"/>
      <c r="Q594" s="55"/>
      <c r="R594" s="55"/>
      <c r="S594" s="55"/>
      <c r="T594" s="55"/>
      <c r="U594" s="55"/>
      <c r="V594" s="55"/>
      <c r="W594" s="55"/>
      <c r="X594" s="55"/>
      <c r="Y594" s="55"/>
      <c r="Z594" s="55"/>
    </row>
    <row r="595" spans="1:26" ht="15.75" customHeight="1">
      <c r="A595" s="53"/>
      <c r="B595" s="54"/>
      <c r="C595" s="55"/>
      <c r="D595" s="56"/>
      <c r="E595" s="57"/>
      <c r="F595" s="56"/>
      <c r="G595" s="55"/>
      <c r="H595" s="55"/>
      <c r="I595" s="55"/>
      <c r="J595" s="55"/>
      <c r="K595" s="55"/>
      <c r="L595" s="55"/>
      <c r="M595" s="55"/>
      <c r="N595" s="55"/>
      <c r="O595" s="55"/>
      <c r="P595" s="55"/>
      <c r="Q595" s="55"/>
      <c r="R595" s="55"/>
      <c r="S595" s="55"/>
      <c r="T595" s="55"/>
      <c r="U595" s="55"/>
      <c r="V595" s="55"/>
      <c r="W595" s="55"/>
      <c r="X595" s="55"/>
      <c r="Y595" s="55"/>
      <c r="Z595" s="55"/>
    </row>
    <row r="596" spans="1:26" ht="15.75" customHeight="1">
      <c r="A596" s="53"/>
      <c r="B596" s="54"/>
      <c r="C596" s="55"/>
      <c r="D596" s="56"/>
      <c r="E596" s="57"/>
      <c r="F596" s="56"/>
      <c r="G596" s="55"/>
      <c r="H596" s="55"/>
      <c r="I596" s="55"/>
      <c r="J596" s="55"/>
      <c r="K596" s="55"/>
      <c r="L596" s="55"/>
      <c r="M596" s="55"/>
      <c r="N596" s="55"/>
      <c r="O596" s="55"/>
      <c r="P596" s="55"/>
      <c r="Q596" s="55"/>
      <c r="R596" s="55"/>
      <c r="S596" s="55"/>
      <c r="T596" s="55"/>
      <c r="U596" s="55"/>
      <c r="V596" s="55"/>
      <c r="W596" s="55"/>
      <c r="X596" s="55"/>
      <c r="Y596" s="55"/>
      <c r="Z596" s="55"/>
    </row>
    <row r="597" spans="1:26" ht="15.75" customHeight="1">
      <c r="A597" s="53"/>
      <c r="B597" s="54"/>
      <c r="C597" s="55"/>
      <c r="D597" s="56"/>
      <c r="E597" s="57"/>
      <c r="F597" s="56"/>
      <c r="G597" s="55"/>
      <c r="H597" s="55"/>
      <c r="I597" s="55"/>
      <c r="J597" s="55"/>
      <c r="K597" s="55"/>
      <c r="L597" s="55"/>
      <c r="M597" s="55"/>
      <c r="N597" s="55"/>
      <c r="O597" s="55"/>
      <c r="P597" s="55"/>
      <c r="Q597" s="55"/>
      <c r="R597" s="55"/>
      <c r="S597" s="55"/>
      <c r="T597" s="55"/>
      <c r="U597" s="55"/>
      <c r="V597" s="55"/>
      <c r="W597" s="55"/>
      <c r="X597" s="55"/>
      <c r="Y597" s="55"/>
      <c r="Z597" s="55"/>
    </row>
    <row r="598" spans="1:26" ht="15.75" customHeight="1">
      <c r="A598" s="53"/>
      <c r="B598" s="54"/>
      <c r="C598" s="55"/>
      <c r="D598" s="56"/>
      <c r="E598" s="57"/>
      <c r="F598" s="56"/>
      <c r="G598" s="55"/>
      <c r="H598" s="55"/>
      <c r="I598" s="55"/>
      <c r="J598" s="55"/>
      <c r="K598" s="55"/>
      <c r="L598" s="55"/>
      <c r="M598" s="55"/>
      <c r="N598" s="55"/>
      <c r="O598" s="55"/>
      <c r="P598" s="55"/>
      <c r="Q598" s="55"/>
      <c r="R598" s="55"/>
      <c r="S598" s="55"/>
      <c r="T598" s="55"/>
      <c r="U598" s="55"/>
      <c r="V598" s="55"/>
      <c r="W598" s="55"/>
      <c r="X598" s="55"/>
      <c r="Y598" s="55"/>
      <c r="Z598" s="55"/>
    </row>
    <row r="599" spans="1:26" ht="15.75" customHeight="1">
      <c r="A599" s="53"/>
      <c r="B599" s="54"/>
      <c r="C599" s="55"/>
      <c r="D599" s="56"/>
      <c r="E599" s="57"/>
      <c r="F599" s="56"/>
      <c r="G599" s="55"/>
      <c r="H599" s="55"/>
      <c r="I599" s="55"/>
      <c r="J599" s="55"/>
      <c r="K599" s="55"/>
      <c r="L599" s="55"/>
      <c r="M599" s="55"/>
      <c r="N599" s="55"/>
      <c r="O599" s="55"/>
      <c r="P599" s="55"/>
      <c r="Q599" s="55"/>
      <c r="R599" s="55"/>
      <c r="S599" s="55"/>
      <c r="T599" s="55"/>
      <c r="U599" s="55"/>
      <c r="V599" s="55"/>
      <c r="W599" s="55"/>
      <c r="X599" s="55"/>
      <c r="Y599" s="55"/>
      <c r="Z599" s="55"/>
    </row>
    <row r="600" spans="1:26" ht="15.75" customHeight="1">
      <c r="A600" s="53"/>
      <c r="B600" s="54"/>
      <c r="C600" s="55"/>
      <c r="D600" s="56"/>
      <c r="E600" s="57"/>
      <c r="F600" s="56"/>
      <c r="G600" s="55"/>
      <c r="H600" s="55"/>
      <c r="I600" s="55"/>
      <c r="J600" s="55"/>
      <c r="K600" s="55"/>
      <c r="L600" s="55"/>
      <c r="M600" s="55"/>
      <c r="N600" s="55"/>
      <c r="O600" s="55"/>
      <c r="P600" s="55"/>
      <c r="Q600" s="55"/>
      <c r="R600" s="55"/>
      <c r="S600" s="55"/>
      <c r="T600" s="55"/>
      <c r="U600" s="55"/>
      <c r="V600" s="55"/>
      <c r="W600" s="55"/>
      <c r="X600" s="55"/>
      <c r="Y600" s="55"/>
      <c r="Z600" s="55"/>
    </row>
    <row r="601" spans="1:26" ht="15.75" customHeight="1">
      <c r="A601" s="53"/>
      <c r="B601" s="54"/>
      <c r="C601" s="55"/>
      <c r="D601" s="56"/>
      <c r="E601" s="57"/>
      <c r="F601" s="56"/>
      <c r="G601" s="55"/>
      <c r="H601" s="55"/>
      <c r="I601" s="55"/>
      <c r="J601" s="55"/>
      <c r="K601" s="55"/>
      <c r="L601" s="55"/>
      <c r="M601" s="55"/>
      <c r="N601" s="55"/>
      <c r="O601" s="55"/>
      <c r="P601" s="55"/>
      <c r="Q601" s="55"/>
      <c r="R601" s="55"/>
      <c r="S601" s="55"/>
      <c r="T601" s="55"/>
      <c r="U601" s="55"/>
      <c r="V601" s="55"/>
      <c r="W601" s="55"/>
      <c r="X601" s="55"/>
      <c r="Y601" s="55"/>
      <c r="Z601" s="55"/>
    </row>
    <row r="602" spans="1:26" ht="15.75" customHeight="1">
      <c r="A602" s="53"/>
      <c r="B602" s="54"/>
      <c r="C602" s="55"/>
      <c r="D602" s="56"/>
      <c r="E602" s="57"/>
      <c r="F602" s="56"/>
      <c r="G602" s="55"/>
      <c r="H602" s="55"/>
      <c r="I602" s="55"/>
      <c r="J602" s="55"/>
      <c r="K602" s="55"/>
      <c r="L602" s="55"/>
      <c r="M602" s="55"/>
      <c r="N602" s="55"/>
      <c r="O602" s="55"/>
      <c r="P602" s="55"/>
      <c r="Q602" s="55"/>
      <c r="R602" s="55"/>
      <c r="S602" s="55"/>
      <c r="T602" s="55"/>
      <c r="U602" s="55"/>
      <c r="V602" s="55"/>
      <c r="W602" s="55"/>
      <c r="X602" s="55"/>
      <c r="Y602" s="55"/>
      <c r="Z602" s="55"/>
    </row>
    <row r="603" spans="1:26" ht="15.75" customHeight="1">
      <c r="A603" s="53"/>
      <c r="B603" s="54"/>
      <c r="C603" s="55"/>
      <c r="D603" s="56"/>
      <c r="E603" s="57"/>
      <c r="F603" s="56"/>
      <c r="G603" s="55"/>
      <c r="H603" s="55"/>
      <c r="I603" s="55"/>
      <c r="J603" s="55"/>
      <c r="K603" s="55"/>
      <c r="L603" s="55"/>
      <c r="M603" s="55"/>
      <c r="N603" s="55"/>
      <c r="O603" s="55"/>
      <c r="P603" s="55"/>
      <c r="Q603" s="55"/>
      <c r="R603" s="55"/>
      <c r="S603" s="55"/>
      <c r="T603" s="55"/>
      <c r="U603" s="55"/>
      <c r="V603" s="55"/>
      <c r="W603" s="55"/>
      <c r="X603" s="55"/>
      <c r="Y603" s="55"/>
      <c r="Z603" s="55"/>
    </row>
    <row r="604" spans="1:26" ht="15.75" customHeight="1">
      <c r="A604" s="53"/>
      <c r="B604" s="54"/>
      <c r="C604" s="55"/>
      <c r="D604" s="56"/>
      <c r="E604" s="57"/>
      <c r="F604" s="56"/>
      <c r="G604" s="55"/>
      <c r="H604" s="55"/>
      <c r="I604" s="55"/>
      <c r="J604" s="55"/>
      <c r="K604" s="55"/>
      <c r="L604" s="55"/>
      <c r="M604" s="55"/>
      <c r="N604" s="55"/>
      <c r="O604" s="55"/>
      <c r="P604" s="55"/>
      <c r="Q604" s="55"/>
      <c r="R604" s="55"/>
      <c r="S604" s="55"/>
      <c r="T604" s="55"/>
      <c r="U604" s="55"/>
      <c r="V604" s="55"/>
      <c r="W604" s="55"/>
      <c r="X604" s="55"/>
      <c r="Y604" s="55"/>
      <c r="Z604" s="55"/>
    </row>
    <row r="605" spans="1:26" ht="15.75" customHeight="1">
      <c r="A605" s="53"/>
      <c r="B605" s="54"/>
      <c r="C605" s="55"/>
      <c r="D605" s="56"/>
      <c r="E605" s="57"/>
      <c r="F605" s="56"/>
      <c r="G605" s="55"/>
      <c r="H605" s="55"/>
      <c r="I605" s="55"/>
      <c r="J605" s="55"/>
      <c r="K605" s="55"/>
      <c r="L605" s="55"/>
      <c r="M605" s="55"/>
      <c r="N605" s="55"/>
      <c r="O605" s="55"/>
      <c r="P605" s="55"/>
      <c r="Q605" s="55"/>
      <c r="R605" s="55"/>
      <c r="S605" s="55"/>
      <c r="T605" s="55"/>
      <c r="U605" s="55"/>
      <c r="V605" s="55"/>
      <c r="W605" s="55"/>
      <c r="X605" s="55"/>
      <c r="Y605" s="55"/>
      <c r="Z605" s="55"/>
    </row>
    <row r="606" spans="1:26" ht="15.75" customHeight="1">
      <c r="A606" s="53"/>
      <c r="B606" s="54"/>
      <c r="C606" s="55"/>
      <c r="D606" s="56"/>
      <c r="E606" s="57"/>
      <c r="F606" s="56"/>
      <c r="G606" s="55"/>
      <c r="H606" s="55"/>
      <c r="I606" s="55"/>
      <c r="J606" s="55"/>
      <c r="K606" s="55"/>
      <c r="L606" s="55"/>
      <c r="M606" s="55"/>
      <c r="N606" s="55"/>
      <c r="O606" s="55"/>
      <c r="P606" s="55"/>
      <c r="Q606" s="55"/>
      <c r="R606" s="55"/>
      <c r="S606" s="55"/>
      <c r="T606" s="55"/>
      <c r="U606" s="55"/>
      <c r="V606" s="55"/>
      <c r="W606" s="55"/>
      <c r="X606" s="55"/>
      <c r="Y606" s="55"/>
      <c r="Z606" s="55"/>
    </row>
    <row r="607" spans="1:26" ht="15.75" customHeight="1">
      <c r="A607" s="53"/>
      <c r="B607" s="54"/>
      <c r="C607" s="55"/>
      <c r="D607" s="56"/>
      <c r="E607" s="57"/>
      <c r="F607" s="56"/>
      <c r="G607" s="55"/>
      <c r="H607" s="55"/>
      <c r="I607" s="55"/>
      <c r="J607" s="55"/>
      <c r="K607" s="55"/>
      <c r="L607" s="55"/>
      <c r="M607" s="55"/>
      <c r="N607" s="55"/>
      <c r="O607" s="55"/>
      <c r="P607" s="55"/>
      <c r="Q607" s="55"/>
      <c r="R607" s="55"/>
      <c r="S607" s="55"/>
      <c r="T607" s="55"/>
      <c r="U607" s="55"/>
      <c r="V607" s="55"/>
      <c r="W607" s="55"/>
      <c r="X607" s="55"/>
      <c r="Y607" s="55"/>
      <c r="Z607" s="55"/>
    </row>
    <row r="608" spans="1:26" ht="15.75" customHeight="1">
      <c r="A608" s="53"/>
      <c r="B608" s="54"/>
      <c r="C608" s="55"/>
      <c r="D608" s="56"/>
      <c r="E608" s="57"/>
      <c r="F608" s="56"/>
      <c r="G608" s="55"/>
      <c r="H608" s="55"/>
      <c r="I608" s="55"/>
      <c r="J608" s="55"/>
      <c r="K608" s="55"/>
      <c r="L608" s="55"/>
      <c r="M608" s="55"/>
      <c r="N608" s="55"/>
      <c r="O608" s="55"/>
      <c r="P608" s="55"/>
      <c r="Q608" s="55"/>
      <c r="R608" s="55"/>
      <c r="S608" s="55"/>
      <c r="T608" s="55"/>
      <c r="U608" s="55"/>
      <c r="V608" s="55"/>
      <c r="W608" s="55"/>
      <c r="X608" s="55"/>
      <c r="Y608" s="55"/>
      <c r="Z608" s="55"/>
    </row>
    <row r="609" spans="1:26" ht="15.75" customHeight="1">
      <c r="A609" s="53"/>
      <c r="B609" s="54"/>
      <c r="C609" s="55"/>
      <c r="D609" s="56"/>
      <c r="E609" s="57"/>
      <c r="F609" s="56"/>
      <c r="G609" s="55"/>
      <c r="H609" s="55"/>
      <c r="I609" s="55"/>
      <c r="J609" s="55"/>
      <c r="K609" s="55"/>
      <c r="L609" s="55"/>
      <c r="M609" s="55"/>
      <c r="N609" s="55"/>
      <c r="O609" s="55"/>
      <c r="P609" s="55"/>
      <c r="Q609" s="55"/>
      <c r="R609" s="55"/>
      <c r="S609" s="55"/>
      <c r="T609" s="55"/>
      <c r="U609" s="55"/>
      <c r="V609" s="55"/>
      <c r="W609" s="55"/>
      <c r="X609" s="55"/>
      <c r="Y609" s="55"/>
      <c r="Z609" s="55"/>
    </row>
    <row r="610" spans="1:26" ht="15.75" customHeight="1">
      <c r="A610" s="53"/>
      <c r="B610" s="54"/>
      <c r="C610" s="55"/>
      <c r="D610" s="56"/>
      <c r="E610" s="57"/>
      <c r="F610" s="56"/>
      <c r="G610" s="55"/>
      <c r="H610" s="55"/>
      <c r="I610" s="55"/>
      <c r="J610" s="55"/>
      <c r="K610" s="55"/>
      <c r="L610" s="55"/>
      <c r="M610" s="55"/>
      <c r="N610" s="55"/>
      <c r="O610" s="55"/>
      <c r="P610" s="55"/>
      <c r="Q610" s="55"/>
      <c r="R610" s="55"/>
      <c r="S610" s="55"/>
      <c r="T610" s="55"/>
      <c r="U610" s="55"/>
      <c r="V610" s="55"/>
      <c r="W610" s="55"/>
      <c r="X610" s="55"/>
      <c r="Y610" s="55"/>
      <c r="Z610" s="55"/>
    </row>
    <row r="611" spans="1:26" ht="15.75" customHeight="1">
      <c r="A611" s="53"/>
      <c r="B611" s="54"/>
      <c r="C611" s="55"/>
      <c r="D611" s="56"/>
      <c r="E611" s="57"/>
      <c r="F611" s="56"/>
      <c r="G611" s="55"/>
      <c r="H611" s="55"/>
      <c r="I611" s="55"/>
      <c r="J611" s="55"/>
      <c r="K611" s="55"/>
      <c r="L611" s="55"/>
      <c r="M611" s="55"/>
      <c r="N611" s="55"/>
      <c r="O611" s="55"/>
      <c r="P611" s="55"/>
      <c r="Q611" s="55"/>
      <c r="R611" s="55"/>
      <c r="S611" s="55"/>
      <c r="T611" s="55"/>
      <c r="U611" s="55"/>
      <c r="V611" s="55"/>
      <c r="W611" s="55"/>
      <c r="X611" s="55"/>
      <c r="Y611" s="55"/>
      <c r="Z611" s="55"/>
    </row>
    <row r="612" spans="1:26" ht="15.75" customHeight="1">
      <c r="A612" s="53"/>
      <c r="B612" s="54"/>
      <c r="C612" s="55"/>
      <c r="D612" s="56"/>
      <c r="E612" s="57"/>
      <c r="F612" s="56"/>
      <c r="G612" s="55"/>
      <c r="H612" s="55"/>
      <c r="I612" s="55"/>
      <c r="J612" s="55"/>
      <c r="K612" s="55"/>
      <c r="L612" s="55"/>
      <c r="M612" s="55"/>
      <c r="N612" s="55"/>
      <c r="O612" s="55"/>
      <c r="P612" s="55"/>
      <c r="Q612" s="55"/>
      <c r="R612" s="55"/>
      <c r="S612" s="55"/>
      <c r="T612" s="55"/>
      <c r="U612" s="55"/>
      <c r="V612" s="55"/>
      <c r="W612" s="55"/>
      <c r="X612" s="55"/>
      <c r="Y612" s="55"/>
      <c r="Z612" s="55"/>
    </row>
    <row r="613" spans="1:26" ht="15.75" customHeight="1">
      <c r="A613" s="53"/>
      <c r="B613" s="54"/>
      <c r="C613" s="55"/>
      <c r="D613" s="56"/>
      <c r="E613" s="57"/>
      <c r="F613" s="56"/>
      <c r="G613" s="55"/>
      <c r="H613" s="55"/>
      <c r="I613" s="55"/>
      <c r="J613" s="55"/>
      <c r="K613" s="55"/>
      <c r="L613" s="55"/>
      <c r="M613" s="55"/>
      <c r="N613" s="55"/>
      <c r="O613" s="55"/>
      <c r="P613" s="55"/>
      <c r="Q613" s="55"/>
      <c r="R613" s="55"/>
      <c r="S613" s="55"/>
      <c r="T613" s="55"/>
      <c r="U613" s="55"/>
      <c r="V613" s="55"/>
      <c r="W613" s="55"/>
      <c r="X613" s="55"/>
      <c r="Y613" s="55"/>
      <c r="Z613" s="55"/>
    </row>
    <row r="614" spans="1:26" ht="15.75" customHeight="1">
      <c r="A614" s="53"/>
      <c r="B614" s="54"/>
      <c r="C614" s="55"/>
      <c r="D614" s="56"/>
      <c r="E614" s="57"/>
      <c r="F614" s="56"/>
      <c r="G614" s="55"/>
      <c r="H614" s="55"/>
      <c r="I614" s="55"/>
      <c r="J614" s="55"/>
      <c r="K614" s="55"/>
      <c r="L614" s="55"/>
      <c r="M614" s="55"/>
      <c r="N614" s="55"/>
      <c r="O614" s="55"/>
      <c r="P614" s="55"/>
      <c r="Q614" s="55"/>
      <c r="R614" s="55"/>
      <c r="S614" s="55"/>
      <c r="T614" s="55"/>
      <c r="U614" s="55"/>
      <c r="V614" s="55"/>
      <c r="W614" s="55"/>
      <c r="X614" s="55"/>
      <c r="Y614" s="55"/>
      <c r="Z614" s="55"/>
    </row>
    <row r="615" spans="1:26" ht="15.75" customHeight="1">
      <c r="A615" s="53"/>
      <c r="B615" s="54"/>
      <c r="C615" s="55"/>
      <c r="D615" s="56"/>
      <c r="E615" s="57"/>
      <c r="F615" s="56"/>
      <c r="G615" s="55"/>
      <c r="H615" s="55"/>
      <c r="I615" s="55"/>
      <c r="J615" s="55"/>
      <c r="K615" s="55"/>
      <c r="L615" s="55"/>
      <c r="M615" s="55"/>
      <c r="N615" s="55"/>
      <c r="O615" s="55"/>
      <c r="P615" s="55"/>
      <c r="Q615" s="55"/>
      <c r="R615" s="55"/>
      <c r="S615" s="55"/>
      <c r="T615" s="55"/>
      <c r="U615" s="55"/>
      <c r="V615" s="55"/>
      <c r="W615" s="55"/>
      <c r="X615" s="55"/>
      <c r="Y615" s="55"/>
      <c r="Z615" s="55"/>
    </row>
    <row r="616" spans="1:26" ht="15.75" customHeight="1">
      <c r="A616" s="53"/>
      <c r="B616" s="54"/>
      <c r="C616" s="55"/>
      <c r="D616" s="56"/>
      <c r="E616" s="57"/>
      <c r="F616" s="56"/>
      <c r="G616" s="55"/>
      <c r="H616" s="55"/>
      <c r="I616" s="55"/>
      <c r="J616" s="55"/>
      <c r="K616" s="55"/>
      <c r="L616" s="55"/>
      <c r="M616" s="55"/>
      <c r="N616" s="55"/>
      <c r="O616" s="55"/>
      <c r="P616" s="55"/>
      <c r="Q616" s="55"/>
      <c r="R616" s="55"/>
      <c r="S616" s="55"/>
      <c r="T616" s="55"/>
      <c r="U616" s="55"/>
      <c r="V616" s="55"/>
      <c r="W616" s="55"/>
      <c r="X616" s="55"/>
      <c r="Y616" s="55"/>
      <c r="Z616" s="55"/>
    </row>
    <row r="617" spans="1:26" ht="15.75" customHeight="1">
      <c r="A617" s="53"/>
      <c r="B617" s="54"/>
      <c r="C617" s="55"/>
      <c r="D617" s="56"/>
      <c r="E617" s="57"/>
      <c r="F617" s="56"/>
      <c r="G617" s="55"/>
      <c r="H617" s="55"/>
      <c r="I617" s="55"/>
      <c r="J617" s="55"/>
      <c r="K617" s="55"/>
      <c r="L617" s="55"/>
      <c r="M617" s="55"/>
      <c r="N617" s="55"/>
      <c r="O617" s="55"/>
      <c r="P617" s="55"/>
      <c r="Q617" s="55"/>
      <c r="R617" s="55"/>
      <c r="S617" s="55"/>
      <c r="T617" s="55"/>
      <c r="U617" s="55"/>
      <c r="V617" s="55"/>
      <c r="W617" s="55"/>
      <c r="X617" s="55"/>
      <c r="Y617" s="55"/>
      <c r="Z617" s="55"/>
    </row>
    <row r="618" spans="1:26" ht="15.75" customHeight="1">
      <c r="A618" s="53"/>
      <c r="B618" s="54"/>
      <c r="C618" s="55"/>
      <c r="D618" s="56"/>
      <c r="E618" s="57"/>
      <c r="F618" s="56"/>
      <c r="G618" s="55"/>
      <c r="H618" s="55"/>
      <c r="I618" s="55"/>
      <c r="J618" s="55"/>
      <c r="K618" s="55"/>
      <c r="L618" s="55"/>
      <c r="M618" s="55"/>
      <c r="N618" s="55"/>
      <c r="O618" s="55"/>
      <c r="P618" s="55"/>
      <c r="Q618" s="55"/>
      <c r="R618" s="55"/>
      <c r="S618" s="55"/>
      <c r="T618" s="55"/>
      <c r="U618" s="55"/>
      <c r="V618" s="55"/>
      <c r="W618" s="55"/>
      <c r="X618" s="55"/>
      <c r="Y618" s="55"/>
      <c r="Z618" s="55"/>
    </row>
    <row r="619" spans="1:26" ht="15.75" customHeight="1">
      <c r="A619" s="53"/>
      <c r="B619" s="54"/>
      <c r="C619" s="55"/>
      <c r="D619" s="56"/>
      <c r="E619" s="57"/>
      <c r="F619" s="56"/>
      <c r="G619" s="55"/>
      <c r="H619" s="55"/>
      <c r="I619" s="55"/>
      <c r="J619" s="55"/>
      <c r="K619" s="55"/>
      <c r="L619" s="55"/>
      <c r="M619" s="55"/>
      <c r="N619" s="55"/>
      <c r="O619" s="55"/>
      <c r="P619" s="55"/>
      <c r="Q619" s="55"/>
      <c r="R619" s="55"/>
      <c r="S619" s="55"/>
      <c r="T619" s="55"/>
      <c r="U619" s="55"/>
      <c r="V619" s="55"/>
      <c r="W619" s="55"/>
      <c r="X619" s="55"/>
      <c r="Y619" s="55"/>
      <c r="Z619" s="55"/>
    </row>
    <row r="620" spans="1:26" ht="15.75" customHeight="1">
      <c r="A620" s="53"/>
      <c r="B620" s="54"/>
      <c r="C620" s="55"/>
      <c r="D620" s="56"/>
      <c r="E620" s="57"/>
      <c r="F620" s="56"/>
      <c r="G620" s="55"/>
      <c r="H620" s="55"/>
      <c r="I620" s="55"/>
      <c r="J620" s="55"/>
      <c r="K620" s="55"/>
      <c r="L620" s="55"/>
      <c r="M620" s="55"/>
      <c r="N620" s="55"/>
      <c r="O620" s="55"/>
      <c r="P620" s="55"/>
      <c r="Q620" s="55"/>
      <c r="R620" s="55"/>
      <c r="S620" s="55"/>
      <c r="T620" s="55"/>
      <c r="U620" s="55"/>
      <c r="V620" s="55"/>
      <c r="W620" s="55"/>
      <c r="X620" s="55"/>
      <c r="Y620" s="55"/>
      <c r="Z620" s="55"/>
    </row>
    <row r="621" spans="1:26" ht="15.75" customHeight="1">
      <c r="A621" s="53"/>
      <c r="B621" s="54"/>
      <c r="C621" s="55"/>
      <c r="D621" s="56"/>
      <c r="E621" s="57"/>
      <c r="F621" s="56"/>
      <c r="G621" s="55"/>
      <c r="H621" s="55"/>
      <c r="I621" s="55"/>
      <c r="J621" s="55"/>
      <c r="K621" s="55"/>
      <c r="L621" s="55"/>
      <c r="M621" s="55"/>
      <c r="N621" s="55"/>
      <c r="O621" s="55"/>
      <c r="P621" s="55"/>
      <c r="Q621" s="55"/>
      <c r="R621" s="55"/>
      <c r="S621" s="55"/>
      <c r="T621" s="55"/>
      <c r="U621" s="55"/>
      <c r="V621" s="55"/>
      <c r="W621" s="55"/>
      <c r="X621" s="55"/>
      <c r="Y621" s="55"/>
      <c r="Z621" s="55"/>
    </row>
    <row r="622" spans="1:26" ht="15.75" customHeight="1">
      <c r="A622" s="53"/>
      <c r="B622" s="54"/>
      <c r="C622" s="55"/>
      <c r="D622" s="56"/>
      <c r="E622" s="57"/>
      <c r="F622" s="56"/>
      <c r="G622" s="55"/>
      <c r="H622" s="55"/>
      <c r="I622" s="55"/>
      <c r="J622" s="55"/>
      <c r="K622" s="55"/>
      <c r="L622" s="55"/>
      <c r="M622" s="55"/>
      <c r="N622" s="55"/>
      <c r="O622" s="55"/>
      <c r="P622" s="55"/>
      <c r="Q622" s="55"/>
      <c r="R622" s="55"/>
      <c r="S622" s="55"/>
      <c r="T622" s="55"/>
      <c r="U622" s="55"/>
      <c r="V622" s="55"/>
      <c r="W622" s="55"/>
      <c r="X622" s="55"/>
      <c r="Y622" s="55"/>
      <c r="Z622" s="55"/>
    </row>
    <row r="623" spans="1:26" ht="15.75" customHeight="1">
      <c r="A623" s="53"/>
      <c r="B623" s="54"/>
      <c r="C623" s="55"/>
      <c r="D623" s="56"/>
      <c r="E623" s="57"/>
      <c r="F623" s="56"/>
      <c r="G623" s="55"/>
      <c r="H623" s="55"/>
      <c r="I623" s="55"/>
      <c r="J623" s="55"/>
      <c r="K623" s="55"/>
      <c r="L623" s="55"/>
      <c r="M623" s="55"/>
      <c r="N623" s="55"/>
      <c r="O623" s="55"/>
      <c r="P623" s="55"/>
      <c r="Q623" s="55"/>
      <c r="R623" s="55"/>
      <c r="S623" s="55"/>
      <c r="T623" s="55"/>
      <c r="U623" s="55"/>
      <c r="V623" s="55"/>
      <c r="W623" s="55"/>
      <c r="X623" s="55"/>
      <c r="Y623" s="55"/>
      <c r="Z623" s="55"/>
    </row>
    <row r="624" spans="1:26" ht="15.75" customHeight="1">
      <c r="A624" s="53"/>
      <c r="B624" s="54"/>
      <c r="C624" s="55"/>
      <c r="D624" s="56"/>
      <c r="E624" s="57"/>
      <c r="F624" s="56"/>
      <c r="G624" s="55"/>
      <c r="H624" s="55"/>
      <c r="I624" s="55"/>
      <c r="J624" s="55"/>
      <c r="K624" s="55"/>
      <c r="L624" s="55"/>
      <c r="M624" s="55"/>
      <c r="N624" s="55"/>
      <c r="O624" s="55"/>
      <c r="P624" s="55"/>
      <c r="Q624" s="55"/>
      <c r="R624" s="55"/>
      <c r="S624" s="55"/>
      <c r="T624" s="55"/>
      <c r="U624" s="55"/>
      <c r="V624" s="55"/>
      <c r="W624" s="55"/>
      <c r="X624" s="55"/>
      <c r="Y624" s="55"/>
      <c r="Z624" s="55"/>
    </row>
    <row r="625" spans="1:26" ht="15.75" customHeight="1">
      <c r="A625" s="53"/>
      <c r="B625" s="54"/>
      <c r="C625" s="55"/>
      <c r="D625" s="56"/>
      <c r="E625" s="57"/>
      <c r="F625" s="56"/>
      <c r="G625" s="55"/>
      <c r="H625" s="55"/>
      <c r="I625" s="55"/>
      <c r="J625" s="55"/>
      <c r="K625" s="55"/>
      <c r="L625" s="55"/>
      <c r="M625" s="55"/>
      <c r="N625" s="55"/>
      <c r="O625" s="55"/>
      <c r="P625" s="55"/>
      <c r="Q625" s="55"/>
      <c r="R625" s="55"/>
      <c r="S625" s="55"/>
      <c r="T625" s="55"/>
      <c r="U625" s="55"/>
      <c r="V625" s="55"/>
      <c r="W625" s="55"/>
      <c r="X625" s="55"/>
      <c r="Y625" s="55"/>
      <c r="Z625" s="55"/>
    </row>
    <row r="626" spans="1:26" ht="15.75" customHeight="1">
      <c r="A626" s="53"/>
      <c r="B626" s="54"/>
      <c r="C626" s="55"/>
      <c r="D626" s="56"/>
      <c r="E626" s="57"/>
      <c r="F626" s="56"/>
      <c r="G626" s="55"/>
      <c r="H626" s="55"/>
      <c r="I626" s="55"/>
      <c r="J626" s="55"/>
      <c r="K626" s="55"/>
      <c r="L626" s="55"/>
      <c r="M626" s="55"/>
      <c r="N626" s="55"/>
      <c r="O626" s="55"/>
      <c r="P626" s="55"/>
      <c r="Q626" s="55"/>
      <c r="R626" s="55"/>
      <c r="S626" s="55"/>
      <c r="T626" s="55"/>
      <c r="U626" s="55"/>
      <c r="V626" s="55"/>
      <c r="W626" s="55"/>
      <c r="X626" s="55"/>
      <c r="Y626" s="55"/>
      <c r="Z626" s="55"/>
    </row>
    <row r="627" spans="1:26" ht="15.75" customHeight="1">
      <c r="A627" s="53"/>
      <c r="B627" s="54"/>
      <c r="C627" s="55"/>
      <c r="D627" s="56"/>
      <c r="E627" s="57"/>
      <c r="F627" s="56"/>
      <c r="G627" s="55"/>
      <c r="H627" s="55"/>
      <c r="I627" s="55"/>
      <c r="J627" s="55"/>
      <c r="K627" s="55"/>
      <c r="L627" s="55"/>
      <c r="M627" s="55"/>
      <c r="N627" s="55"/>
      <c r="O627" s="55"/>
      <c r="P627" s="55"/>
      <c r="Q627" s="55"/>
      <c r="R627" s="55"/>
      <c r="S627" s="55"/>
      <c r="T627" s="55"/>
      <c r="U627" s="55"/>
      <c r="V627" s="55"/>
      <c r="W627" s="55"/>
      <c r="X627" s="55"/>
      <c r="Y627" s="55"/>
      <c r="Z627" s="55"/>
    </row>
    <row r="628" spans="1:26" ht="15.75" customHeight="1">
      <c r="A628" s="53"/>
      <c r="B628" s="54"/>
      <c r="C628" s="55"/>
      <c r="D628" s="56"/>
      <c r="E628" s="57"/>
      <c r="F628" s="56"/>
      <c r="G628" s="55"/>
      <c r="H628" s="55"/>
      <c r="I628" s="55"/>
      <c r="J628" s="55"/>
      <c r="K628" s="55"/>
      <c r="L628" s="55"/>
      <c r="M628" s="55"/>
      <c r="N628" s="55"/>
      <c r="O628" s="55"/>
      <c r="P628" s="55"/>
      <c r="Q628" s="55"/>
      <c r="R628" s="55"/>
      <c r="S628" s="55"/>
      <c r="T628" s="55"/>
      <c r="U628" s="55"/>
      <c r="V628" s="55"/>
      <c r="W628" s="55"/>
      <c r="X628" s="55"/>
      <c r="Y628" s="55"/>
      <c r="Z628" s="55"/>
    </row>
    <row r="629" spans="1:26" ht="15.75" customHeight="1">
      <c r="A629" s="53"/>
      <c r="B629" s="54"/>
      <c r="C629" s="55"/>
      <c r="D629" s="56"/>
      <c r="E629" s="57"/>
      <c r="F629" s="56"/>
      <c r="G629" s="55"/>
      <c r="H629" s="55"/>
      <c r="I629" s="55"/>
      <c r="J629" s="55"/>
      <c r="K629" s="55"/>
      <c r="L629" s="55"/>
      <c r="M629" s="55"/>
      <c r="N629" s="55"/>
      <c r="O629" s="55"/>
      <c r="P629" s="55"/>
      <c r="Q629" s="55"/>
      <c r="R629" s="55"/>
      <c r="S629" s="55"/>
      <c r="T629" s="55"/>
      <c r="U629" s="55"/>
      <c r="V629" s="55"/>
      <c r="W629" s="55"/>
      <c r="X629" s="55"/>
      <c r="Y629" s="55"/>
      <c r="Z629" s="55"/>
    </row>
    <row r="630" spans="1:26" ht="15.75" customHeight="1">
      <c r="A630" s="53"/>
      <c r="B630" s="54"/>
      <c r="C630" s="55"/>
      <c r="D630" s="56"/>
      <c r="E630" s="57"/>
      <c r="F630" s="56"/>
      <c r="G630" s="55"/>
      <c r="H630" s="55"/>
      <c r="I630" s="55"/>
      <c r="J630" s="55"/>
      <c r="K630" s="55"/>
      <c r="L630" s="55"/>
      <c r="M630" s="55"/>
      <c r="N630" s="55"/>
      <c r="O630" s="55"/>
      <c r="P630" s="55"/>
      <c r="Q630" s="55"/>
      <c r="R630" s="55"/>
      <c r="S630" s="55"/>
      <c r="T630" s="55"/>
      <c r="U630" s="55"/>
      <c r="V630" s="55"/>
      <c r="W630" s="55"/>
      <c r="X630" s="55"/>
      <c r="Y630" s="55"/>
      <c r="Z630" s="55"/>
    </row>
    <row r="631" spans="1:26" ht="15.75" customHeight="1">
      <c r="A631" s="53"/>
      <c r="B631" s="54"/>
      <c r="C631" s="55"/>
      <c r="D631" s="56"/>
      <c r="E631" s="57"/>
      <c r="F631" s="56"/>
      <c r="G631" s="55"/>
      <c r="H631" s="55"/>
      <c r="I631" s="55"/>
      <c r="J631" s="55"/>
      <c r="K631" s="55"/>
      <c r="L631" s="55"/>
      <c r="M631" s="55"/>
      <c r="N631" s="55"/>
      <c r="O631" s="55"/>
      <c r="P631" s="55"/>
      <c r="Q631" s="55"/>
      <c r="R631" s="55"/>
      <c r="S631" s="55"/>
      <c r="T631" s="55"/>
      <c r="U631" s="55"/>
      <c r="V631" s="55"/>
      <c r="W631" s="55"/>
      <c r="X631" s="55"/>
      <c r="Y631" s="55"/>
      <c r="Z631" s="55"/>
    </row>
    <row r="632" spans="1:26" ht="15.75" customHeight="1">
      <c r="A632" s="53"/>
      <c r="B632" s="54"/>
      <c r="C632" s="55"/>
      <c r="D632" s="56"/>
      <c r="E632" s="57"/>
      <c r="F632" s="56"/>
      <c r="G632" s="55"/>
      <c r="H632" s="55"/>
      <c r="I632" s="55"/>
      <c r="J632" s="55"/>
      <c r="K632" s="55"/>
      <c r="L632" s="55"/>
      <c r="M632" s="55"/>
      <c r="N632" s="55"/>
      <c r="O632" s="55"/>
      <c r="P632" s="55"/>
      <c r="Q632" s="55"/>
      <c r="R632" s="55"/>
      <c r="S632" s="55"/>
      <c r="T632" s="55"/>
      <c r="U632" s="55"/>
      <c r="V632" s="55"/>
      <c r="W632" s="55"/>
      <c r="X632" s="55"/>
      <c r="Y632" s="55"/>
      <c r="Z632" s="55"/>
    </row>
    <row r="633" spans="1:26" ht="15.75" customHeight="1">
      <c r="A633" s="53"/>
      <c r="B633" s="54"/>
      <c r="C633" s="55"/>
      <c r="D633" s="56"/>
      <c r="E633" s="57"/>
      <c r="F633" s="56"/>
      <c r="G633" s="55"/>
      <c r="H633" s="55"/>
      <c r="I633" s="55"/>
      <c r="J633" s="55"/>
      <c r="K633" s="55"/>
      <c r="L633" s="55"/>
      <c r="M633" s="55"/>
      <c r="N633" s="55"/>
      <c r="O633" s="55"/>
      <c r="P633" s="55"/>
      <c r="Q633" s="55"/>
      <c r="R633" s="55"/>
      <c r="S633" s="55"/>
      <c r="T633" s="55"/>
      <c r="U633" s="55"/>
      <c r="V633" s="55"/>
      <c r="W633" s="55"/>
      <c r="X633" s="55"/>
      <c r="Y633" s="55"/>
      <c r="Z633" s="55"/>
    </row>
    <row r="634" spans="1:26" ht="15.75" customHeight="1">
      <c r="A634" s="53"/>
      <c r="B634" s="54"/>
      <c r="C634" s="55"/>
      <c r="D634" s="56"/>
      <c r="E634" s="57"/>
      <c r="F634" s="56"/>
      <c r="G634" s="55"/>
      <c r="H634" s="55"/>
      <c r="I634" s="55"/>
      <c r="J634" s="55"/>
      <c r="K634" s="55"/>
      <c r="L634" s="55"/>
      <c r="M634" s="55"/>
      <c r="N634" s="55"/>
      <c r="O634" s="55"/>
      <c r="P634" s="55"/>
      <c r="Q634" s="55"/>
      <c r="R634" s="55"/>
      <c r="S634" s="55"/>
      <c r="T634" s="55"/>
      <c r="U634" s="55"/>
      <c r="V634" s="55"/>
      <c r="W634" s="55"/>
      <c r="X634" s="55"/>
      <c r="Y634" s="55"/>
      <c r="Z634" s="55"/>
    </row>
    <row r="635" spans="1:26" ht="15.75" customHeight="1">
      <c r="A635" s="53"/>
      <c r="B635" s="54"/>
      <c r="C635" s="55"/>
      <c r="D635" s="56"/>
      <c r="E635" s="57"/>
      <c r="F635" s="56"/>
      <c r="G635" s="55"/>
      <c r="H635" s="55"/>
      <c r="I635" s="55"/>
      <c r="J635" s="55"/>
      <c r="K635" s="55"/>
      <c r="L635" s="55"/>
      <c r="M635" s="55"/>
      <c r="N635" s="55"/>
      <c r="O635" s="55"/>
      <c r="P635" s="55"/>
      <c r="Q635" s="55"/>
      <c r="R635" s="55"/>
      <c r="S635" s="55"/>
      <c r="T635" s="55"/>
      <c r="U635" s="55"/>
      <c r="V635" s="55"/>
      <c r="W635" s="55"/>
      <c r="X635" s="55"/>
      <c r="Y635" s="55"/>
      <c r="Z635" s="55"/>
    </row>
    <row r="636" spans="1:26" ht="15.75" customHeight="1">
      <c r="A636" s="53"/>
      <c r="B636" s="54"/>
      <c r="C636" s="55"/>
      <c r="D636" s="56"/>
      <c r="E636" s="57"/>
      <c r="F636" s="56"/>
      <c r="G636" s="55"/>
      <c r="H636" s="55"/>
      <c r="I636" s="55"/>
      <c r="J636" s="55"/>
      <c r="K636" s="55"/>
      <c r="L636" s="55"/>
      <c r="M636" s="55"/>
      <c r="N636" s="55"/>
      <c r="O636" s="55"/>
      <c r="P636" s="55"/>
      <c r="Q636" s="55"/>
      <c r="R636" s="55"/>
      <c r="S636" s="55"/>
      <c r="T636" s="55"/>
      <c r="U636" s="55"/>
      <c r="V636" s="55"/>
      <c r="W636" s="55"/>
      <c r="X636" s="55"/>
      <c r="Y636" s="55"/>
      <c r="Z636" s="55"/>
    </row>
    <row r="637" spans="1:26" ht="15.75" customHeight="1">
      <c r="A637" s="53"/>
      <c r="B637" s="54"/>
      <c r="C637" s="55"/>
      <c r="D637" s="56"/>
      <c r="E637" s="57"/>
      <c r="F637" s="56"/>
      <c r="G637" s="55"/>
      <c r="H637" s="55"/>
      <c r="I637" s="55"/>
      <c r="J637" s="55"/>
      <c r="K637" s="55"/>
      <c r="L637" s="55"/>
      <c r="M637" s="55"/>
      <c r="N637" s="55"/>
      <c r="O637" s="55"/>
      <c r="P637" s="55"/>
      <c r="Q637" s="55"/>
      <c r="R637" s="55"/>
      <c r="S637" s="55"/>
      <c r="T637" s="55"/>
      <c r="U637" s="55"/>
      <c r="V637" s="55"/>
      <c r="W637" s="55"/>
      <c r="X637" s="55"/>
      <c r="Y637" s="55"/>
      <c r="Z637" s="55"/>
    </row>
    <row r="638" spans="1:26" ht="15.75" customHeight="1">
      <c r="A638" s="53"/>
      <c r="B638" s="54"/>
      <c r="C638" s="55"/>
      <c r="D638" s="56"/>
      <c r="E638" s="57"/>
      <c r="F638" s="56"/>
      <c r="G638" s="55"/>
      <c r="H638" s="55"/>
      <c r="I638" s="55"/>
      <c r="J638" s="55"/>
      <c r="K638" s="55"/>
      <c r="L638" s="55"/>
      <c r="M638" s="55"/>
      <c r="N638" s="55"/>
      <c r="O638" s="55"/>
      <c r="P638" s="55"/>
      <c r="Q638" s="55"/>
      <c r="R638" s="55"/>
      <c r="S638" s="55"/>
      <c r="T638" s="55"/>
      <c r="U638" s="55"/>
      <c r="V638" s="55"/>
      <c r="W638" s="55"/>
      <c r="X638" s="55"/>
      <c r="Y638" s="55"/>
      <c r="Z638" s="55"/>
    </row>
    <row r="639" spans="1:26" ht="15.75" customHeight="1">
      <c r="A639" s="53"/>
      <c r="B639" s="54"/>
      <c r="C639" s="55"/>
      <c r="D639" s="56"/>
      <c r="E639" s="57"/>
      <c r="F639" s="56"/>
      <c r="G639" s="55"/>
      <c r="H639" s="55"/>
      <c r="I639" s="55"/>
      <c r="J639" s="55"/>
      <c r="K639" s="55"/>
      <c r="L639" s="55"/>
      <c r="M639" s="55"/>
      <c r="N639" s="55"/>
      <c r="O639" s="55"/>
      <c r="P639" s="55"/>
      <c r="Q639" s="55"/>
      <c r="R639" s="55"/>
      <c r="S639" s="55"/>
      <c r="T639" s="55"/>
      <c r="U639" s="55"/>
      <c r="V639" s="55"/>
      <c r="W639" s="55"/>
      <c r="X639" s="55"/>
      <c r="Y639" s="55"/>
      <c r="Z639" s="55"/>
    </row>
    <row r="640" spans="1:26" ht="15.75" customHeight="1">
      <c r="A640" s="53"/>
      <c r="B640" s="54"/>
      <c r="C640" s="55"/>
      <c r="D640" s="56"/>
      <c r="E640" s="57"/>
      <c r="F640" s="56"/>
      <c r="G640" s="55"/>
      <c r="H640" s="55"/>
      <c r="I640" s="55"/>
      <c r="J640" s="55"/>
      <c r="K640" s="55"/>
      <c r="L640" s="55"/>
      <c r="M640" s="55"/>
      <c r="N640" s="55"/>
      <c r="O640" s="55"/>
      <c r="P640" s="55"/>
      <c r="Q640" s="55"/>
      <c r="R640" s="55"/>
      <c r="S640" s="55"/>
      <c r="T640" s="55"/>
      <c r="U640" s="55"/>
      <c r="V640" s="55"/>
      <c r="W640" s="55"/>
      <c r="X640" s="55"/>
      <c r="Y640" s="55"/>
      <c r="Z640" s="55"/>
    </row>
    <row r="641" spans="1:26" ht="15.75" customHeight="1">
      <c r="A641" s="53"/>
      <c r="B641" s="54"/>
      <c r="C641" s="55"/>
      <c r="D641" s="56"/>
      <c r="E641" s="57"/>
      <c r="F641" s="56"/>
      <c r="G641" s="55"/>
      <c r="H641" s="55"/>
      <c r="I641" s="55"/>
      <c r="J641" s="55"/>
      <c r="K641" s="55"/>
      <c r="L641" s="55"/>
      <c r="M641" s="55"/>
      <c r="N641" s="55"/>
      <c r="O641" s="55"/>
      <c r="P641" s="55"/>
      <c r="Q641" s="55"/>
      <c r="R641" s="55"/>
      <c r="S641" s="55"/>
      <c r="T641" s="55"/>
      <c r="U641" s="55"/>
      <c r="V641" s="55"/>
      <c r="W641" s="55"/>
      <c r="X641" s="55"/>
      <c r="Y641" s="55"/>
      <c r="Z641" s="55"/>
    </row>
    <row r="642" spans="1:26" ht="15.75" customHeight="1">
      <c r="A642" s="53"/>
      <c r="B642" s="54"/>
      <c r="C642" s="55"/>
      <c r="D642" s="56"/>
      <c r="E642" s="57"/>
      <c r="F642" s="56"/>
      <c r="G642" s="55"/>
      <c r="H642" s="55"/>
      <c r="I642" s="55"/>
      <c r="J642" s="55"/>
      <c r="K642" s="55"/>
      <c r="L642" s="55"/>
      <c r="M642" s="55"/>
      <c r="N642" s="55"/>
      <c r="O642" s="55"/>
      <c r="P642" s="55"/>
      <c r="Q642" s="55"/>
      <c r="R642" s="55"/>
      <c r="S642" s="55"/>
      <c r="T642" s="55"/>
      <c r="U642" s="55"/>
      <c r="V642" s="55"/>
      <c r="W642" s="55"/>
      <c r="X642" s="55"/>
      <c r="Y642" s="55"/>
      <c r="Z642" s="55"/>
    </row>
    <row r="643" spans="1:26" ht="15.75" customHeight="1">
      <c r="A643" s="53"/>
      <c r="B643" s="54"/>
      <c r="C643" s="55"/>
      <c r="D643" s="56"/>
      <c r="E643" s="57"/>
      <c r="F643" s="56"/>
      <c r="G643" s="55"/>
      <c r="H643" s="55"/>
      <c r="I643" s="55"/>
      <c r="J643" s="55"/>
      <c r="K643" s="55"/>
      <c r="L643" s="55"/>
      <c r="M643" s="55"/>
      <c r="N643" s="55"/>
      <c r="O643" s="55"/>
      <c r="P643" s="55"/>
      <c r="Q643" s="55"/>
      <c r="R643" s="55"/>
      <c r="S643" s="55"/>
      <c r="T643" s="55"/>
      <c r="U643" s="55"/>
      <c r="V643" s="55"/>
      <c r="W643" s="55"/>
      <c r="X643" s="55"/>
      <c r="Y643" s="55"/>
      <c r="Z643" s="55"/>
    </row>
    <row r="644" spans="1:26" ht="15.75" customHeight="1">
      <c r="A644" s="53"/>
      <c r="B644" s="54"/>
      <c r="C644" s="55"/>
      <c r="D644" s="56"/>
      <c r="E644" s="57"/>
      <c r="F644" s="56"/>
      <c r="G644" s="55"/>
      <c r="H644" s="55"/>
      <c r="I644" s="55"/>
      <c r="J644" s="55"/>
      <c r="K644" s="55"/>
      <c r="L644" s="55"/>
      <c r="M644" s="55"/>
      <c r="N644" s="55"/>
      <c r="O644" s="55"/>
      <c r="P644" s="55"/>
      <c r="Q644" s="55"/>
      <c r="R644" s="55"/>
      <c r="S644" s="55"/>
      <c r="T644" s="55"/>
      <c r="U644" s="55"/>
      <c r="V644" s="55"/>
      <c r="W644" s="55"/>
      <c r="X644" s="55"/>
      <c r="Y644" s="55"/>
      <c r="Z644" s="55"/>
    </row>
    <row r="645" spans="1:26" ht="15.75" customHeight="1">
      <c r="A645" s="53"/>
      <c r="B645" s="54"/>
      <c r="C645" s="55"/>
      <c r="D645" s="56"/>
      <c r="E645" s="57"/>
      <c r="F645" s="56"/>
      <c r="G645" s="55"/>
      <c r="H645" s="55"/>
      <c r="I645" s="55"/>
      <c r="J645" s="55"/>
      <c r="K645" s="55"/>
      <c r="L645" s="55"/>
      <c r="M645" s="55"/>
      <c r="N645" s="55"/>
      <c r="O645" s="55"/>
      <c r="P645" s="55"/>
      <c r="Q645" s="55"/>
      <c r="R645" s="55"/>
      <c r="S645" s="55"/>
      <c r="T645" s="55"/>
      <c r="U645" s="55"/>
      <c r="V645" s="55"/>
      <c r="W645" s="55"/>
      <c r="X645" s="55"/>
      <c r="Y645" s="55"/>
      <c r="Z645" s="55"/>
    </row>
    <row r="646" spans="1:26" ht="15.75" customHeight="1">
      <c r="A646" s="53"/>
      <c r="B646" s="54"/>
      <c r="C646" s="55"/>
      <c r="D646" s="56"/>
      <c r="E646" s="57"/>
      <c r="F646" s="56"/>
      <c r="G646" s="55"/>
      <c r="H646" s="55"/>
      <c r="I646" s="55"/>
      <c r="J646" s="55"/>
      <c r="K646" s="55"/>
      <c r="L646" s="55"/>
      <c r="M646" s="55"/>
      <c r="N646" s="55"/>
      <c r="O646" s="55"/>
      <c r="P646" s="55"/>
      <c r="Q646" s="55"/>
      <c r="R646" s="55"/>
      <c r="S646" s="55"/>
      <c r="T646" s="55"/>
      <c r="U646" s="55"/>
      <c r="V646" s="55"/>
      <c r="W646" s="55"/>
      <c r="X646" s="55"/>
      <c r="Y646" s="55"/>
      <c r="Z646" s="55"/>
    </row>
    <row r="647" spans="1:26" ht="15.75" customHeight="1">
      <c r="A647" s="53"/>
      <c r="B647" s="54"/>
      <c r="C647" s="55"/>
      <c r="D647" s="56"/>
      <c r="E647" s="57"/>
      <c r="F647" s="56"/>
      <c r="G647" s="55"/>
      <c r="H647" s="55"/>
      <c r="I647" s="55"/>
      <c r="J647" s="55"/>
      <c r="K647" s="55"/>
      <c r="L647" s="55"/>
      <c r="M647" s="55"/>
      <c r="N647" s="55"/>
      <c r="O647" s="55"/>
      <c r="P647" s="55"/>
      <c r="Q647" s="55"/>
      <c r="R647" s="55"/>
      <c r="S647" s="55"/>
      <c r="T647" s="55"/>
      <c r="U647" s="55"/>
      <c r="V647" s="55"/>
      <c r="W647" s="55"/>
      <c r="X647" s="55"/>
      <c r="Y647" s="55"/>
      <c r="Z647" s="55"/>
    </row>
    <row r="648" spans="1:26" ht="15.75" customHeight="1">
      <c r="A648" s="53"/>
      <c r="B648" s="54"/>
      <c r="C648" s="55"/>
      <c r="D648" s="56"/>
      <c r="E648" s="57"/>
      <c r="F648" s="56"/>
      <c r="G648" s="55"/>
      <c r="H648" s="55"/>
      <c r="I648" s="55"/>
      <c r="J648" s="55"/>
      <c r="K648" s="55"/>
      <c r="L648" s="55"/>
      <c r="M648" s="55"/>
      <c r="N648" s="55"/>
      <c r="O648" s="55"/>
      <c r="P648" s="55"/>
      <c r="Q648" s="55"/>
      <c r="R648" s="55"/>
      <c r="S648" s="55"/>
      <c r="T648" s="55"/>
      <c r="U648" s="55"/>
      <c r="V648" s="55"/>
      <c r="W648" s="55"/>
      <c r="X648" s="55"/>
      <c r="Y648" s="55"/>
      <c r="Z648" s="55"/>
    </row>
    <row r="649" spans="1:26" ht="15.75" customHeight="1">
      <c r="A649" s="53"/>
      <c r="B649" s="54"/>
      <c r="C649" s="55"/>
      <c r="D649" s="56"/>
      <c r="E649" s="57"/>
      <c r="F649" s="56"/>
      <c r="G649" s="55"/>
      <c r="H649" s="55"/>
      <c r="I649" s="55"/>
      <c r="J649" s="55"/>
      <c r="K649" s="55"/>
      <c r="L649" s="55"/>
      <c r="M649" s="55"/>
      <c r="N649" s="55"/>
      <c r="O649" s="55"/>
      <c r="P649" s="55"/>
      <c r="Q649" s="55"/>
      <c r="R649" s="55"/>
      <c r="S649" s="55"/>
      <c r="T649" s="55"/>
      <c r="U649" s="55"/>
      <c r="V649" s="55"/>
      <c r="W649" s="55"/>
      <c r="X649" s="55"/>
      <c r="Y649" s="55"/>
      <c r="Z649" s="55"/>
    </row>
    <row r="650" spans="1:26" ht="15.75" customHeight="1">
      <c r="A650" s="53"/>
      <c r="B650" s="54"/>
      <c r="C650" s="55"/>
      <c r="D650" s="56"/>
      <c r="E650" s="57"/>
      <c r="F650" s="56"/>
      <c r="G650" s="55"/>
      <c r="H650" s="55"/>
      <c r="I650" s="55"/>
      <c r="J650" s="55"/>
      <c r="K650" s="55"/>
      <c r="L650" s="55"/>
      <c r="M650" s="55"/>
      <c r="N650" s="55"/>
      <c r="O650" s="55"/>
      <c r="P650" s="55"/>
      <c r="Q650" s="55"/>
      <c r="R650" s="55"/>
      <c r="S650" s="55"/>
      <c r="T650" s="55"/>
      <c r="U650" s="55"/>
      <c r="V650" s="55"/>
      <c r="W650" s="55"/>
      <c r="X650" s="55"/>
      <c r="Y650" s="55"/>
      <c r="Z650" s="55"/>
    </row>
    <row r="651" spans="1:26" ht="15.75" customHeight="1">
      <c r="A651" s="53"/>
      <c r="B651" s="54"/>
      <c r="C651" s="55"/>
      <c r="D651" s="56"/>
      <c r="E651" s="57"/>
      <c r="F651" s="56"/>
      <c r="G651" s="55"/>
      <c r="H651" s="55"/>
      <c r="I651" s="55"/>
      <c r="J651" s="55"/>
      <c r="K651" s="55"/>
      <c r="L651" s="55"/>
      <c r="M651" s="55"/>
      <c r="N651" s="55"/>
      <c r="O651" s="55"/>
      <c r="P651" s="55"/>
      <c r="Q651" s="55"/>
      <c r="R651" s="55"/>
      <c r="S651" s="55"/>
      <c r="T651" s="55"/>
      <c r="U651" s="55"/>
      <c r="V651" s="55"/>
      <c r="W651" s="55"/>
      <c r="X651" s="55"/>
      <c r="Y651" s="55"/>
      <c r="Z651" s="55"/>
    </row>
    <row r="652" spans="1:26" ht="15.75" customHeight="1">
      <c r="A652" s="53"/>
      <c r="B652" s="54"/>
      <c r="C652" s="55"/>
      <c r="D652" s="56"/>
      <c r="E652" s="57"/>
      <c r="F652" s="56"/>
      <c r="G652" s="55"/>
      <c r="H652" s="55"/>
      <c r="I652" s="55"/>
      <c r="J652" s="55"/>
      <c r="K652" s="55"/>
      <c r="L652" s="55"/>
      <c r="M652" s="55"/>
      <c r="N652" s="55"/>
      <c r="O652" s="55"/>
      <c r="P652" s="55"/>
      <c r="Q652" s="55"/>
      <c r="R652" s="55"/>
      <c r="S652" s="55"/>
      <c r="T652" s="55"/>
      <c r="U652" s="55"/>
      <c r="V652" s="55"/>
      <c r="W652" s="55"/>
      <c r="X652" s="55"/>
      <c r="Y652" s="55"/>
      <c r="Z652" s="55"/>
    </row>
    <row r="653" spans="1:26" ht="15.75" customHeight="1">
      <c r="A653" s="53"/>
      <c r="B653" s="54"/>
      <c r="C653" s="55"/>
      <c r="D653" s="56"/>
      <c r="E653" s="57"/>
      <c r="F653" s="56"/>
      <c r="G653" s="55"/>
      <c r="H653" s="55"/>
      <c r="I653" s="55"/>
      <c r="J653" s="55"/>
      <c r="K653" s="55"/>
      <c r="L653" s="55"/>
      <c r="M653" s="55"/>
      <c r="N653" s="55"/>
      <c r="O653" s="55"/>
      <c r="P653" s="55"/>
      <c r="Q653" s="55"/>
      <c r="R653" s="55"/>
      <c r="S653" s="55"/>
      <c r="T653" s="55"/>
      <c r="U653" s="55"/>
      <c r="V653" s="55"/>
      <c r="W653" s="55"/>
      <c r="X653" s="55"/>
      <c r="Y653" s="55"/>
      <c r="Z653" s="55"/>
    </row>
    <row r="654" spans="1:26" ht="15.75" customHeight="1">
      <c r="A654" s="53"/>
      <c r="B654" s="54"/>
      <c r="C654" s="55"/>
      <c r="D654" s="56"/>
      <c r="E654" s="57"/>
      <c r="F654" s="56"/>
      <c r="G654" s="55"/>
      <c r="H654" s="55"/>
      <c r="I654" s="55"/>
      <c r="J654" s="55"/>
      <c r="K654" s="55"/>
      <c r="L654" s="55"/>
      <c r="M654" s="55"/>
      <c r="N654" s="55"/>
      <c r="O654" s="55"/>
      <c r="P654" s="55"/>
      <c r="Q654" s="55"/>
      <c r="R654" s="55"/>
      <c r="S654" s="55"/>
      <c r="T654" s="55"/>
      <c r="U654" s="55"/>
      <c r="V654" s="55"/>
      <c r="W654" s="55"/>
      <c r="X654" s="55"/>
      <c r="Y654" s="55"/>
      <c r="Z654" s="55"/>
    </row>
    <row r="655" spans="1:26" ht="15.75" customHeight="1">
      <c r="A655" s="53"/>
      <c r="B655" s="54"/>
      <c r="C655" s="55"/>
      <c r="D655" s="56"/>
      <c r="E655" s="57"/>
      <c r="F655" s="56"/>
      <c r="G655" s="55"/>
      <c r="H655" s="55"/>
      <c r="I655" s="55"/>
      <c r="J655" s="55"/>
      <c r="K655" s="55"/>
      <c r="L655" s="55"/>
      <c r="M655" s="55"/>
      <c r="N655" s="55"/>
      <c r="O655" s="55"/>
      <c r="P655" s="55"/>
      <c r="Q655" s="55"/>
      <c r="R655" s="55"/>
      <c r="S655" s="55"/>
      <c r="T655" s="55"/>
      <c r="U655" s="55"/>
      <c r="V655" s="55"/>
      <c r="W655" s="55"/>
      <c r="X655" s="55"/>
      <c r="Y655" s="55"/>
      <c r="Z655" s="55"/>
    </row>
    <row r="656" spans="1:26" ht="15.75" customHeight="1">
      <c r="A656" s="53"/>
      <c r="B656" s="54"/>
      <c r="C656" s="55"/>
      <c r="D656" s="56"/>
      <c r="E656" s="57"/>
      <c r="F656" s="56"/>
      <c r="G656" s="55"/>
      <c r="H656" s="55"/>
      <c r="I656" s="55"/>
      <c r="J656" s="55"/>
      <c r="K656" s="55"/>
      <c r="L656" s="55"/>
      <c r="M656" s="55"/>
      <c r="N656" s="55"/>
      <c r="O656" s="55"/>
      <c r="P656" s="55"/>
      <c r="Q656" s="55"/>
      <c r="R656" s="55"/>
      <c r="S656" s="55"/>
      <c r="T656" s="55"/>
      <c r="U656" s="55"/>
      <c r="V656" s="55"/>
      <c r="W656" s="55"/>
      <c r="X656" s="55"/>
      <c r="Y656" s="55"/>
      <c r="Z656" s="55"/>
    </row>
    <row r="657" spans="1:26" ht="15.75" customHeight="1">
      <c r="A657" s="53"/>
      <c r="B657" s="54"/>
      <c r="C657" s="55"/>
      <c r="D657" s="56"/>
      <c r="E657" s="57"/>
      <c r="F657" s="56"/>
      <c r="G657" s="55"/>
      <c r="H657" s="55"/>
      <c r="I657" s="55"/>
      <c r="J657" s="55"/>
      <c r="K657" s="55"/>
      <c r="L657" s="55"/>
      <c r="M657" s="55"/>
      <c r="N657" s="55"/>
      <c r="O657" s="55"/>
      <c r="P657" s="55"/>
      <c r="Q657" s="55"/>
      <c r="R657" s="55"/>
      <c r="S657" s="55"/>
      <c r="T657" s="55"/>
      <c r="U657" s="55"/>
      <c r="V657" s="55"/>
      <c r="W657" s="55"/>
      <c r="X657" s="55"/>
      <c r="Y657" s="55"/>
      <c r="Z657" s="55"/>
    </row>
    <row r="658" spans="1:26" ht="15.75" customHeight="1">
      <c r="A658" s="53"/>
      <c r="B658" s="54"/>
      <c r="C658" s="55"/>
      <c r="D658" s="56"/>
      <c r="E658" s="57"/>
      <c r="F658" s="56"/>
      <c r="G658" s="55"/>
      <c r="H658" s="55"/>
      <c r="I658" s="55"/>
      <c r="J658" s="55"/>
      <c r="K658" s="55"/>
      <c r="L658" s="55"/>
      <c r="M658" s="55"/>
      <c r="N658" s="55"/>
      <c r="O658" s="55"/>
      <c r="P658" s="55"/>
      <c r="Q658" s="55"/>
      <c r="R658" s="55"/>
      <c r="S658" s="55"/>
      <c r="T658" s="55"/>
      <c r="U658" s="55"/>
      <c r="V658" s="55"/>
      <c r="W658" s="55"/>
      <c r="X658" s="55"/>
      <c r="Y658" s="55"/>
      <c r="Z658" s="55"/>
    </row>
    <row r="659" spans="1:26" ht="15.75" customHeight="1">
      <c r="A659" s="53"/>
      <c r="B659" s="54"/>
      <c r="C659" s="55"/>
      <c r="D659" s="56"/>
      <c r="E659" s="57"/>
      <c r="F659" s="56"/>
      <c r="G659" s="55"/>
      <c r="H659" s="55"/>
      <c r="I659" s="55"/>
      <c r="J659" s="55"/>
      <c r="K659" s="55"/>
      <c r="L659" s="55"/>
      <c r="M659" s="55"/>
      <c r="N659" s="55"/>
      <c r="O659" s="55"/>
      <c r="P659" s="55"/>
      <c r="Q659" s="55"/>
      <c r="R659" s="55"/>
      <c r="S659" s="55"/>
      <c r="T659" s="55"/>
      <c r="U659" s="55"/>
      <c r="V659" s="55"/>
      <c r="W659" s="55"/>
      <c r="X659" s="55"/>
      <c r="Y659" s="55"/>
      <c r="Z659" s="55"/>
    </row>
    <row r="660" spans="1:26" ht="15.75" customHeight="1">
      <c r="A660" s="53"/>
      <c r="B660" s="54"/>
      <c r="C660" s="55"/>
      <c r="D660" s="56"/>
      <c r="E660" s="57"/>
      <c r="F660" s="56"/>
      <c r="G660" s="55"/>
      <c r="H660" s="55"/>
      <c r="I660" s="55"/>
      <c r="J660" s="55"/>
      <c r="K660" s="55"/>
      <c r="L660" s="55"/>
      <c r="M660" s="55"/>
      <c r="N660" s="55"/>
      <c r="O660" s="55"/>
      <c r="P660" s="55"/>
      <c r="Q660" s="55"/>
      <c r="R660" s="55"/>
      <c r="S660" s="55"/>
      <c r="T660" s="55"/>
      <c r="U660" s="55"/>
      <c r="V660" s="55"/>
      <c r="W660" s="55"/>
      <c r="X660" s="55"/>
      <c r="Y660" s="55"/>
      <c r="Z660" s="55"/>
    </row>
    <row r="661" spans="1:26" ht="15.75" customHeight="1">
      <c r="A661" s="53"/>
      <c r="B661" s="54"/>
      <c r="C661" s="55"/>
      <c r="D661" s="56"/>
      <c r="E661" s="57"/>
      <c r="F661" s="56"/>
      <c r="G661" s="55"/>
      <c r="H661" s="55"/>
      <c r="I661" s="55"/>
      <c r="J661" s="55"/>
      <c r="K661" s="55"/>
      <c r="L661" s="55"/>
      <c r="M661" s="55"/>
      <c r="N661" s="55"/>
      <c r="O661" s="55"/>
      <c r="P661" s="55"/>
      <c r="Q661" s="55"/>
      <c r="R661" s="55"/>
      <c r="S661" s="55"/>
      <c r="T661" s="55"/>
      <c r="U661" s="55"/>
      <c r="V661" s="55"/>
      <c r="W661" s="55"/>
      <c r="X661" s="55"/>
      <c r="Y661" s="55"/>
      <c r="Z661" s="55"/>
    </row>
    <row r="662" spans="1:26" ht="15.75" customHeight="1">
      <c r="A662" s="53"/>
      <c r="B662" s="54"/>
      <c r="C662" s="55"/>
      <c r="D662" s="56"/>
      <c r="E662" s="57"/>
      <c r="F662" s="56"/>
      <c r="G662" s="55"/>
      <c r="H662" s="55"/>
      <c r="I662" s="55"/>
      <c r="J662" s="55"/>
      <c r="K662" s="55"/>
      <c r="L662" s="55"/>
      <c r="M662" s="55"/>
      <c r="N662" s="55"/>
      <c r="O662" s="55"/>
      <c r="P662" s="55"/>
      <c r="Q662" s="55"/>
      <c r="R662" s="55"/>
      <c r="S662" s="55"/>
      <c r="T662" s="55"/>
      <c r="U662" s="55"/>
      <c r="V662" s="55"/>
      <c r="W662" s="55"/>
      <c r="X662" s="55"/>
      <c r="Y662" s="55"/>
      <c r="Z662" s="55"/>
    </row>
    <row r="663" spans="1:26" ht="15.75" customHeight="1">
      <c r="A663" s="53"/>
      <c r="B663" s="54"/>
      <c r="C663" s="55"/>
      <c r="D663" s="56"/>
      <c r="E663" s="57"/>
      <c r="F663" s="56"/>
      <c r="G663" s="55"/>
      <c r="H663" s="55"/>
      <c r="I663" s="55"/>
      <c r="J663" s="55"/>
      <c r="K663" s="55"/>
      <c r="L663" s="55"/>
      <c r="M663" s="55"/>
      <c r="N663" s="55"/>
      <c r="O663" s="55"/>
      <c r="P663" s="55"/>
      <c r="Q663" s="55"/>
      <c r="R663" s="55"/>
      <c r="S663" s="55"/>
      <c r="T663" s="55"/>
      <c r="U663" s="55"/>
      <c r="V663" s="55"/>
      <c r="W663" s="55"/>
      <c r="X663" s="55"/>
      <c r="Y663" s="55"/>
      <c r="Z663" s="55"/>
    </row>
    <row r="664" spans="1:26" ht="15.75" customHeight="1">
      <c r="A664" s="53"/>
      <c r="B664" s="54"/>
      <c r="C664" s="55"/>
      <c r="D664" s="56"/>
      <c r="E664" s="57"/>
      <c r="F664" s="56"/>
      <c r="G664" s="55"/>
      <c r="H664" s="55"/>
      <c r="I664" s="55"/>
      <c r="J664" s="55"/>
      <c r="K664" s="55"/>
      <c r="L664" s="55"/>
      <c r="M664" s="55"/>
      <c r="N664" s="55"/>
      <c r="O664" s="55"/>
      <c r="P664" s="55"/>
      <c r="Q664" s="55"/>
      <c r="R664" s="55"/>
      <c r="S664" s="55"/>
      <c r="T664" s="55"/>
      <c r="U664" s="55"/>
      <c r="V664" s="55"/>
      <c r="W664" s="55"/>
      <c r="X664" s="55"/>
      <c r="Y664" s="55"/>
      <c r="Z664" s="55"/>
    </row>
    <row r="665" spans="1:26" ht="15.75" customHeight="1">
      <c r="A665" s="53"/>
      <c r="B665" s="54"/>
      <c r="C665" s="55"/>
      <c r="D665" s="56"/>
      <c r="E665" s="57"/>
      <c r="F665" s="56"/>
      <c r="G665" s="55"/>
      <c r="H665" s="55"/>
      <c r="I665" s="55"/>
      <c r="J665" s="55"/>
      <c r="K665" s="55"/>
      <c r="L665" s="55"/>
      <c r="M665" s="55"/>
      <c r="N665" s="55"/>
      <c r="O665" s="55"/>
      <c r="P665" s="55"/>
      <c r="Q665" s="55"/>
      <c r="R665" s="55"/>
      <c r="S665" s="55"/>
      <c r="T665" s="55"/>
      <c r="U665" s="55"/>
      <c r="V665" s="55"/>
      <c r="W665" s="55"/>
      <c r="X665" s="55"/>
      <c r="Y665" s="55"/>
      <c r="Z665" s="55"/>
    </row>
    <row r="666" spans="1:26" ht="15.75" customHeight="1">
      <c r="A666" s="53"/>
      <c r="B666" s="54"/>
      <c r="C666" s="55"/>
      <c r="D666" s="56"/>
      <c r="E666" s="57"/>
      <c r="F666" s="56"/>
      <c r="G666" s="55"/>
      <c r="H666" s="55"/>
      <c r="I666" s="55"/>
      <c r="J666" s="55"/>
      <c r="K666" s="55"/>
      <c r="L666" s="55"/>
      <c r="M666" s="55"/>
      <c r="N666" s="55"/>
      <c r="O666" s="55"/>
      <c r="P666" s="55"/>
      <c r="Q666" s="55"/>
      <c r="R666" s="55"/>
      <c r="S666" s="55"/>
      <c r="T666" s="55"/>
      <c r="U666" s="55"/>
      <c r="V666" s="55"/>
      <c r="W666" s="55"/>
      <c r="X666" s="55"/>
      <c r="Y666" s="55"/>
      <c r="Z666" s="55"/>
    </row>
    <row r="667" spans="1:26" ht="15.75" customHeight="1">
      <c r="A667" s="53"/>
      <c r="B667" s="54"/>
      <c r="C667" s="55"/>
      <c r="D667" s="56"/>
      <c r="E667" s="57"/>
      <c r="F667" s="56"/>
      <c r="G667" s="55"/>
      <c r="H667" s="55"/>
      <c r="I667" s="55"/>
      <c r="J667" s="55"/>
      <c r="K667" s="55"/>
      <c r="L667" s="55"/>
      <c r="M667" s="55"/>
      <c r="N667" s="55"/>
      <c r="O667" s="55"/>
      <c r="P667" s="55"/>
      <c r="Q667" s="55"/>
      <c r="R667" s="55"/>
      <c r="S667" s="55"/>
      <c r="T667" s="55"/>
      <c r="U667" s="55"/>
      <c r="V667" s="55"/>
      <c r="W667" s="55"/>
      <c r="X667" s="55"/>
      <c r="Y667" s="55"/>
      <c r="Z667" s="55"/>
    </row>
    <row r="668" spans="1:26" ht="15.75" customHeight="1">
      <c r="A668" s="53"/>
      <c r="B668" s="54"/>
      <c r="C668" s="55"/>
      <c r="D668" s="56"/>
      <c r="E668" s="57"/>
      <c r="F668" s="56"/>
      <c r="G668" s="55"/>
      <c r="H668" s="55"/>
      <c r="I668" s="55"/>
      <c r="J668" s="55"/>
      <c r="K668" s="55"/>
      <c r="L668" s="55"/>
      <c r="M668" s="55"/>
      <c r="N668" s="55"/>
      <c r="O668" s="55"/>
      <c r="P668" s="55"/>
      <c r="Q668" s="55"/>
      <c r="R668" s="55"/>
      <c r="S668" s="55"/>
      <c r="T668" s="55"/>
      <c r="U668" s="55"/>
      <c r="V668" s="55"/>
      <c r="W668" s="55"/>
      <c r="X668" s="55"/>
      <c r="Y668" s="55"/>
      <c r="Z668" s="55"/>
    </row>
    <row r="669" spans="1:26" ht="15.75" customHeight="1">
      <c r="A669" s="53"/>
      <c r="B669" s="54"/>
      <c r="C669" s="55"/>
      <c r="D669" s="56"/>
      <c r="E669" s="57"/>
      <c r="F669" s="56"/>
      <c r="G669" s="55"/>
      <c r="H669" s="55"/>
      <c r="I669" s="55"/>
      <c r="J669" s="55"/>
      <c r="K669" s="55"/>
      <c r="L669" s="55"/>
      <c r="M669" s="55"/>
      <c r="N669" s="55"/>
      <c r="O669" s="55"/>
      <c r="P669" s="55"/>
      <c r="Q669" s="55"/>
      <c r="R669" s="55"/>
      <c r="S669" s="55"/>
      <c r="T669" s="55"/>
      <c r="U669" s="55"/>
      <c r="V669" s="55"/>
      <c r="W669" s="55"/>
      <c r="X669" s="55"/>
      <c r="Y669" s="55"/>
      <c r="Z669" s="55"/>
    </row>
    <row r="670" spans="1:26" ht="15.75" customHeight="1">
      <c r="A670" s="53"/>
      <c r="B670" s="54"/>
      <c r="C670" s="55"/>
      <c r="D670" s="56"/>
      <c r="E670" s="57"/>
      <c r="F670" s="56"/>
      <c r="G670" s="55"/>
      <c r="H670" s="55"/>
      <c r="I670" s="55"/>
      <c r="J670" s="55"/>
      <c r="K670" s="55"/>
      <c r="L670" s="55"/>
      <c r="M670" s="55"/>
      <c r="N670" s="55"/>
      <c r="O670" s="55"/>
      <c r="P670" s="55"/>
      <c r="Q670" s="55"/>
      <c r="R670" s="55"/>
      <c r="S670" s="55"/>
      <c r="T670" s="55"/>
      <c r="U670" s="55"/>
      <c r="V670" s="55"/>
      <c r="W670" s="55"/>
      <c r="X670" s="55"/>
      <c r="Y670" s="55"/>
      <c r="Z670" s="55"/>
    </row>
    <row r="671" spans="1:26" ht="15.75" customHeight="1">
      <c r="A671" s="53"/>
      <c r="B671" s="54"/>
      <c r="C671" s="55"/>
      <c r="D671" s="56"/>
      <c r="E671" s="57"/>
      <c r="F671" s="56"/>
      <c r="G671" s="55"/>
      <c r="H671" s="55"/>
      <c r="I671" s="55"/>
      <c r="J671" s="55"/>
      <c r="K671" s="55"/>
      <c r="L671" s="55"/>
      <c r="M671" s="55"/>
      <c r="N671" s="55"/>
      <c r="O671" s="55"/>
      <c r="P671" s="55"/>
      <c r="Q671" s="55"/>
      <c r="R671" s="55"/>
      <c r="S671" s="55"/>
      <c r="T671" s="55"/>
      <c r="U671" s="55"/>
      <c r="V671" s="55"/>
      <c r="W671" s="55"/>
      <c r="X671" s="55"/>
      <c r="Y671" s="55"/>
      <c r="Z671" s="55"/>
    </row>
    <row r="672" spans="1:26" ht="15.75" customHeight="1">
      <c r="A672" s="53"/>
      <c r="B672" s="54"/>
      <c r="C672" s="55"/>
      <c r="D672" s="56"/>
      <c r="E672" s="57"/>
      <c r="F672" s="56"/>
      <c r="G672" s="55"/>
      <c r="H672" s="55"/>
      <c r="I672" s="55"/>
      <c r="J672" s="55"/>
      <c r="K672" s="55"/>
      <c r="L672" s="55"/>
      <c r="M672" s="55"/>
      <c r="N672" s="55"/>
      <c r="O672" s="55"/>
      <c r="P672" s="55"/>
      <c r="Q672" s="55"/>
      <c r="R672" s="55"/>
      <c r="S672" s="55"/>
      <c r="T672" s="55"/>
      <c r="U672" s="55"/>
      <c r="V672" s="55"/>
      <c r="W672" s="55"/>
      <c r="X672" s="55"/>
      <c r="Y672" s="55"/>
      <c r="Z672" s="55"/>
    </row>
    <row r="673" spans="1:26" ht="15.75" customHeight="1">
      <c r="A673" s="53"/>
      <c r="B673" s="54"/>
      <c r="C673" s="55"/>
      <c r="D673" s="56"/>
      <c r="E673" s="57"/>
      <c r="F673" s="56"/>
      <c r="G673" s="55"/>
      <c r="H673" s="55"/>
      <c r="I673" s="55"/>
      <c r="J673" s="55"/>
      <c r="K673" s="55"/>
      <c r="L673" s="55"/>
      <c r="M673" s="55"/>
      <c r="N673" s="55"/>
      <c r="O673" s="55"/>
      <c r="P673" s="55"/>
      <c r="Q673" s="55"/>
      <c r="R673" s="55"/>
      <c r="S673" s="55"/>
      <c r="T673" s="55"/>
      <c r="U673" s="55"/>
      <c r="V673" s="55"/>
      <c r="W673" s="55"/>
      <c r="X673" s="55"/>
      <c r="Y673" s="55"/>
      <c r="Z673" s="55"/>
    </row>
    <row r="674" spans="1:26" ht="15.75" customHeight="1">
      <c r="A674" s="53"/>
      <c r="B674" s="54"/>
      <c r="C674" s="55"/>
      <c r="D674" s="56"/>
      <c r="E674" s="57"/>
      <c r="F674" s="56"/>
      <c r="G674" s="55"/>
      <c r="H674" s="55"/>
      <c r="I674" s="55"/>
      <c r="J674" s="55"/>
      <c r="K674" s="55"/>
      <c r="L674" s="55"/>
      <c r="M674" s="55"/>
      <c r="N674" s="55"/>
      <c r="O674" s="55"/>
      <c r="P674" s="55"/>
      <c r="Q674" s="55"/>
      <c r="R674" s="55"/>
      <c r="S674" s="55"/>
      <c r="T674" s="55"/>
      <c r="U674" s="55"/>
      <c r="V674" s="55"/>
      <c r="W674" s="55"/>
      <c r="X674" s="55"/>
      <c r="Y674" s="55"/>
      <c r="Z674" s="55"/>
    </row>
    <row r="675" spans="1:26" ht="15.75" customHeight="1">
      <c r="A675" s="53"/>
      <c r="B675" s="54"/>
      <c r="C675" s="55"/>
      <c r="D675" s="56"/>
      <c r="E675" s="57"/>
      <c r="F675" s="56"/>
      <c r="G675" s="55"/>
      <c r="H675" s="55"/>
      <c r="I675" s="55"/>
      <c r="J675" s="55"/>
      <c r="K675" s="55"/>
      <c r="L675" s="55"/>
      <c r="M675" s="55"/>
      <c r="N675" s="55"/>
      <c r="O675" s="55"/>
      <c r="P675" s="55"/>
      <c r="Q675" s="55"/>
      <c r="R675" s="55"/>
      <c r="S675" s="55"/>
      <c r="T675" s="55"/>
      <c r="U675" s="55"/>
      <c r="V675" s="55"/>
      <c r="W675" s="55"/>
      <c r="X675" s="55"/>
      <c r="Y675" s="55"/>
      <c r="Z675" s="55"/>
    </row>
    <row r="676" spans="1:26" ht="15.75" customHeight="1">
      <c r="A676" s="53"/>
      <c r="B676" s="54"/>
      <c r="C676" s="55"/>
      <c r="D676" s="56"/>
      <c r="E676" s="57"/>
      <c r="F676" s="56"/>
      <c r="G676" s="55"/>
      <c r="H676" s="55"/>
      <c r="I676" s="55"/>
      <c r="J676" s="55"/>
      <c r="K676" s="55"/>
      <c r="L676" s="55"/>
      <c r="M676" s="55"/>
      <c r="N676" s="55"/>
      <c r="O676" s="55"/>
      <c r="P676" s="55"/>
      <c r="Q676" s="55"/>
      <c r="R676" s="55"/>
      <c r="S676" s="55"/>
      <c r="T676" s="55"/>
      <c r="U676" s="55"/>
      <c r="V676" s="55"/>
      <c r="W676" s="55"/>
      <c r="X676" s="55"/>
      <c r="Y676" s="55"/>
      <c r="Z676" s="55"/>
    </row>
    <row r="677" spans="1:26" ht="15.75" customHeight="1">
      <c r="A677" s="53"/>
      <c r="B677" s="54"/>
      <c r="C677" s="55"/>
      <c r="D677" s="56"/>
      <c r="E677" s="57"/>
      <c r="F677" s="56"/>
      <c r="G677" s="55"/>
      <c r="H677" s="55"/>
      <c r="I677" s="55"/>
      <c r="J677" s="55"/>
      <c r="K677" s="55"/>
      <c r="L677" s="55"/>
      <c r="M677" s="55"/>
      <c r="N677" s="55"/>
      <c r="O677" s="55"/>
      <c r="P677" s="55"/>
      <c r="Q677" s="55"/>
      <c r="R677" s="55"/>
      <c r="S677" s="55"/>
      <c r="T677" s="55"/>
      <c r="U677" s="55"/>
      <c r="V677" s="55"/>
      <c r="W677" s="55"/>
      <c r="X677" s="55"/>
      <c r="Y677" s="55"/>
      <c r="Z677" s="55"/>
    </row>
    <row r="678" spans="1:26" ht="15.75" customHeight="1">
      <c r="A678" s="53"/>
      <c r="B678" s="54"/>
      <c r="C678" s="55"/>
      <c r="D678" s="56"/>
      <c r="E678" s="57"/>
      <c r="F678" s="56"/>
      <c r="G678" s="55"/>
      <c r="H678" s="55"/>
      <c r="I678" s="55"/>
      <c r="J678" s="55"/>
      <c r="K678" s="55"/>
      <c r="L678" s="55"/>
      <c r="M678" s="55"/>
      <c r="N678" s="55"/>
      <c r="O678" s="55"/>
      <c r="P678" s="55"/>
      <c r="Q678" s="55"/>
      <c r="R678" s="55"/>
      <c r="S678" s="55"/>
      <c r="T678" s="55"/>
      <c r="U678" s="55"/>
      <c r="V678" s="55"/>
      <c r="W678" s="55"/>
      <c r="X678" s="55"/>
      <c r="Y678" s="55"/>
      <c r="Z678" s="55"/>
    </row>
    <row r="679" spans="1:26" ht="15.75" customHeight="1">
      <c r="A679" s="53"/>
      <c r="B679" s="54"/>
      <c r="C679" s="55"/>
      <c r="D679" s="56"/>
      <c r="E679" s="57"/>
      <c r="F679" s="56"/>
      <c r="G679" s="55"/>
      <c r="H679" s="55"/>
      <c r="I679" s="55"/>
      <c r="J679" s="55"/>
      <c r="K679" s="55"/>
      <c r="L679" s="55"/>
      <c r="M679" s="55"/>
      <c r="N679" s="55"/>
      <c r="O679" s="55"/>
      <c r="P679" s="55"/>
      <c r="Q679" s="55"/>
      <c r="R679" s="55"/>
      <c r="S679" s="55"/>
      <c r="T679" s="55"/>
      <c r="U679" s="55"/>
      <c r="V679" s="55"/>
      <c r="W679" s="55"/>
      <c r="X679" s="55"/>
      <c r="Y679" s="55"/>
      <c r="Z679" s="55"/>
    </row>
    <row r="680" spans="1:26" ht="15.75" customHeight="1">
      <c r="A680" s="53"/>
      <c r="B680" s="54"/>
      <c r="C680" s="55"/>
      <c r="D680" s="56"/>
      <c r="E680" s="57"/>
      <c r="F680" s="56"/>
      <c r="G680" s="55"/>
      <c r="H680" s="55"/>
      <c r="I680" s="55"/>
      <c r="J680" s="55"/>
      <c r="K680" s="55"/>
      <c r="L680" s="55"/>
      <c r="M680" s="55"/>
      <c r="N680" s="55"/>
      <c r="O680" s="55"/>
      <c r="P680" s="55"/>
      <c r="Q680" s="55"/>
      <c r="R680" s="55"/>
      <c r="S680" s="55"/>
      <c r="T680" s="55"/>
      <c r="U680" s="55"/>
      <c r="V680" s="55"/>
      <c r="W680" s="55"/>
      <c r="X680" s="55"/>
      <c r="Y680" s="55"/>
      <c r="Z680" s="55"/>
    </row>
    <row r="681" spans="1:26" ht="15.75" customHeight="1">
      <c r="A681" s="53"/>
      <c r="B681" s="54"/>
      <c r="C681" s="55"/>
      <c r="D681" s="56"/>
      <c r="E681" s="57"/>
      <c r="F681" s="56"/>
      <c r="G681" s="55"/>
      <c r="H681" s="55"/>
      <c r="I681" s="55"/>
      <c r="J681" s="55"/>
      <c r="K681" s="55"/>
      <c r="L681" s="55"/>
      <c r="M681" s="55"/>
      <c r="N681" s="55"/>
      <c r="O681" s="55"/>
      <c r="P681" s="55"/>
      <c r="Q681" s="55"/>
      <c r="R681" s="55"/>
      <c r="S681" s="55"/>
      <c r="T681" s="55"/>
      <c r="U681" s="55"/>
      <c r="V681" s="55"/>
      <c r="W681" s="55"/>
      <c r="X681" s="55"/>
      <c r="Y681" s="55"/>
      <c r="Z681" s="55"/>
    </row>
    <row r="682" spans="1:26" ht="15.75" customHeight="1">
      <c r="A682" s="53"/>
      <c r="B682" s="54"/>
      <c r="C682" s="55"/>
      <c r="D682" s="56"/>
      <c r="E682" s="57"/>
      <c r="F682" s="56"/>
      <c r="G682" s="55"/>
      <c r="H682" s="55"/>
      <c r="I682" s="55"/>
      <c r="J682" s="55"/>
      <c r="K682" s="55"/>
      <c r="L682" s="55"/>
      <c r="M682" s="55"/>
      <c r="N682" s="55"/>
      <c r="O682" s="55"/>
      <c r="P682" s="55"/>
      <c r="Q682" s="55"/>
      <c r="R682" s="55"/>
      <c r="S682" s="55"/>
      <c r="T682" s="55"/>
      <c r="U682" s="55"/>
      <c r="V682" s="55"/>
      <c r="W682" s="55"/>
      <c r="X682" s="55"/>
      <c r="Y682" s="55"/>
      <c r="Z682" s="55"/>
    </row>
    <row r="683" spans="1:26" ht="15.75" customHeight="1">
      <c r="A683" s="53"/>
      <c r="B683" s="54"/>
      <c r="C683" s="55"/>
      <c r="D683" s="56"/>
      <c r="E683" s="57"/>
      <c r="F683" s="56"/>
      <c r="G683" s="55"/>
      <c r="H683" s="55"/>
      <c r="I683" s="55"/>
      <c r="J683" s="55"/>
      <c r="K683" s="55"/>
      <c r="L683" s="55"/>
      <c r="M683" s="55"/>
      <c r="N683" s="55"/>
      <c r="O683" s="55"/>
      <c r="P683" s="55"/>
      <c r="Q683" s="55"/>
      <c r="R683" s="55"/>
      <c r="S683" s="55"/>
      <c r="T683" s="55"/>
      <c r="U683" s="55"/>
      <c r="V683" s="55"/>
      <c r="W683" s="55"/>
      <c r="X683" s="55"/>
      <c r="Y683" s="55"/>
      <c r="Z683" s="55"/>
    </row>
    <row r="684" spans="1:26" ht="15.75" customHeight="1">
      <c r="A684" s="53"/>
      <c r="B684" s="54"/>
      <c r="C684" s="55"/>
      <c r="D684" s="56"/>
      <c r="E684" s="57"/>
      <c r="F684" s="56"/>
      <c r="G684" s="55"/>
      <c r="H684" s="55"/>
      <c r="I684" s="55"/>
      <c r="J684" s="55"/>
      <c r="K684" s="55"/>
      <c r="L684" s="55"/>
      <c r="M684" s="55"/>
      <c r="N684" s="55"/>
      <c r="O684" s="55"/>
      <c r="P684" s="55"/>
      <c r="Q684" s="55"/>
      <c r="R684" s="55"/>
      <c r="S684" s="55"/>
      <c r="T684" s="55"/>
      <c r="U684" s="55"/>
      <c r="V684" s="55"/>
      <c r="W684" s="55"/>
      <c r="X684" s="55"/>
      <c r="Y684" s="55"/>
      <c r="Z684" s="55"/>
    </row>
    <row r="685" spans="1:26" ht="15.75" customHeight="1">
      <c r="A685" s="53"/>
      <c r="B685" s="54"/>
      <c r="C685" s="55"/>
      <c r="D685" s="56"/>
      <c r="E685" s="57"/>
      <c r="F685" s="56"/>
      <c r="G685" s="55"/>
      <c r="H685" s="55"/>
      <c r="I685" s="55"/>
      <c r="J685" s="55"/>
      <c r="K685" s="55"/>
      <c r="L685" s="55"/>
      <c r="M685" s="55"/>
      <c r="N685" s="55"/>
      <c r="O685" s="55"/>
      <c r="P685" s="55"/>
      <c r="Q685" s="55"/>
      <c r="R685" s="55"/>
      <c r="S685" s="55"/>
      <c r="T685" s="55"/>
      <c r="U685" s="55"/>
      <c r="V685" s="55"/>
      <c r="W685" s="55"/>
      <c r="X685" s="55"/>
      <c r="Y685" s="55"/>
      <c r="Z685" s="55"/>
    </row>
    <row r="686" spans="1:26" ht="15.75" customHeight="1">
      <c r="A686" s="53"/>
      <c r="B686" s="54"/>
      <c r="C686" s="55"/>
      <c r="D686" s="56"/>
      <c r="E686" s="57"/>
      <c r="F686" s="56"/>
      <c r="G686" s="55"/>
      <c r="H686" s="55"/>
      <c r="I686" s="55"/>
      <c r="J686" s="55"/>
      <c r="K686" s="55"/>
      <c r="L686" s="55"/>
      <c r="M686" s="55"/>
      <c r="N686" s="55"/>
      <c r="O686" s="55"/>
      <c r="P686" s="55"/>
      <c r="Q686" s="55"/>
      <c r="R686" s="55"/>
      <c r="S686" s="55"/>
      <c r="T686" s="55"/>
      <c r="U686" s="55"/>
      <c r="V686" s="55"/>
      <c r="W686" s="55"/>
      <c r="X686" s="55"/>
      <c r="Y686" s="55"/>
      <c r="Z686" s="55"/>
    </row>
    <row r="687" spans="1:26" ht="15.75" customHeight="1">
      <c r="A687" s="53"/>
      <c r="B687" s="54"/>
      <c r="C687" s="55"/>
      <c r="D687" s="56"/>
      <c r="E687" s="57"/>
      <c r="F687" s="56"/>
      <c r="G687" s="55"/>
      <c r="H687" s="55"/>
      <c r="I687" s="55"/>
      <c r="J687" s="55"/>
      <c r="K687" s="55"/>
      <c r="L687" s="55"/>
      <c r="M687" s="55"/>
      <c r="N687" s="55"/>
      <c r="O687" s="55"/>
      <c r="P687" s="55"/>
      <c r="Q687" s="55"/>
      <c r="R687" s="55"/>
      <c r="S687" s="55"/>
      <c r="T687" s="55"/>
      <c r="U687" s="55"/>
      <c r="V687" s="55"/>
      <c r="W687" s="55"/>
      <c r="X687" s="55"/>
      <c r="Y687" s="55"/>
      <c r="Z687" s="55"/>
    </row>
    <row r="688" spans="1:26" ht="15.75" customHeight="1">
      <c r="A688" s="53"/>
      <c r="B688" s="54"/>
      <c r="C688" s="55"/>
      <c r="D688" s="56"/>
      <c r="E688" s="57"/>
      <c r="F688" s="56"/>
      <c r="G688" s="55"/>
      <c r="H688" s="55"/>
      <c r="I688" s="55"/>
      <c r="J688" s="55"/>
      <c r="K688" s="55"/>
      <c r="L688" s="55"/>
      <c r="M688" s="55"/>
      <c r="N688" s="55"/>
      <c r="O688" s="55"/>
      <c r="P688" s="55"/>
      <c r="Q688" s="55"/>
      <c r="R688" s="55"/>
      <c r="S688" s="55"/>
      <c r="T688" s="55"/>
      <c r="U688" s="55"/>
      <c r="V688" s="55"/>
      <c r="W688" s="55"/>
      <c r="X688" s="55"/>
      <c r="Y688" s="55"/>
      <c r="Z688" s="55"/>
    </row>
    <row r="689" spans="1:26" ht="15.75" customHeight="1">
      <c r="A689" s="53"/>
      <c r="B689" s="54"/>
      <c r="C689" s="55"/>
      <c r="D689" s="56"/>
      <c r="E689" s="57"/>
      <c r="F689" s="56"/>
      <c r="G689" s="55"/>
      <c r="H689" s="55"/>
      <c r="I689" s="55"/>
      <c r="J689" s="55"/>
      <c r="K689" s="55"/>
      <c r="L689" s="55"/>
      <c r="M689" s="55"/>
      <c r="N689" s="55"/>
      <c r="O689" s="55"/>
      <c r="P689" s="55"/>
      <c r="Q689" s="55"/>
      <c r="R689" s="55"/>
      <c r="S689" s="55"/>
      <c r="T689" s="55"/>
      <c r="U689" s="55"/>
      <c r="V689" s="55"/>
      <c r="W689" s="55"/>
      <c r="X689" s="55"/>
      <c r="Y689" s="55"/>
      <c r="Z689" s="55"/>
    </row>
    <row r="690" spans="1:26" ht="15.75" customHeight="1">
      <c r="A690" s="53"/>
      <c r="B690" s="54"/>
      <c r="C690" s="55"/>
      <c r="D690" s="56"/>
      <c r="E690" s="57"/>
      <c r="F690" s="56"/>
      <c r="G690" s="55"/>
      <c r="H690" s="55"/>
      <c r="I690" s="55"/>
      <c r="J690" s="55"/>
      <c r="K690" s="55"/>
      <c r="L690" s="55"/>
      <c r="M690" s="55"/>
      <c r="N690" s="55"/>
      <c r="O690" s="55"/>
      <c r="P690" s="55"/>
      <c r="Q690" s="55"/>
      <c r="R690" s="55"/>
      <c r="S690" s="55"/>
      <c r="T690" s="55"/>
      <c r="U690" s="55"/>
      <c r="V690" s="55"/>
      <c r="W690" s="55"/>
      <c r="X690" s="55"/>
      <c r="Y690" s="55"/>
      <c r="Z690" s="55"/>
    </row>
    <row r="691" spans="1:26" ht="15.75" customHeight="1">
      <c r="A691" s="53"/>
      <c r="B691" s="54"/>
      <c r="C691" s="55"/>
      <c r="D691" s="56"/>
      <c r="E691" s="57"/>
      <c r="F691" s="56"/>
      <c r="G691" s="55"/>
      <c r="H691" s="55"/>
      <c r="I691" s="55"/>
      <c r="J691" s="55"/>
      <c r="K691" s="55"/>
      <c r="L691" s="55"/>
      <c r="M691" s="55"/>
      <c r="N691" s="55"/>
      <c r="O691" s="55"/>
      <c r="P691" s="55"/>
      <c r="Q691" s="55"/>
      <c r="R691" s="55"/>
      <c r="S691" s="55"/>
      <c r="T691" s="55"/>
      <c r="U691" s="55"/>
      <c r="V691" s="55"/>
      <c r="W691" s="55"/>
      <c r="X691" s="55"/>
      <c r="Y691" s="55"/>
      <c r="Z691" s="55"/>
    </row>
    <row r="692" spans="1:26" ht="15.75" customHeight="1">
      <c r="A692" s="53"/>
      <c r="B692" s="54"/>
      <c r="C692" s="55"/>
      <c r="D692" s="56"/>
      <c r="E692" s="57"/>
      <c r="F692" s="56"/>
      <c r="G692" s="55"/>
      <c r="H692" s="55"/>
      <c r="I692" s="55"/>
      <c r="J692" s="55"/>
      <c r="K692" s="55"/>
      <c r="L692" s="55"/>
      <c r="M692" s="55"/>
      <c r="N692" s="55"/>
      <c r="O692" s="55"/>
      <c r="P692" s="55"/>
      <c r="Q692" s="55"/>
      <c r="R692" s="55"/>
      <c r="S692" s="55"/>
      <c r="T692" s="55"/>
      <c r="U692" s="55"/>
      <c r="V692" s="55"/>
      <c r="W692" s="55"/>
      <c r="X692" s="55"/>
      <c r="Y692" s="55"/>
      <c r="Z692" s="55"/>
    </row>
    <row r="693" spans="1:26" ht="15.75" customHeight="1">
      <c r="A693" s="53"/>
      <c r="B693" s="54"/>
      <c r="C693" s="55"/>
      <c r="D693" s="56"/>
      <c r="E693" s="57"/>
      <c r="F693" s="56"/>
      <c r="G693" s="55"/>
      <c r="H693" s="55"/>
      <c r="I693" s="55"/>
      <c r="J693" s="55"/>
      <c r="K693" s="55"/>
      <c r="L693" s="55"/>
      <c r="M693" s="55"/>
      <c r="N693" s="55"/>
      <c r="O693" s="55"/>
      <c r="P693" s="55"/>
      <c r="Q693" s="55"/>
      <c r="R693" s="55"/>
      <c r="S693" s="55"/>
      <c r="T693" s="55"/>
      <c r="U693" s="55"/>
      <c r="V693" s="55"/>
      <c r="W693" s="55"/>
      <c r="X693" s="55"/>
      <c r="Y693" s="55"/>
      <c r="Z693" s="55"/>
    </row>
    <row r="694" spans="1:26" ht="15.75" customHeight="1">
      <c r="A694" s="53"/>
      <c r="B694" s="54"/>
      <c r="C694" s="55"/>
      <c r="D694" s="56"/>
      <c r="E694" s="57"/>
      <c r="F694" s="56"/>
      <c r="G694" s="55"/>
      <c r="H694" s="55"/>
      <c r="I694" s="55"/>
      <c r="J694" s="55"/>
      <c r="K694" s="55"/>
      <c r="L694" s="55"/>
      <c r="M694" s="55"/>
      <c r="N694" s="55"/>
      <c r="O694" s="55"/>
      <c r="P694" s="55"/>
      <c r="Q694" s="55"/>
      <c r="R694" s="55"/>
      <c r="S694" s="55"/>
      <c r="T694" s="55"/>
      <c r="U694" s="55"/>
      <c r="V694" s="55"/>
      <c r="W694" s="55"/>
      <c r="X694" s="55"/>
      <c r="Y694" s="55"/>
      <c r="Z694" s="55"/>
    </row>
    <row r="695" spans="1:26" ht="15.75" customHeight="1">
      <c r="A695" s="53"/>
      <c r="B695" s="54"/>
      <c r="C695" s="55"/>
      <c r="D695" s="56"/>
      <c r="E695" s="57"/>
      <c r="F695" s="56"/>
      <c r="G695" s="55"/>
      <c r="H695" s="55"/>
      <c r="I695" s="55"/>
      <c r="J695" s="55"/>
      <c r="K695" s="55"/>
      <c r="L695" s="55"/>
      <c r="M695" s="55"/>
      <c r="N695" s="55"/>
      <c r="O695" s="55"/>
      <c r="P695" s="55"/>
      <c r="Q695" s="55"/>
      <c r="R695" s="55"/>
      <c r="S695" s="55"/>
      <c r="T695" s="55"/>
      <c r="U695" s="55"/>
      <c r="V695" s="55"/>
      <c r="W695" s="55"/>
      <c r="X695" s="55"/>
      <c r="Y695" s="55"/>
      <c r="Z695" s="55"/>
    </row>
    <row r="696" spans="1:26" ht="15.75" customHeight="1">
      <c r="A696" s="53"/>
      <c r="B696" s="54"/>
      <c r="C696" s="55"/>
      <c r="D696" s="56"/>
      <c r="E696" s="57"/>
      <c r="F696" s="56"/>
      <c r="G696" s="55"/>
      <c r="H696" s="55"/>
      <c r="I696" s="55"/>
      <c r="J696" s="55"/>
      <c r="K696" s="55"/>
      <c r="L696" s="55"/>
      <c r="M696" s="55"/>
      <c r="N696" s="55"/>
      <c r="O696" s="55"/>
      <c r="P696" s="55"/>
      <c r="Q696" s="55"/>
      <c r="R696" s="55"/>
      <c r="S696" s="55"/>
      <c r="T696" s="55"/>
      <c r="U696" s="55"/>
      <c r="V696" s="55"/>
      <c r="W696" s="55"/>
      <c r="X696" s="55"/>
      <c r="Y696" s="55"/>
      <c r="Z696" s="55"/>
    </row>
    <row r="697" spans="1:26" ht="15.75" customHeight="1">
      <c r="A697" s="53"/>
      <c r="B697" s="54"/>
      <c r="C697" s="55"/>
      <c r="D697" s="56"/>
      <c r="E697" s="57"/>
      <c r="F697" s="56"/>
      <c r="G697" s="55"/>
      <c r="H697" s="55"/>
      <c r="I697" s="55"/>
      <c r="J697" s="55"/>
      <c r="K697" s="55"/>
      <c r="L697" s="55"/>
      <c r="M697" s="55"/>
      <c r="N697" s="55"/>
      <c r="O697" s="55"/>
      <c r="P697" s="55"/>
      <c r="Q697" s="55"/>
      <c r="R697" s="55"/>
      <c r="S697" s="55"/>
      <c r="T697" s="55"/>
      <c r="U697" s="55"/>
      <c r="V697" s="55"/>
      <c r="W697" s="55"/>
      <c r="X697" s="55"/>
      <c r="Y697" s="55"/>
      <c r="Z697" s="55"/>
    </row>
    <row r="698" spans="1:26" ht="15.75" customHeight="1">
      <c r="A698" s="53"/>
      <c r="B698" s="54"/>
      <c r="C698" s="55"/>
      <c r="D698" s="56"/>
      <c r="E698" s="57"/>
      <c r="F698" s="56"/>
      <c r="G698" s="55"/>
      <c r="H698" s="55"/>
      <c r="I698" s="55"/>
      <c r="J698" s="55"/>
      <c r="K698" s="55"/>
      <c r="L698" s="55"/>
      <c r="M698" s="55"/>
      <c r="N698" s="55"/>
      <c r="O698" s="55"/>
      <c r="P698" s="55"/>
      <c r="Q698" s="55"/>
      <c r="R698" s="55"/>
      <c r="S698" s="55"/>
      <c r="T698" s="55"/>
      <c r="U698" s="55"/>
      <c r="V698" s="55"/>
      <c r="W698" s="55"/>
      <c r="X698" s="55"/>
      <c r="Y698" s="55"/>
      <c r="Z698" s="55"/>
    </row>
    <row r="699" spans="1:26" ht="15.75" customHeight="1">
      <c r="A699" s="53"/>
      <c r="B699" s="54"/>
      <c r="C699" s="55"/>
      <c r="D699" s="56"/>
      <c r="E699" s="57"/>
      <c r="F699" s="56"/>
      <c r="G699" s="55"/>
      <c r="H699" s="55"/>
      <c r="I699" s="55"/>
      <c r="J699" s="55"/>
      <c r="K699" s="55"/>
      <c r="L699" s="55"/>
      <c r="M699" s="55"/>
      <c r="N699" s="55"/>
      <c r="O699" s="55"/>
      <c r="P699" s="55"/>
      <c r="Q699" s="55"/>
      <c r="R699" s="55"/>
      <c r="S699" s="55"/>
      <c r="T699" s="55"/>
      <c r="U699" s="55"/>
      <c r="V699" s="55"/>
      <c r="W699" s="55"/>
      <c r="X699" s="55"/>
      <c r="Y699" s="55"/>
      <c r="Z699" s="55"/>
    </row>
    <row r="700" spans="1:26" ht="15.75" customHeight="1">
      <c r="A700" s="53"/>
      <c r="B700" s="54"/>
      <c r="C700" s="55"/>
      <c r="D700" s="56"/>
      <c r="E700" s="57"/>
      <c r="F700" s="56"/>
      <c r="G700" s="55"/>
      <c r="H700" s="55"/>
      <c r="I700" s="55"/>
      <c r="J700" s="55"/>
      <c r="K700" s="55"/>
      <c r="L700" s="55"/>
      <c r="M700" s="55"/>
      <c r="N700" s="55"/>
      <c r="O700" s="55"/>
      <c r="P700" s="55"/>
      <c r="Q700" s="55"/>
      <c r="R700" s="55"/>
      <c r="S700" s="55"/>
      <c r="T700" s="55"/>
      <c r="U700" s="55"/>
      <c r="V700" s="55"/>
      <c r="W700" s="55"/>
      <c r="X700" s="55"/>
      <c r="Y700" s="55"/>
      <c r="Z700" s="55"/>
    </row>
    <row r="701" spans="1:26" ht="15.75" customHeight="1">
      <c r="A701" s="53"/>
      <c r="B701" s="54"/>
      <c r="C701" s="55"/>
      <c r="D701" s="56"/>
      <c r="E701" s="57"/>
      <c r="F701" s="56"/>
      <c r="G701" s="55"/>
      <c r="H701" s="55"/>
      <c r="I701" s="55"/>
      <c r="J701" s="55"/>
      <c r="K701" s="55"/>
      <c r="L701" s="55"/>
      <c r="M701" s="55"/>
      <c r="N701" s="55"/>
      <c r="O701" s="55"/>
      <c r="P701" s="55"/>
      <c r="Q701" s="55"/>
      <c r="R701" s="55"/>
      <c r="S701" s="55"/>
      <c r="T701" s="55"/>
      <c r="U701" s="55"/>
      <c r="V701" s="55"/>
      <c r="W701" s="55"/>
      <c r="X701" s="55"/>
      <c r="Y701" s="55"/>
      <c r="Z701" s="55"/>
    </row>
    <row r="702" spans="1:26" ht="15.75" customHeight="1">
      <c r="A702" s="53"/>
      <c r="B702" s="54"/>
      <c r="C702" s="55"/>
      <c r="D702" s="56"/>
      <c r="E702" s="57"/>
      <c r="F702" s="56"/>
      <c r="G702" s="55"/>
      <c r="H702" s="55"/>
      <c r="I702" s="55"/>
      <c r="J702" s="55"/>
      <c r="K702" s="55"/>
      <c r="L702" s="55"/>
      <c r="M702" s="55"/>
      <c r="N702" s="55"/>
      <c r="O702" s="55"/>
      <c r="P702" s="55"/>
      <c r="Q702" s="55"/>
      <c r="R702" s="55"/>
      <c r="S702" s="55"/>
      <c r="T702" s="55"/>
      <c r="U702" s="55"/>
      <c r="V702" s="55"/>
      <c r="W702" s="55"/>
      <c r="X702" s="55"/>
      <c r="Y702" s="55"/>
      <c r="Z702" s="55"/>
    </row>
    <row r="703" spans="1:26" ht="15.75" customHeight="1">
      <c r="A703" s="53"/>
      <c r="B703" s="54"/>
      <c r="C703" s="55"/>
      <c r="D703" s="56"/>
      <c r="E703" s="57"/>
      <c r="F703" s="56"/>
      <c r="G703" s="55"/>
      <c r="H703" s="55"/>
      <c r="I703" s="55"/>
      <c r="J703" s="55"/>
      <c r="K703" s="55"/>
      <c r="L703" s="55"/>
      <c r="M703" s="55"/>
      <c r="N703" s="55"/>
      <c r="O703" s="55"/>
      <c r="P703" s="55"/>
      <c r="Q703" s="55"/>
      <c r="R703" s="55"/>
      <c r="S703" s="55"/>
      <c r="T703" s="55"/>
      <c r="U703" s="55"/>
      <c r="V703" s="55"/>
      <c r="W703" s="55"/>
      <c r="X703" s="55"/>
      <c r="Y703" s="55"/>
      <c r="Z703" s="55"/>
    </row>
    <row r="704" spans="1:26" ht="15.75" customHeight="1">
      <c r="A704" s="53"/>
      <c r="B704" s="54"/>
      <c r="C704" s="55"/>
      <c r="D704" s="56"/>
      <c r="E704" s="57"/>
      <c r="F704" s="56"/>
      <c r="G704" s="55"/>
      <c r="H704" s="55"/>
      <c r="I704" s="55"/>
      <c r="J704" s="55"/>
      <c r="K704" s="55"/>
      <c r="L704" s="55"/>
      <c r="M704" s="55"/>
      <c r="N704" s="55"/>
      <c r="O704" s="55"/>
      <c r="P704" s="55"/>
      <c r="Q704" s="55"/>
      <c r="R704" s="55"/>
      <c r="S704" s="55"/>
      <c r="T704" s="55"/>
      <c r="U704" s="55"/>
      <c r="V704" s="55"/>
      <c r="W704" s="55"/>
      <c r="X704" s="55"/>
      <c r="Y704" s="55"/>
      <c r="Z704" s="55"/>
    </row>
    <row r="705" spans="1:26" ht="15.75" customHeight="1">
      <c r="A705" s="53"/>
      <c r="B705" s="54"/>
      <c r="C705" s="55"/>
      <c r="D705" s="56"/>
      <c r="E705" s="57"/>
      <c r="F705" s="56"/>
      <c r="G705" s="55"/>
      <c r="H705" s="55"/>
      <c r="I705" s="55"/>
      <c r="J705" s="55"/>
      <c r="K705" s="55"/>
      <c r="L705" s="55"/>
      <c r="M705" s="55"/>
      <c r="N705" s="55"/>
      <c r="O705" s="55"/>
      <c r="P705" s="55"/>
      <c r="Q705" s="55"/>
      <c r="R705" s="55"/>
      <c r="S705" s="55"/>
      <c r="T705" s="55"/>
      <c r="U705" s="55"/>
      <c r="V705" s="55"/>
      <c r="W705" s="55"/>
      <c r="X705" s="55"/>
      <c r="Y705" s="55"/>
      <c r="Z705" s="55"/>
    </row>
    <row r="706" spans="1:26" ht="15.75" customHeight="1">
      <c r="A706" s="53"/>
      <c r="B706" s="54"/>
      <c r="C706" s="55"/>
      <c r="D706" s="56"/>
      <c r="E706" s="57"/>
      <c r="F706" s="56"/>
      <c r="G706" s="55"/>
      <c r="H706" s="55"/>
      <c r="I706" s="55"/>
      <c r="J706" s="55"/>
      <c r="K706" s="55"/>
      <c r="L706" s="55"/>
      <c r="M706" s="55"/>
      <c r="N706" s="55"/>
      <c r="O706" s="55"/>
      <c r="P706" s="55"/>
      <c r="Q706" s="55"/>
      <c r="R706" s="55"/>
      <c r="S706" s="55"/>
      <c r="T706" s="55"/>
      <c r="U706" s="55"/>
      <c r="V706" s="55"/>
      <c r="W706" s="55"/>
      <c r="X706" s="55"/>
      <c r="Y706" s="55"/>
      <c r="Z706" s="55"/>
    </row>
    <row r="707" spans="1:26" ht="15.75" customHeight="1">
      <c r="A707" s="53"/>
      <c r="B707" s="54"/>
      <c r="C707" s="55"/>
      <c r="D707" s="56"/>
      <c r="E707" s="57"/>
      <c r="F707" s="56"/>
      <c r="G707" s="55"/>
      <c r="H707" s="55"/>
      <c r="I707" s="55"/>
      <c r="J707" s="55"/>
      <c r="K707" s="55"/>
      <c r="L707" s="55"/>
      <c r="M707" s="55"/>
      <c r="N707" s="55"/>
      <c r="O707" s="55"/>
      <c r="P707" s="55"/>
      <c r="Q707" s="55"/>
      <c r="R707" s="55"/>
      <c r="S707" s="55"/>
      <c r="T707" s="55"/>
      <c r="U707" s="55"/>
      <c r="V707" s="55"/>
      <c r="W707" s="55"/>
      <c r="X707" s="55"/>
      <c r="Y707" s="55"/>
      <c r="Z707" s="55"/>
    </row>
    <row r="708" spans="1:26" ht="15.75" customHeight="1">
      <c r="A708" s="53"/>
      <c r="B708" s="54"/>
      <c r="C708" s="55"/>
      <c r="D708" s="56"/>
      <c r="E708" s="57"/>
      <c r="F708" s="56"/>
      <c r="G708" s="55"/>
      <c r="H708" s="55"/>
      <c r="I708" s="55"/>
      <c r="J708" s="55"/>
      <c r="K708" s="55"/>
      <c r="L708" s="55"/>
      <c r="M708" s="55"/>
      <c r="N708" s="55"/>
      <c r="O708" s="55"/>
      <c r="P708" s="55"/>
      <c r="Q708" s="55"/>
      <c r="R708" s="55"/>
      <c r="S708" s="55"/>
      <c r="T708" s="55"/>
      <c r="U708" s="55"/>
      <c r="V708" s="55"/>
      <c r="W708" s="55"/>
      <c r="X708" s="55"/>
      <c r="Y708" s="55"/>
      <c r="Z708" s="55"/>
    </row>
    <row r="709" spans="1:26" ht="15.75" customHeight="1">
      <c r="A709" s="53"/>
      <c r="B709" s="54"/>
      <c r="C709" s="55"/>
      <c r="D709" s="56"/>
      <c r="E709" s="57"/>
      <c r="F709" s="56"/>
      <c r="G709" s="55"/>
      <c r="H709" s="55"/>
      <c r="I709" s="55"/>
      <c r="J709" s="55"/>
      <c r="K709" s="55"/>
      <c r="L709" s="55"/>
      <c r="M709" s="55"/>
      <c r="N709" s="55"/>
      <c r="O709" s="55"/>
      <c r="P709" s="55"/>
      <c r="Q709" s="55"/>
      <c r="R709" s="55"/>
      <c r="S709" s="55"/>
      <c r="T709" s="55"/>
      <c r="U709" s="55"/>
      <c r="V709" s="55"/>
      <c r="W709" s="55"/>
      <c r="X709" s="55"/>
      <c r="Y709" s="55"/>
      <c r="Z709" s="55"/>
    </row>
    <row r="710" spans="1:26" ht="15.75" customHeight="1">
      <c r="A710" s="53"/>
      <c r="B710" s="54"/>
      <c r="C710" s="55"/>
      <c r="D710" s="56"/>
      <c r="E710" s="57"/>
      <c r="F710" s="56"/>
      <c r="G710" s="55"/>
      <c r="H710" s="55"/>
      <c r="I710" s="55"/>
      <c r="J710" s="55"/>
      <c r="K710" s="55"/>
      <c r="L710" s="55"/>
      <c r="M710" s="55"/>
      <c r="N710" s="55"/>
      <c r="O710" s="55"/>
      <c r="P710" s="55"/>
      <c r="Q710" s="55"/>
      <c r="R710" s="55"/>
      <c r="S710" s="55"/>
      <c r="T710" s="55"/>
      <c r="U710" s="55"/>
      <c r="V710" s="55"/>
      <c r="W710" s="55"/>
      <c r="X710" s="55"/>
      <c r="Y710" s="55"/>
      <c r="Z710" s="55"/>
    </row>
    <row r="711" spans="1:26" ht="15.75" customHeight="1">
      <c r="A711" s="53"/>
      <c r="B711" s="54"/>
      <c r="C711" s="55"/>
      <c r="D711" s="56"/>
      <c r="E711" s="57"/>
      <c r="F711" s="56"/>
      <c r="G711" s="55"/>
      <c r="H711" s="55"/>
      <c r="I711" s="55"/>
      <c r="J711" s="55"/>
      <c r="K711" s="55"/>
      <c r="L711" s="55"/>
      <c r="M711" s="55"/>
      <c r="N711" s="55"/>
      <c r="O711" s="55"/>
      <c r="P711" s="55"/>
      <c r="Q711" s="55"/>
      <c r="R711" s="55"/>
      <c r="S711" s="55"/>
      <c r="T711" s="55"/>
      <c r="U711" s="55"/>
      <c r="V711" s="55"/>
      <c r="W711" s="55"/>
      <c r="X711" s="55"/>
      <c r="Y711" s="55"/>
      <c r="Z711" s="55"/>
    </row>
    <row r="712" spans="1:26" ht="15.75" customHeight="1">
      <c r="A712" s="53"/>
      <c r="B712" s="54"/>
      <c r="C712" s="55"/>
      <c r="D712" s="56"/>
      <c r="E712" s="57"/>
      <c r="F712" s="56"/>
      <c r="G712" s="55"/>
      <c r="H712" s="55"/>
      <c r="I712" s="55"/>
      <c r="J712" s="55"/>
      <c r="K712" s="55"/>
      <c r="L712" s="55"/>
      <c r="M712" s="55"/>
      <c r="N712" s="55"/>
      <c r="O712" s="55"/>
      <c r="P712" s="55"/>
      <c r="Q712" s="55"/>
      <c r="R712" s="55"/>
      <c r="S712" s="55"/>
      <c r="T712" s="55"/>
      <c r="U712" s="55"/>
      <c r="V712" s="55"/>
      <c r="W712" s="55"/>
      <c r="X712" s="55"/>
      <c r="Y712" s="55"/>
      <c r="Z712" s="55"/>
    </row>
    <row r="713" spans="1:26" ht="15.75" customHeight="1">
      <c r="A713" s="53"/>
      <c r="B713" s="54"/>
      <c r="C713" s="55"/>
      <c r="D713" s="56"/>
      <c r="E713" s="57"/>
      <c r="F713" s="56"/>
      <c r="G713" s="55"/>
      <c r="H713" s="55"/>
      <c r="I713" s="55"/>
      <c r="J713" s="55"/>
      <c r="K713" s="55"/>
      <c r="L713" s="55"/>
      <c r="M713" s="55"/>
      <c r="N713" s="55"/>
      <c r="O713" s="55"/>
      <c r="P713" s="55"/>
      <c r="Q713" s="55"/>
      <c r="R713" s="55"/>
      <c r="S713" s="55"/>
      <c r="T713" s="55"/>
      <c r="U713" s="55"/>
      <c r="V713" s="55"/>
      <c r="W713" s="55"/>
      <c r="X713" s="55"/>
      <c r="Y713" s="55"/>
      <c r="Z713" s="55"/>
    </row>
    <row r="714" spans="1:26" ht="15.75" customHeight="1">
      <c r="A714" s="53"/>
      <c r="B714" s="54"/>
      <c r="C714" s="55"/>
      <c r="D714" s="56"/>
      <c r="E714" s="57"/>
      <c r="F714" s="56"/>
      <c r="G714" s="55"/>
      <c r="H714" s="55"/>
      <c r="I714" s="55"/>
      <c r="J714" s="55"/>
      <c r="K714" s="55"/>
      <c r="L714" s="55"/>
      <c r="M714" s="55"/>
      <c r="N714" s="55"/>
      <c r="O714" s="55"/>
      <c r="P714" s="55"/>
      <c r="Q714" s="55"/>
      <c r="R714" s="55"/>
      <c r="S714" s="55"/>
      <c r="T714" s="55"/>
      <c r="U714" s="55"/>
      <c r="V714" s="55"/>
      <c r="W714" s="55"/>
      <c r="X714" s="55"/>
      <c r="Y714" s="55"/>
      <c r="Z714" s="55"/>
    </row>
    <row r="715" spans="1:26" ht="15.75" customHeight="1">
      <c r="A715" s="53"/>
      <c r="B715" s="54"/>
      <c r="C715" s="55"/>
      <c r="D715" s="56"/>
      <c r="E715" s="57"/>
      <c r="F715" s="56"/>
      <c r="G715" s="55"/>
      <c r="H715" s="55"/>
      <c r="I715" s="55"/>
      <c r="J715" s="55"/>
      <c r="K715" s="55"/>
      <c r="L715" s="55"/>
      <c r="M715" s="55"/>
      <c r="N715" s="55"/>
      <c r="O715" s="55"/>
      <c r="P715" s="55"/>
      <c r="Q715" s="55"/>
      <c r="R715" s="55"/>
      <c r="S715" s="55"/>
      <c r="T715" s="55"/>
      <c r="U715" s="55"/>
      <c r="V715" s="55"/>
      <c r="W715" s="55"/>
      <c r="X715" s="55"/>
      <c r="Y715" s="55"/>
      <c r="Z715" s="55"/>
    </row>
    <row r="716" spans="1:26" ht="15.75" customHeight="1">
      <c r="A716" s="53"/>
      <c r="B716" s="54"/>
      <c r="C716" s="55"/>
      <c r="D716" s="56"/>
      <c r="E716" s="57"/>
      <c r="F716" s="56"/>
      <c r="G716" s="55"/>
      <c r="H716" s="55"/>
      <c r="I716" s="55"/>
      <c r="J716" s="55"/>
      <c r="K716" s="55"/>
      <c r="L716" s="55"/>
      <c r="M716" s="55"/>
      <c r="N716" s="55"/>
      <c r="O716" s="55"/>
      <c r="P716" s="55"/>
      <c r="Q716" s="55"/>
      <c r="R716" s="55"/>
      <c r="S716" s="55"/>
      <c r="T716" s="55"/>
      <c r="U716" s="55"/>
      <c r="V716" s="55"/>
      <c r="W716" s="55"/>
      <c r="X716" s="55"/>
      <c r="Y716" s="55"/>
      <c r="Z716" s="55"/>
    </row>
    <row r="717" spans="1:26" ht="15.75" customHeight="1">
      <c r="A717" s="53"/>
      <c r="B717" s="54"/>
      <c r="C717" s="55"/>
      <c r="D717" s="56"/>
      <c r="E717" s="57"/>
      <c r="F717" s="56"/>
      <c r="G717" s="55"/>
      <c r="H717" s="55"/>
      <c r="I717" s="55"/>
      <c r="J717" s="55"/>
      <c r="K717" s="55"/>
      <c r="L717" s="55"/>
      <c r="M717" s="55"/>
      <c r="N717" s="55"/>
      <c r="O717" s="55"/>
      <c r="P717" s="55"/>
      <c r="Q717" s="55"/>
      <c r="R717" s="55"/>
      <c r="S717" s="55"/>
      <c r="T717" s="55"/>
      <c r="U717" s="55"/>
      <c r="V717" s="55"/>
      <c r="W717" s="55"/>
      <c r="X717" s="55"/>
      <c r="Y717" s="55"/>
      <c r="Z717" s="55"/>
    </row>
    <row r="718" spans="1:26" ht="15.75" customHeight="1">
      <c r="A718" s="53"/>
      <c r="B718" s="54"/>
      <c r="C718" s="55"/>
      <c r="D718" s="56"/>
      <c r="E718" s="57"/>
      <c r="F718" s="56"/>
      <c r="G718" s="55"/>
      <c r="H718" s="55"/>
      <c r="I718" s="55"/>
      <c r="J718" s="55"/>
      <c r="K718" s="55"/>
      <c r="L718" s="55"/>
      <c r="M718" s="55"/>
      <c r="N718" s="55"/>
      <c r="O718" s="55"/>
      <c r="P718" s="55"/>
      <c r="Q718" s="55"/>
      <c r="R718" s="55"/>
      <c r="S718" s="55"/>
      <c r="T718" s="55"/>
      <c r="U718" s="55"/>
      <c r="V718" s="55"/>
      <c r="W718" s="55"/>
      <c r="X718" s="55"/>
      <c r="Y718" s="55"/>
      <c r="Z718" s="55"/>
    </row>
    <row r="719" spans="1:26" ht="15.75" customHeight="1">
      <c r="A719" s="53"/>
      <c r="B719" s="54"/>
      <c r="C719" s="55"/>
      <c r="D719" s="56"/>
      <c r="E719" s="57"/>
      <c r="F719" s="56"/>
      <c r="G719" s="55"/>
      <c r="H719" s="55"/>
      <c r="I719" s="55"/>
      <c r="J719" s="55"/>
      <c r="K719" s="55"/>
      <c r="L719" s="55"/>
      <c r="M719" s="55"/>
      <c r="N719" s="55"/>
      <c r="O719" s="55"/>
      <c r="P719" s="55"/>
      <c r="Q719" s="55"/>
      <c r="R719" s="55"/>
      <c r="S719" s="55"/>
      <c r="T719" s="55"/>
      <c r="U719" s="55"/>
      <c r="V719" s="55"/>
      <c r="W719" s="55"/>
      <c r="X719" s="55"/>
      <c r="Y719" s="55"/>
      <c r="Z719" s="55"/>
    </row>
    <row r="720" spans="1:26" ht="15.75" customHeight="1">
      <c r="A720" s="53"/>
      <c r="B720" s="54"/>
      <c r="C720" s="55"/>
      <c r="D720" s="56"/>
      <c r="E720" s="57"/>
      <c r="F720" s="56"/>
      <c r="G720" s="55"/>
      <c r="H720" s="55"/>
      <c r="I720" s="55"/>
      <c r="J720" s="55"/>
      <c r="K720" s="55"/>
      <c r="L720" s="55"/>
      <c r="M720" s="55"/>
      <c r="N720" s="55"/>
      <c r="O720" s="55"/>
      <c r="P720" s="55"/>
      <c r="Q720" s="55"/>
      <c r="R720" s="55"/>
      <c r="S720" s="55"/>
      <c r="T720" s="55"/>
      <c r="U720" s="55"/>
      <c r="V720" s="55"/>
      <c r="W720" s="55"/>
      <c r="X720" s="55"/>
      <c r="Y720" s="55"/>
      <c r="Z720" s="55"/>
    </row>
    <row r="721" spans="1:26" ht="15.75" customHeight="1">
      <c r="A721" s="53"/>
      <c r="B721" s="54"/>
      <c r="C721" s="55"/>
      <c r="D721" s="56"/>
      <c r="E721" s="57"/>
      <c r="F721" s="56"/>
      <c r="G721" s="55"/>
      <c r="H721" s="55"/>
      <c r="I721" s="55"/>
      <c r="J721" s="55"/>
      <c r="K721" s="55"/>
      <c r="L721" s="55"/>
      <c r="M721" s="55"/>
      <c r="N721" s="55"/>
      <c r="O721" s="55"/>
      <c r="P721" s="55"/>
      <c r="Q721" s="55"/>
      <c r="R721" s="55"/>
      <c r="S721" s="55"/>
      <c r="T721" s="55"/>
      <c r="U721" s="55"/>
      <c r="V721" s="55"/>
      <c r="W721" s="55"/>
      <c r="X721" s="55"/>
      <c r="Y721" s="55"/>
      <c r="Z721" s="55"/>
    </row>
    <row r="722" spans="1:26" ht="15.75" customHeight="1">
      <c r="A722" s="53"/>
      <c r="B722" s="54"/>
      <c r="C722" s="55"/>
      <c r="D722" s="56"/>
      <c r="E722" s="57"/>
      <c r="F722" s="56"/>
      <c r="G722" s="55"/>
      <c r="H722" s="55"/>
      <c r="I722" s="55"/>
      <c r="J722" s="55"/>
      <c r="K722" s="55"/>
      <c r="L722" s="55"/>
      <c r="M722" s="55"/>
      <c r="N722" s="55"/>
      <c r="O722" s="55"/>
      <c r="P722" s="55"/>
      <c r="Q722" s="55"/>
      <c r="R722" s="55"/>
      <c r="S722" s="55"/>
      <c r="T722" s="55"/>
      <c r="U722" s="55"/>
      <c r="V722" s="55"/>
      <c r="W722" s="55"/>
      <c r="X722" s="55"/>
      <c r="Y722" s="55"/>
      <c r="Z722" s="55"/>
    </row>
    <row r="723" spans="1:26" ht="15.75" customHeight="1">
      <c r="A723" s="53"/>
      <c r="B723" s="54"/>
      <c r="C723" s="55"/>
      <c r="D723" s="56"/>
      <c r="E723" s="57"/>
      <c r="F723" s="56"/>
      <c r="G723" s="55"/>
      <c r="H723" s="55"/>
      <c r="I723" s="55"/>
      <c r="J723" s="55"/>
      <c r="K723" s="55"/>
      <c r="L723" s="55"/>
      <c r="M723" s="55"/>
      <c r="N723" s="55"/>
      <c r="O723" s="55"/>
      <c r="P723" s="55"/>
      <c r="Q723" s="55"/>
      <c r="R723" s="55"/>
      <c r="S723" s="55"/>
      <c r="T723" s="55"/>
      <c r="U723" s="55"/>
      <c r="V723" s="55"/>
      <c r="W723" s="55"/>
      <c r="X723" s="55"/>
      <c r="Y723" s="55"/>
      <c r="Z723" s="55"/>
    </row>
    <row r="724" spans="1:26" ht="15.75" customHeight="1">
      <c r="A724" s="53"/>
      <c r="B724" s="54"/>
      <c r="C724" s="55"/>
      <c r="D724" s="56"/>
      <c r="E724" s="57"/>
      <c r="F724" s="56"/>
      <c r="G724" s="55"/>
      <c r="H724" s="55"/>
      <c r="I724" s="55"/>
      <c r="J724" s="55"/>
      <c r="K724" s="55"/>
      <c r="L724" s="55"/>
      <c r="M724" s="55"/>
      <c r="N724" s="55"/>
      <c r="O724" s="55"/>
      <c r="P724" s="55"/>
      <c r="Q724" s="55"/>
      <c r="R724" s="55"/>
      <c r="S724" s="55"/>
      <c r="T724" s="55"/>
      <c r="U724" s="55"/>
      <c r="V724" s="55"/>
      <c r="W724" s="55"/>
      <c r="X724" s="55"/>
      <c r="Y724" s="55"/>
      <c r="Z724" s="55"/>
    </row>
    <row r="725" spans="1:26" ht="15.75" customHeight="1">
      <c r="A725" s="53"/>
      <c r="B725" s="54"/>
      <c r="C725" s="55"/>
      <c r="D725" s="56"/>
      <c r="E725" s="57"/>
      <c r="F725" s="56"/>
      <c r="G725" s="55"/>
      <c r="H725" s="55"/>
      <c r="I725" s="55"/>
      <c r="J725" s="55"/>
      <c r="K725" s="55"/>
      <c r="L725" s="55"/>
      <c r="M725" s="55"/>
      <c r="N725" s="55"/>
      <c r="O725" s="55"/>
      <c r="P725" s="55"/>
      <c r="Q725" s="55"/>
      <c r="R725" s="55"/>
      <c r="S725" s="55"/>
      <c r="T725" s="55"/>
      <c r="U725" s="55"/>
      <c r="V725" s="55"/>
      <c r="W725" s="55"/>
      <c r="X725" s="55"/>
      <c r="Y725" s="55"/>
      <c r="Z725" s="55"/>
    </row>
    <row r="726" spans="1:26" ht="15.75" customHeight="1">
      <c r="A726" s="53"/>
      <c r="B726" s="54"/>
      <c r="C726" s="55"/>
      <c r="D726" s="56"/>
      <c r="E726" s="57"/>
      <c r="F726" s="56"/>
      <c r="G726" s="55"/>
      <c r="H726" s="55"/>
      <c r="I726" s="55"/>
      <c r="J726" s="55"/>
      <c r="K726" s="55"/>
      <c r="L726" s="55"/>
      <c r="M726" s="55"/>
      <c r="N726" s="55"/>
      <c r="O726" s="55"/>
      <c r="P726" s="55"/>
      <c r="Q726" s="55"/>
      <c r="R726" s="55"/>
      <c r="S726" s="55"/>
      <c r="T726" s="55"/>
      <c r="U726" s="55"/>
      <c r="V726" s="55"/>
      <c r="W726" s="55"/>
      <c r="X726" s="55"/>
      <c r="Y726" s="55"/>
      <c r="Z726" s="55"/>
    </row>
    <row r="727" spans="1:26" ht="15.75" customHeight="1">
      <c r="A727" s="53"/>
      <c r="B727" s="54"/>
      <c r="C727" s="55"/>
      <c r="D727" s="56"/>
      <c r="E727" s="57"/>
      <c r="F727" s="56"/>
      <c r="G727" s="55"/>
      <c r="H727" s="55"/>
      <c r="I727" s="55"/>
      <c r="J727" s="55"/>
      <c r="K727" s="55"/>
      <c r="L727" s="55"/>
      <c r="M727" s="55"/>
      <c r="N727" s="55"/>
      <c r="O727" s="55"/>
      <c r="P727" s="55"/>
      <c r="Q727" s="55"/>
      <c r="R727" s="55"/>
      <c r="S727" s="55"/>
      <c r="T727" s="55"/>
      <c r="U727" s="55"/>
      <c r="V727" s="55"/>
      <c r="W727" s="55"/>
      <c r="X727" s="55"/>
      <c r="Y727" s="55"/>
      <c r="Z727" s="55"/>
    </row>
    <row r="728" spans="1:26" ht="15.75" customHeight="1">
      <c r="A728" s="53"/>
      <c r="B728" s="54"/>
      <c r="C728" s="55"/>
      <c r="D728" s="56"/>
      <c r="E728" s="57"/>
      <c r="F728" s="56"/>
      <c r="G728" s="55"/>
      <c r="H728" s="55"/>
      <c r="I728" s="55"/>
      <c r="J728" s="55"/>
      <c r="K728" s="55"/>
      <c r="L728" s="55"/>
      <c r="M728" s="55"/>
      <c r="N728" s="55"/>
      <c r="O728" s="55"/>
      <c r="P728" s="55"/>
      <c r="Q728" s="55"/>
      <c r="R728" s="55"/>
      <c r="S728" s="55"/>
      <c r="T728" s="55"/>
      <c r="U728" s="55"/>
      <c r="V728" s="55"/>
      <c r="W728" s="55"/>
      <c r="X728" s="55"/>
      <c r="Y728" s="55"/>
      <c r="Z728" s="55"/>
    </row>
    <row r="729" spans="1:26" ht="15.75" customHeight="1">
      <c r="A729" s="53"/>
      <c r="B729" s="54"/>
      <c r="C729" s="55"/>
      <c r="D729" s="56"/>
      <c r="E729" s="57"/>
      <c r="F729" s="56"/>
      <c r="G729" s="55"/>
      <c r="H729" s="55"/>
      <c r="I729" s="55"/>
      <c r="J729" s="55"/>
      <c r="K729" s="55"/>
      <c r="L729" s="55"/>
      <c r="M729" s="55"/>
      <c r="N729" s="55"/>
      <c r="O729" s="55"/>
      <c r="P729" s="55"/>
      <c r="Q729" s="55"/>
      <c r="R729" s="55"/>
      <c r="S729" s="55"/>
      <c r="T729" s="55"/>
      <c r="U729" s="55"/>
      <c r="V729" s="55"/>
      <c r="W729" s="55"/>
      <c r="X729" s="55"/>
      <c r="Y729" s="55"/>
      <c r="Z729" s="55"/>
    </row>
    <row r="730" spans="1:26" ht="15.75" customHeight="1">
      <c r="A730" s="53"/>
      <c r="B730" s="54"/>
      <c r="C730" s="55"/>
      <c r="D730" s="56"/>
      <c r="E730" s="57"/>
      <c r="F730" s="56"/>
      <c r="G730" s="55"/>
      <c r="H730" s="55"/>
      <c r="I730" s="55"/>
      <c r="J730" s="55"/>
      <c r="K730" s="55"/>
      <c r="L730" s="55"/>
      <c r="M730" s="55"/>
      <c r="N730" s="55"/>
      <c r="O730" s="55"/>
      <c r="P730" s="55"/>
      <c r="Q730" s="55"/>
      <c r="R730" s="55"/>
      <c r="S730" s="55"/>
      <c r="T730" s="55"/>
      <c r="U730" s="55"/>
      <c r="V730" s="55"/>
      <c r="W730" s="55"/>
      <c r="X730" s="55"/>
      <c r="Y730" s="55"/>
      <c r="Z730" s="55"/>
    </row>
    <row r="731" spans="1:26" ht="15.75" customHeight="1">
      <c r="A731" s="53"/>
      <c r="B731" s="54"/>
      <c r="C731" s="55"/>
      <c r="D731" s="56"/>
      <c r="E731" s="57"/>
      <c r="F731" s="56"/>
      <c r="G731" s="55"/>
      <c r="H731" s="55"/>
      <c r="I731" s="55"/>
      <c r="J731" s="55"/>
      <c r="K731" s="55"/>
      <c r="L731" s="55"/>
      <c r="M731" s="55"/>
      <c r="N731" s="55"/>
      <c r="O731" s="55"/>
      <c r="P731" s="55"/>
      <c r="Q731" s="55"/>
      <c r="R731" s="55"/>
      <c r="S731" s="55"/>
      <c r="T731" s="55"/>
      <c r="U731" s="55"/>
      <c r="V731" s="55"/>
      <c r="W731" s="55"/>
      <c r="X731" s="55"/>
      <c r="Y731" s="55"/>
      <c r="Z731" s="55"/>
    </row>
    <row r="732" spans="1:26" ht="15.75" customHeight="1">
      <c r="A732" s="53"/>
      <c r="B732" s="54"/>
      <c r="C732" s="55"/>
      <c r="D732" s="56"/>
      <c r="E732" s="57"/>
      <c r="F732" s="56"/>
      <c r="G732" s="55"/>
      <c r="H732" s="55"/>
      <c r="I732" s="55"/>
      <c r="J732" s="55"/>
      <c r="K732" s="55"/>
      <c r="L732" s="55"/>
      <c r="M732" s="55"/>
      <c r="N732" s="55"/>
      <c r="O732" s="55"/>
      <c r="P732" s="55"/>
      <c r="Q732" s="55"/>
      <c r="R732" s="55"/>
      <c r="S732" s="55"/>
      <c r="T732" s="55"/>
      <c r="U732" s="55"/>
      <c r="V732" s="55"/>
      <c r="W732" s="55"/>
      <c r="X732" s="55"/>
      <c r="Y732" s="55"/>
      <c r="Z732" s="55"/>
    </row>
    <row r="733" spans="1:26" ht="15.75" customHeight="1">
      <c r="A733" s="53"/>
      <c r="B733" s="54"/>
      <c r="C733" s="55"/>
      <c r="D733" s="56"/>
      <c r="E733" s="57"/>
      <c r="F733" s="56"/>
      <c r="G733" s="55"/>
      <c r="H733" s="55"/>
      <c r="I733" s="55"/>
      <c r="J733" s="55"/>
      <c r="K733" s="55"/>
      <c r="L733" s="55"/>
      <c r="M733" s="55"/>
      <c r="N733" s="55"/>
      <c r="O733" s="55"/>
      <c r="P733" s="55"/>
      <c r="Q733" s="55"/>
      <c r="R733" s="55"/>
      <c r="S733" s="55"/>
      <c r="T733" s="55"/>
      <c r="U733" s="55"/>
      <c r="V733" s="55"/>
      <c r="W733" s="55"/>
      <c r="X733" s="55"/>
      <c r="Y733" s="55"/>
      <c r="Z733" s="55"/>
    </row>
    <row r="734" spans="1:26" ht="15.75" customHeight="1">
      <c r="A734" s="53"/>
      <c r="B734" s="54"/>
      <c r="C734" s="55"/>
      <c r="D734" s="56"/>
      <c r="E734" s="57"/>
      <c r="F734" s="56"/>
      <c r="G734" s="55"/>
      <c r="H734" s="55"/>
      <c r="I734" s="55"/>
      <c r="J734" s="55"/>
      <c r="K734" s="55"/>
      <c r="L734" s="55"/>
      <c r="M734" s="55"/>
      <c r="N734" s="55"/>
      <c r="O734" s="55"/>
      <c r="P734" s="55"/>
      <c r="Q734" s="55"/>
      <c r="R734" s="55"/>
      <c r="S734" s="55"/>
      <c r="T734" s="55"/>
      <c r="U734" s="55"/>
      <c r="V734" s="55"/>
      <c r="W734" s="55"/>
      <c r="X734" s="55"/>
      <c r="Y734" s="55"/>
      <c r="Z734" s="55"/>
    </row>
    <row r="735" spans="1:26" ht="15.75" customHeight="1">
      <c r="A735" s="53"/>
      <c r="B735" s="54"/>
      <c r="C735" s="55"/>
      <c r="D735" s="56"/>
      <c r="E735" s="57"/>
      <c r="F735" s="56"/>
      <c r="G735" s="55"/>
      <c r="H735" s="55"/>
      <c r="I735" s="55"/>
      <c r="J735" s="55"/>
      <c r="K735" s="55"/>
      <c r="L735" s="55"/>
      <c r="M735" s="55"/>
      <c r="N735" s="55"/>
      <c r="O735" s="55"/>
      <c r="P735" s="55"/>
      <c r="Q735" s="55"/>
      <c r="R735" s="55"/>
      <c r="S735" s="55"/>
      <c r="T735" s="55"/>
      <c r="U735" s="55"/>
      <c r="V735" s="55"/>
      <c r="W735" s="55"/>
      <c r="X735" s="55"/>
      <c r="Y735" s="55"/>
      <c r="Z735" s="55"/>
    </row>
    <row r="736" spans="1:26" ht="15.75" customHeight="1">
      <c r="A736" s="53"/>
      <c r="B736" s="54"/>
      <c r="C736" s="55"/>
      <c r="D736" s="56"/>
      <c r="E736" s="57"/>
      <c r="F736" s="56"/>
      <c r="G736" s="55"/>
      <c r="H736" s="55"/>
      <c r="I736" s="55"/>
      <c r="J736" s="55"/>
      <c r="K736" s="55"/>
      <c r="L736" s="55"/>
      <c r="M736" s="55"/>
      <c r="N736" s="55"/>
      <c r="O736" s="55"/>
      <c r="P736" s="55"/>
      <c r="Q736" s="55"/>
      <c r="R736" s="55"/>
      <c r="S736" s="55"/>
      <c r="T736" s="55"/>
      <c r="U736" s="55"/>
      <c r="V736" s="55"/>
      <c r="W736" s="55"/>
      <c r="X736" s="55"/>
      <c r="Y736" s="55"/>
      <c r="Z736" s="55"/>
    </row>
    <row r="737" spans="1:26" ht="15.75" customHeight="1">
      <c r="A737" s="53"/>
      <c r="B737" s="54"/>
      <c r="C737" s="55"/>
      <c r="D737" s="56"/>
      <c r="E737" s="57"/>
      <c r="F737" s="56"/>
      <c r="G737" s="55"/>
      <c r="H737" s="55"/>
      <c r="I737" s="55"/>
      <c r="J737" s="55"/>
      <c r="K737" s="55"/>
      <c r="L737" s="55"/>
      <c r="M737" s="55"/>
      <c r="N737" s="55"/>
      <c r="O737" s="55"/>
      <c r="P737" s="55"/>
      <c r="Q737" s="55"/>
      <c r="R737" s="55"/>
      <c r="S737" s="55"/>
      <c r="T737" s="55"/>
      <c r="U737" s="55"/>
      <c r="V737" s="55"/>
      <c r="W737" s="55"/>
      <c r="X737" s="55"/>
      <c r="Y737" s="55"/>
      <c r="Z737" s="55"/>
    </row>
    <row r="738" spans="1:26" ht="15.75" customHeight="1">
      <c r="A738" s="53"/>
      <c r="B738" s="54"/>
      <c r="C738" s="55"/>
      <c r="D738" s="56"/>
      <c r="E738" s="57"/>
      <c r="F738" s="56"/>
      <c r="G738" s="55"/>
      <c r="H738" s="55"/>
      <c r="I738" s="55"/>
      <c r="J738" s="55"/>
      <c r="K738" s="55"/>
      <c r="L738" s="55"/>
      <c r="M738" s="55"/>
      <c r="N738" s="55"/>
      <c r="O738" s="55"/>
      <c r="P738" s="55"/>
      <c r="Q738" s="55"/>
      <c r="R738" s="55"/>
      <c r="S738" s="55"/>
      <c r="T738" s="55"/>
      <c r="U738" s="55"/>
      <c r="V738" s="55"/>
      <c r="W738" s="55"/>
      <c r="X738" s="55"/>
      <c r="Y738" s="55"/>
      <c r="Z738" s="55"/>
    </row>
    <row r="739" spans="1:26" ht="15.75" customHeight="1">
      <c r="A739" s="53"/>
      <c r="B739" s="54"/>
      <c r="C739" s="55"/>
      <c r="D739" s="56"/>
      <c r="E739" s="57"/>
      <c r="F739" s="56"/>
      <c r="G739" s="55"/>
      <c r="H739" s="55"/>
      <c r="I739" s="55"/>
      <c r="J739" s="55"/>
      <c r="K739" s="55"/>
      <c r="L739" s="55"/>
      <c r="M739" s="55"/>
      <c r="N739" s="55"/>
      <c r="O739" s="55"/>
      <c r="P739" s="55"/>
      <c r="Q739" s="55"/>
      <c r="R739" s="55"/>
      <c r="S739" s="55"/>
      <c r="T739" s="55"/>
      <c r="U739" s="55"/>
      <c r="V739" s="55"/>
      <c r="W739" s="55"/>
      <c r="X739" s="55"/>
      <c r="Y739" s="55"/>
      <c r="Z739" s="55"/>
    </row>
    <row r="740" spans="1:26" ht="15.75" customHeight="1">
      <c r="A740" s="53"/>
      <c r="B740" s="54"/>
      <c r="C740" s="55"/>
      <c r="D740" s="56"/>
      <c r="E740" s="57"/>
      <c r="F740" s="56"/>
      <c r="G740" s="55"/>
      <c r="H740" s="55"/>
      <c r="I740" s="55"/>
      <c r="J740" s="55"/>
      <c r="K740" s="55"/>
      <c r="L740" s="55"/>
      <c r="M740" s="55"/>
      <c r="N740" s="55"/>
      <c r="O740" s="55"/>
      <c r="P740" s="55"/>
      <c r="Q740" s="55"/>
      <c r="R740" s="55"/>
      <c r="S740" s="55"/>
      <c r="T740" s="55"/>
      <c r="U740" s="55"/>
      <c r="V740" s="55"/>
      <c r="W740" s="55"/>
      <c r="X740" s="55"/>
      <c r="Y740" s="55"/>
      <c r="Z740" s="55"/>
    </row>
    <row r="741" spans="1:26" ht="15.75" customHeight="1">
      <c r="A741" s="53"/>
      <c r="B741" s="54"/>
      <c r="C741" s="55"/>
      <c r="D741" s="56"/>
      <c r="E741" s="57"/>
      <c r="F741" s="56"/>
      <c r="G741" s="55"/>
      <c r="H741" s="55"/>
      <c r="I741" s="55"/>
      <c r="J741" s="55"/>
      <c r="K741" s="55"/>
      <c r="L741" s="55"/>
      <c r="M741" s="55"/>
      <c r="N741" s="55"/>
      <c r="O741" s="55"/>
      <c r="P741" s="55"/>
      <c r="Q741" s="55"/>
      <c r="R741" s="55"/>
      <c r="S741" s="55"/>
      <c r="T741" s="55"/>
      <c r="U741" s="55"/>
      <c r="V741" s="55"/>
      <c r="W741" s="55"/>
      <c r="X741" s="55"/>
      <c r="Y741" s="55"/>
      <c r="Z741" s="55"/>
    </row>
    <row r="742" spans="1:26" ht="15.75" customHeight="1">
      <c r="A742" s="53"/>
      <c r="B742" s="54"/>
      <c r="C742" s="55"/>
      <c r="D742" s="56"/>
      <c r="E742" s="57"/>
      <c r="F742" s="56"/>
      <c r="G742" s="55"/>
      <c r="H742" s="55"/>
      <c r="I742" s="55"/>
      <c r="J742" s="55"/>
      <c r="K742" s="55"/>
      <c r="L742" s="55"/>
      <c r="M742" s="55"/>
      <c r="N742" s="55"/>
      <c r="O742" s="55"/>
      <c r="P742" s="55"/>
      <c r="Q742" s="55"/>
      <c r="R742" s="55"/>
      <c r="S742" s="55"/>
      <c r="T742" s="55"/>
      <c r="U742" s="55"/>
      <c r="V742" s="55"/>
      <c r="W742" s="55"/>
      <c r="X742" s="55"/>
      <c r="Y742" s="55"/>
      <c r="Z742" s="55"/>
    </row>
    <row r="743" spans="1:26" ht="15.75" customHeight="1">
      <c r="A743" s="53"/>
      <c r="B743" s="54"/>
      <c r="C743" s="55"/>
      <c r="D743" s="56"/>
      <c r="E743" s="57"/>
      <c r="F743" s="56"/>
      <c r="G743" s="55"/>
      <c r="H743" s="55"/>
      <c r="I743" s="55"/>
      <c r="J743" s="55"/>
      <c r="K743" s="55"/>
      <c r="L743" s="55"/>
      <c r="M743" s="55"/>
      <c r="N743" s="55"/>
      <c r="O743" s="55"/>
      <c r="P743" s="55"/>
      <c r="Q743" s="55"/>
      <c r="R743" s="55"/>
      <c r="S743" s="55"/>
      <c r="T743" s="55"/>
      <c r="U743" s="55"/>
      <c r="V743" s="55"/>
      <c r="W743" s="55"/>
      <c r="X743" s="55"/>
      <c r="Y743" s="55"/>
      <c r="Z743" s="55"/>
    </row>
    <row r="744" spans="1:26" ht="15.75" customHeight="1">
      <c r="A744" s="53"/>
      <c r="B744" s="54"/>
      <c r="C744" s="55"/>
      <c r="D744" s="56"/>
      <c r="E744" s="57"/>
      <c r="F744" s="56"/>
      <c r="G744" s="55"/>
      <c r="H744" s="55"/>
      <c r="I744" s="55"/>
      <c r="J744" s="55"/>
      <c r="K744" s="55"/>
      <c r="L744" s="55"/>
      <c r="M744" s="55"/>
      <c r="N744" s="55"/>
      <c r="O744" s="55"/>
      <c r="P744" s="55"/>
      <c r="Q744" s="55"/>
      <c r="R744" s="55"/>
      <c r="S744" s="55"/>
      <c r="T744" s="55"/>
      <c r="U744" s="55"/>
      <c r="V744" s="55"/>
      <c r="W744" s="55"/>
      <c r="X744" s="55"/>
      <c r="Y744" s="55"/>
      <c r="Z744" s="55"/>
    </row>
    <row r="745" spans="1:26" ht="15.75" customHeight="1">
      <c r="A745" s="53"/>
      <c r="B745" s="54"/>
      <c r="C745" s="55"/>
      <c r="D745" s="56"/>
      <c r="E745" s="57"/>
      <c r="F745" s="56"/>
      <c r="G745" s="55"/>
      <c r="H745" s="55"/>
      <c r="I745" s="55"/>
      <c r="J745" s="55"/>
      <c r="K745" s="55"/>
      <c r="L745" s="55"/>
      <c r="M745" s="55"/>
      <c r="N745" s="55"/>
      <c r="O745" s="55"/>
      <c r="P745" s="55"/>
      <c r="Q745" s="55"/>
      <c r="R745" s="55"/>
      <c r="S745" s="55"/>
      <c r="T745" s="55"/>
      <c r="U745" s="55"/>
      <c r="V745" s="55"/>
      <c r="W745" s="55"/>
      <c r="X745" s="55"/>
      <c r="Y745" s="55"/>
      <c r="Z745" s="55"/>
    </row>
    <row r="746" spans="1:26" ht="15.75" customHeight="1">
      <c r="A746" s="53"/>
      <c r="B746" s="54"/>
      <c r="C746" s="55"/>
      <c r="D746" s="56"/>
      <c r="E746" s="57"/>
      <c r="F746" s="56"/>
      <c r="G746" s="55"/>
      <c r="H746" s="55"/>
      <c r="I746" s="55"/>
      <c r="J746" s="55"/>
      <c r="K746" s="55"/>
      <c r="L746" s="55"/>
      <c r="M746" s="55"/>
      <c r="N746" s="55"/>
      <c r="O746" s="55"/>
      <c r="P746" s="55"/>
      <c r="Q746" s="55"/>
      <c r="R746" s="55"/>
      <c r="S746" s="55"/>
      <c r="T746" s="55"/>
      <c r="U746" s="55"/>
      <c r="V746" s="55"/>
      <c r="W746" s="55"/>
      <c r="X746" s="55"/>
      <c r="Y746" s="55"/>
      <c r="Z746" s="55"/>
    </row>
    <row r="747" spans="1:26" ht="15.75" customHeight="1">
      <c r="A747" s="53"/>
      <c r="B747" s="54"/>
      <c r="C747" s="55"/>
      <c r="D747" s="56"/>
      <c r="E747" s="57"/>
      <c r="F747" s="56"/>
      <c r="G747" s="55"/>
      <c r="H747" s="55"/>
      <c r="I747" s="55"/>
      <c r="J747" s="55"/>
      <c r="K747" s="55"/>
      <c r="L747" s="55"/>
      <c r="M747" s="55"/>
      <c r="N747" s="55"/>
      <c r="O747" s="55"/>
      <c r="P747" s="55"/>
      <c r="Q747" s="55"/>
      <c r="R747" s="55"/>
      <c r="S747" s="55"/>
      <c r="T747" s="55"/>
      <c r="U747" s="55"/>
      <c r="V747" s="55"/>
      <c r="W747" s="55"/>
      <c r="X747" s="55"/>
      <c r="Y747" s="55"/>
      <c r="Z747" s="55"/>
    </row>
    <row r="748" spans="1:26" ht="15.75" customHeight="1">
      <c r="A748" s="53"/>
      <c r="B748" s="54"/>
      <c r="C748" s="55"/>
      <c r="D748" s="56"/>
      <c r="E748" s="57"/>
      <c r="F748" s="56"/>
      <c r="G748" s="55"/>
      <c r="H748" s="55"/>
      <c r="I748" s="55"/>
      <c r="J748" s="55"/>
      <c r="K748" s="55"/>
      <c r="L748" s="55"/>
      <c r="M748" s="55"/>
      <c r="N748" s="55"/>
      <c r="O748" s="55"/>
      <c r="P748" s="55"/>
      <c r="Q748" s="55"/>
      <c r="R748" s="55"/>
      <c r="S748" s="55"/>
      <c r="T748" s="55"/>
      <c r="U748" s="55"/>
      <c r="V748" s="55"/>
      <c r="W748" s="55"/>
      <c r="X748" s="55"/>
      <c r="Y748" s="55"/>
      <c r="Z748" s="55"/>
    </row>
    <row r="749" spans="1:26" ht="15.75" customHeight="1">
      <c r="A749" s="53"/>
      <c r="B749" s="54"/>
      <c r="C749" s="55"/>
      <c r="D749" s="56"/>
      <c r="E749" s="57"/>
      <c r="F749" s="56"/>
      <c r="G749" s="55"/>
      <c r="H749" s="55"/>
      <c r="I749" s="55"/>
      <c r="J749" s="55"/>
      <c r="K749" s="55"/>
      <c r="L749" s="55"/>
      <c r="M749" s="55"/>
      <c r="N749" s="55"/>
      <c r="O749" s="55"/>
      <c r="P749" s="55"/>
      <c r="Q749" s="55"/>
      <c r="R749" s="55"/>
      <c r="S749" s="55"/>
      <c r="T749" s="55"/>
      <c r="U749" s="55"/>
      <c r="V749" s="55"/>
      <c r="W749" s="55"/>
      <c r="X749" s="55"/>
      <c r="Y749" s="55"/>
      <c r="Z749" s="55"/>
    </row>
    <row r="750" spans="1:26" ht="15.75" customHeight="1">
      <c r="A750" s="53"/>
      <c r="B750" s="54"/>
      <c r="C750" s="55"/>
      <c r="D750" s="56"/>
      <c r="E750" s="57"/>
      <c r="F750" s="56"/>
      <c r="G750" s="55"/>
      <c r="H750" s="55"/>
      <c r="I750" s="55"/>
      <c r="J750" s="55"/>
      <c r="K750" s="55"/>
      <c r="L750" s="55"/>
      <c r="M750" s="55"/>
      <c r="N750" s="55"/>
      <c r="O750" s="55"/>
      <c r="P750" s="55"/>
      <c r="Q750" s="55"/>
      <c r="R750" s="55"/>
      <c r="S750" s="55"/>
      <c r="T750" s="55"/>
      <c r="U750" s="55"/>
      <c r="V750" s="55"/>
      <c r="W750" s="55"/>
      <c r="X750" s="55"/>
      <c r="Y750" s="55"/>
      <c r="Z750" s="55"/>
    </row>
    <row r="751" spans="1:26" ht="15.75" customHeight="1">
      <c r="A751" s="53"/>
      <c r="B751" s="54"/>
      <c r="C751" s="55"/>
      <c r="D751" s="56"/>
      <c r="E751" s="57"/>
      <c r="F751" s="56"/>
      <c r="G751" s="55"/>
      <c r="H751" s="55"/>
      <c r="I751" s="55"/>
      <c r="J751" s="55"/>
      <c r="K751" s="55"/>
      <c r="L751" s="55"/>
      <c r="M751" s="55"/>
      <c r="N751" s="55"/>
      <c r="O751" s="55"/>
      <c r="P751" s="55"/>
      <c r="Q751" s="55"/>
      <c r="R751" s="55"/>
      <c r="S751" s="55"/>
      <c r="T751" s="55"/>
      <c r="U751" s="55"/>
      <c r="V751" s="55"/>
      <c r="W751" s="55"/>
      <c r="X751" s="55"/>
      <c r="Y751" s="55"/>
      <c r="Z751" s="55"/>
    </row>
    <row r="752" spans="1:26" ht="15.75" customHeight="1">
      <c r="A752" s="53"/>
      <c r="B752" s="54"/>
      <c r="C752" s="55"/>
      <c r="D752" s="56"/>
      <c r="E752" s="57"/>
      <c r="F752" s="56"/>
      <c r="G752" s="55"/>
      <c r="H752" s="55"/>
      <c r="I752" s="55"/>
      <c r="J752" s="55"/>
      <c r="K752" s="55"/>
      <c r="L752" s="55"/>
      <c r="M752" s="55"/>
      <c r="N752" s="55"/>
      <c r="O752" s="55"/>
      <c r="P752" s="55"/>
      <c r="Q752" s="55"/>
      <c r="R752" s="55"/>
      <c r="S752" s="55"/>
      <c r="T752" s="55"/>
      <c r="U752" s="55"/>
      <c r="V752" s="55"/>
      <c r="W752" s="55"/>
      <c r="X752" s="55"/>
      <c r="Y752" s="55"/>
      <c r="Z752" s="55"/>
    </row>
    <row r="753" spans="1:26" ht="15.75" customHeight="1">
      <c r="A753" s="53"/>
      <c r="B753" s="54"/>
      <c r="C753" s="55"/>
      <c r="D753" s="56"/>
      <c r="E753" s="57"/>
      <c r="F753" s="56"/>
      <c r="G753" s="55"/>
      <c r="H753" s="55"/>
      <c r="I753" s="55"/>
      <c r="J753" s="55"/>
      <c r="K753" s="55"/>
      <c r="L753" s="55"/>
      <c r="M753" s="55"/>
      <c r="N753" s="55"/>
      <c r="O753" s="55"/>
      <c r="P753" s="55"/>
      <c r="Q753" s="55"/>
      <c r="R753" s="55"/>
      <c r="S753" s="55"/>
      <c r="T753" s="55"/>
      <c r="U753" s="55"/>
      <c r="V753" s="55"/>
      <c r="W753" s="55"/>
      <c r="X753" s="55"/>
      <c r="Y753" s="55"/>
      <c r="Z753" s="55"/>
    </row>
    <row r="754" spans="1:26" ht="15.75" customHeight="1">
      <c r="A754" s="53"/>
      <c r="B754" s="54"/>
      <c r="C754" s="55"/>
      <c r="D754" s="56"/>
      <c r="E754" s="57"/>
      <c r="F754" s="56"/>
      <c r="G754" s="55"/>
      <c r="H754" s="55"/>
      <c r="I754" s="55"/>
      <c r="J754" s="55"/>
      <c r="K754" s="55"/>
      <c r="L754" s="55"/>
      <c r="M754" s="55"/>
      <c r="N754" s="55"/>
      <c r="O754" s="55"/>
      <c r="P754" s="55"/>
      <c r="Q754" s="55"/>
      <c r="R754" s="55"/>
      <c r="S754" s="55"/>
      <c r="T754" s="55"/>
      <c r="U754" s="55"/>
      <c r="V754" s="55"/>
      <c r="W754" s="55"/>
      <c r="X754" s="55"/>
      <c r="Y754" s="55"/>
      <c r="Z754" s="55"/>
    </row>
    <row r="755" spans="1:26" ht="15.75" customHeight="1">
      <c r="A755" s="53"/>
      <c r="B755" s="54"/>
      <c r="C755" s="55"/>
      <c r="D755" s="56"/>
      <c r="E755" s="57"/>
      <c r="F755" s="56"/>
      <c r="G755" s="55"/>
      <c r="H755" s="55"/>
      <c r="I755" s="55"/>
      <c r="J755" s="55"/>
      <c r="K755" s="55"/>
      <c r="L755" s="55"/>
      <c r="M755" s="55"/>
      <c r="N755" s="55"/>
      <c r="O755" s="55"/>
      <c r="P755" s="55"/>
      <c r="Q755" s="55"/>
      <c r="R755" s="55"/>
      <c r="S755" s="55"/>
      <c r="T755" s="55"/>
      <c r="U755" s="55"/>
      <c r="V755" s="55"/>
      <c r="W755" s="55"/>
      <c r="X755" s="55"/>
      <c r="Y755" s="55"/>
      <c r="Z755" s="55"/>
    </row>
    <row r="756" spans="1:26" ht="15.75" customHeight="1">
      <c r="A756" s="53"/>
      <c r="B756" s="54"/>
      <c r="C756" s="55"/>
      <c r="D756" s="56"/>
      <c r="E756" s="57"/>
      <c r="F756" s="56"/>
      <c r="G756" s="55"/>
      <c r="H756" s="55"/>
      <c r="I756" s="55"/>
      <c r="J756" s="55"/>
      <c r="K756" s="55"/>
      <c r="L756" s="55"/>
      <c r="M756" s="55"/>
      <c r="N756" s="55"/>
      <c r="O756" s="55"/>
      <c r="P756" s="55"/>
      <c r="Q756" s="55"/>
      <c r="R756" s="55"/>
      <c r="S756" s="55"/>
      <c r="T756" s="55"/>
      <c r="U756" s="55"/>
      <c r="V756" s="55"/>
      <c r="W756" s="55"/>
      <c r="X756" s="55"/>
      <c r="Y756" s="55"/>
      <c r="Z756" s="55"/>
    </row>
    <row r="757" spans="1:26" ht="15.75" customHeight="1">
      <c r="A757" s="53"/>
      <c r="B757" s="54"/>
      <c r="C757" s="55"/>
      <c r="D757" s="56"/>
      <c r="E757" s="57"/>
      <c r="F757" s="56"/>
      <c r="G757" s="55"/>
      <c r="H757" s="55"/>
      <c r="I757" s="55"/>
      <c r="J757" s="55"/>
      <c r="K757" s="55"/>
      <c r="L757" s="55"/>
      <c r="M757" s="55"/>
      <c r="N757" s="55"/>
      <c r="O757" s="55"/>
      <c r="P757" s="55"/>
      <c r="Q757" s="55"/>
      <c r="R757" s="55"/>
      <c r="S757" s="55"/>
      <c r="T757" s="55"/>
      <c r="U757" s="55"/>
      <c r="V757" s="55"/>
      <c r="W757" s="55"/>
      <c r="X757" s="55"/>
      <c r="Y757" s="55"/>
      <c r="Z757" s="55"/>
    </row>
    <row r="758" spans="1:26" ht="15.75" customHeight="1">
      <c r="A758" s="53"/>
      <c r="B758" s="54"/>
      <c r="C758" s="55"/>
      <c r="D758" s="56"/>
      <c r="E758" s="57"/>
      <c r="F758" s="56"/>
      <c r="G758" s="55"/>
      <c r="H758" s="55"/>
      <c r="I758" s="55"/>
      <c r="J758" s="55"/>
      <c r="K758" s="55"/>
      <c r="L758" s="55"/>
      <c r="M758" s="55"/>
      <c r="N758" s="55"/>
      <c r="O758" s="55"/>
      <c r="P758" s="55"/>
      <c r="Q758" s="55"/>
      <c r="R758" s="55"/>
      <c r="S758" s="55"/>
      <c r="T758" s="55"/>
      <c r="U758" s="55"/>
      <c r="V758" s="55"/>
      <c r="W758" s="55"/>
      <c r="X758" s="55"/>
      <c r="Y758" s="55"/>
      <c r="Z758" s="55"/>
    </row>
    <row r="759" spans="1:26" ht="15.75" customHeight="1">
      <c r="A759" s="53"/>
      <c r="B759" s="54"/>
      <c r="C759" s="55"/>
      <c r="D759" s="56"/>
      <c r="E759" s="57"/>
      <c r="F759" s="56"/>
      <c r="G759" s="55"/>
      <c r="H759" s="55"/>
      <c r="I759" s="55"/>
      <c r="J759" s="55"/>
      <c r="K759" s="55"/>
      <c r="L759" s="55"/>
      <c r="M759" s="55"/>
      <c r="N759" s="55"/>
      <c r="O759" s="55"/>
      <c r="P759" s="55"/>
      <c r="Q759" s="55"/>
      <c r="R759" s="55"/>
      <c r="S759" s="55"/>
      <c r="T759" s="55"/>
      <c r="U759" s="55"/>
      <c r="V759" s="55"/>
      <c r="W759" s="55"/>
      <c r="X759" s="55"/>
      <c r="Y759" s="55"/>
      <c r="Z759" s="55"/>
    </row>
    <row r="760" spans="1:26" ht="15.75" customHeight="1">
      <c r="A760" s="53"/>
      <c r="B760" s="54"/>
      <c r="C760" s="55"/>
      <c r="D760" s="56"/>
      <c r="E760" s="57"/>
      <c r="F760" s="56"/>
      <c r="G760" s="55"/>
      <c r="H760" s="55"/>
      <c r="I760" s="55"/>
      <c r="J760" s="55"/>
      <c r="K760" s="55"/>
      <c r="L760" s="55"/>
      <c r="M760" s="55"/>
      <c r="N760" s="55"/>
      <c r="O760" s="55"/>
      <c r="P760" s="55"/>
      <c r="Q760" s="55"/>
      <c r="R760" s="55"/>
      <c r="S760" s="55"/>
      <c r="T760" s="55"/>
      <c r="U760" s="55"/>
      <c r="V760" s="55"/>
      <c r="W760" s="55"/>
      <c r="X760" s="55"/>
      <c r="Y760" s="55"/>
      <c r="Z760" s="55"/>
    </row>
    <row r="761" spans="1:26" ht="15.75" customHeight="1">
      <c r="A761" s="53"/>
      <c r="B761" s="54"/>
      <c r="C761" s="55"/>
      <c r="D761" s="56"/>
      <c r="E761" s="57"/>
      <c r="F761" s="56"/>
      <c r="G761" s="55"/>
      <c r="H761" s="55"/>
      <c r="I761" s="55"/>
      <c r="J761" s="55"/>
      <c r="K761" s="55"/>
      <c r="L761" s="55"/>
      <c r="M761" s="55"/>
      <c r="N761" s="55"/>
      <c r="O761" s="55"/>
      <c r="P761" s="55"/>
      <c r="Q761" s="55"/>
      <c r="R761" s="55"/>
      <c r="S761" s="55"/>
      <c r="T761" s="55"/>
      <c r="U761" s="55"/>
      <c r="V761" s="55"/>
      <c r="W761" s="55"/>
      <c r="X761" s="55"/>
      <c r="Y761" s="55"/>
      <c r="Z761" s="55"/>
    </row>
    <row r="762" spans="1:26" ht="15.75" customHeight="1">
      <c r="A762" s="53"/>
      <c r="B762" s="54"/>
      <c r="C762" s="55"/>
      <c r="D762" s="56"/>
      <c r="E762" s="57"/>
      <c r="F762" s="56"/>
      <c r="G762" s="55"/>
      <c r="H762" s="55"/>
      <c r="I762" s="55"/>
      <c r="J762" s="55"/>
      <c r="K762" s="55"/>
      <c r="L762" s="55"/>
      <c r="M762" s="55"/>
      <c r="N762" s="55"/>
      <c r="O762" s="55"/>
      <c r="P762" s="55"/>
      <c r="Q762" s="55"/>
      <c r="R762" s="55"/>
      <c r="S762" s="55"/>
      <c r="T762" s="55"/>
      <c r="U762" s="55"/>
      <c r="V762" s="55"/>
      <c r="W762" s="55"/>
      <c r="X762" s="55"/>
      <c r="Y762" s="55"/>
      <c r="Z762" s="55"/>
    </row>
    <row r="763" spans="1:26" ht="15.75" customHeight="1">
      <c r="A763" s="53"/>
      <c r="B763" s="54"/>
      <c r="C763" s="55"/>
      <c r="D763" s="56"/>
      <c r="E763" s="57"/>
      <c r="F763" s="56"/>
      <c r="G763" s="55"/>
      <c r="H763" s="55"/>
      <c r="I763" s="55"/>
      <c r="J763" s="55"/>
      <c r="K763" s="55"/>
      <c r="L763" s="55"/>
      <c r="M763" s="55"/>
      <c r="N763" s="55"/>
      <c r="O763" s="55"/>
      <c r="P763" s="55"/>
      <c r="Q763" s="55"/>
      <c r="R763" s="55"/>
      <c r="S763" s="55"/>
      <c r="T763" s="55"/>
      <c r="U763" s="55"/>
      <c r="V763" s="55"/>
      <c r="W763" s="55"/>
      <c r="X763" s="55"/>
      <c r="Y763" s="55"/>
      <c r="Z763" s="55"/>
    </row>
    <row r="764" spans="1:26" ht="15.75" customHeight="1">
      <c r="A764" s="53"/>
      <c r="B764" s="54"/>
      <c r="C764" s="55"/>
      <c r="D764" s="56"/>
      <c r="E764" s="57"/>
      <c r="F764" s="56"/>
      <c r="G764" s="55"/>
      <c r="H764" s="55"/>
      <c r="I764" s="55"/>
      <c r="J764" s="55"/>
      <c r="K764" s="55"/>
      <c r="L764" s="55"/>
      <c r="M764" s="55"/>
      <c r="N764" s="55"/>
      <c r="O764" s="55"/>
      <c r="P764" s="55"/>
      <c r="Q764" s="55"/>
      <c r="R764" s="55"/>
      <c r="S764" s="55"/>
      <c r="T764" s="55"/>
      <c r="U764" s="55"/>
      <c r="V764" s="55"/>
      <c r="W764" s="55"/>
      <c r="X764" s="55"/>
      <c r="Y764" s="55"/>
      <c r="Z764" s="55"/>
    </row>
    <row r="765" spans="1:26" ht="15.75" customHeight="1">
      <c r="A765" s="53"/>
      <c r="B765" s="54"/>
      <c r="C765" s="55"/>
      <c r="D765" s="56"/>
      <c r="E765" s="57"/>
      <c r="F765" s="56"/>
      <c r="G765" s="55"/>
      <c r="H765" s="55"/>
      <c r="I765" s="55"/>
      <c r="J765" s="55"/>
      <c r="K765" s="55"/>
      <c r="L765" s="55"/>
      <c r="M765" s="55"/>
      <c r="N765" s="55"/>
      <c r="O765" s="55"/>
      <c r="P765" s="55"/>
      <c r="Q765" s="55"/>
      <c r="R765" s="55"/>
      <c r="S765" s="55"/>
      <c r="T765" s="55"/>
      <c r="U765" s="55"/>
      <c r="V765" s="55"/>
      <c r="W765" s="55"/>
      <c r="X765" s="55"/>
      <c r="Y765" s="55"/>
      <c r="Z765" s="55"/>
    </row>
    <row r="766" spans="1:26" ht="15.75" customHeight="1">
      <c r="A766" s="53"/>
      <c r="B766" s="54"/>
      <c r="C766" s="55"/>
      <c r="D766" s="56"/>
      <c r="E766" s="57"/>
      <c r="F766" s="56"/>
      <c r="G766" s="55"/>
      <c r="H766" s="55"/>
      <c r="I766" s="55"/>
      <c r="J766" s="55"/>
      <c r="K766" s="55"/>
      <c r="L766" s="55"/>
      <c r="M766" s="55"/>
      <c r="N766" s="55"/>
      <c r="O766" s="55"/>
      <c r="P766" s="55"/>
      <c r="Q766" s="55"/>
      <c r="R766" s="55"/>
      <c r="S766" s="55"/>
      <c r="T766" s="55"/>
      <c r="U766" s="55"/>
      <c r="V766" s="55"/>
      <c r="W766" s="55"/>
      <c r="X766" s="55"/>
      <c r="Y766" s="55"/>
      <c r="Z766" s="55"/>
    </row>
    <row r="767" spans="1:26" ht="15.75" customHeight="1">
      <c r="A767" s="53"/>
      <c r="B767" s="54"/>
      <c r="C767" s="55"/>
      <c r="D767" s="56"/>
      <c r="E767" s="57"/>
      <c r="F767" s="56"/>
      <c r="G767" s="55"/>
      <c r="H767" s="55"/>
      <c r="I767" s="55"/>
      <c r="J767" s="55"/>
      <c r="K767" s="55"/>
      <c r="L767" s="55"/>
      <c r="M767" s="55"/>
      <c r="N767" s="55"/>
      <c r="O767" s="55"/>
      <c r="P767" s="55"/>
      <c r="Q767" s="55"/>
      <c r="R767" s="55"/>
      <c r="S767" s="55"/>
      <c r="T767" s="55"/>
      <c r="U767" s="55"/>
      <c r="V767" s="55"/>
      <c r="W767" s="55"/>
      <c r="X767" s="55"/>
      <c r="Y767" s="55"/>
      <c r="Z767" s="55"/>
    </row>
    <row r="768" spans="1:26" ht="15.75" customHeight="1">
      <c r="A768" s="53"/>
      <c r="B768" s="54"/>
      <c r="C768" s="55"/>
      <c r="D768" s="56"/>
      <c r="E768" s="57"/>
      <c r="F768" s="56"/>
      <c r="G768" s="55"/>
      <c r="H768" s="55"/>
      <c r="I768" s="55"/>
      <c r="J768" s="55"/>
      <c r="K768" s="55"/>
      <c r="L768" s="55"/>
      <c r="M768" s="55"/>
      <c r="N768" s="55"/>
      <c r="O768" s="55"/>
      <c r="P768" s="55"/>
      <c r="Q768" s="55"/>
      <c r="R768" s="55"/>
      <c r="S768" s="55"/>
      <c r="T768" s="55"/>
      <c r="U768" s="55"/>
      <c r="V768" s="55"/>
      <c r="W768" s="55"/>
      <c r="X768" s="55"/>
      <c r="Y768" s="55"/>
      <c r="Z768" s="55"/>
    </row>
    <row r="769" spans="1:26" ht="15.75" customHeight="1">
      <c r="A769" s="53"/>
      <c r="B769" s="54"/>
      <c r="C769" s="55"/>
      <c r="D769" s="56"/>
      <c r="E769" s="57"/>
      <c r="F769" s="56"/>
      <c r="G769" s="55"/>
      <c r="H769" s="55"/>
      <c r="I769" s="55"/>
      <c r="J769" s="55"/>
      <c r="K769" s="55"/>
      <c r="L769" s="55"/>
      <c r="M769" s="55"/>
      <c r="N769" s="55"/>
      <c r="O769" s="55"/>
      <c r="P769" s="55"/>
      <c r="Q769" s="55"/>
      <c r="R769" s="55"/>
      <c r="S769" s="55"/>
      <c r="T769" s="55"/>
      <c r="U769" s="55"/>
      <c r="V769" s="55"/>
      <c r="W769" s="55"/>
      <c r="X769" s="55"/>
      <c r="Y769" s="55"/>
      <c r="Z769" s="55"/>
    </row>
    <row r="770" spans="1:26" ht="15.75" customHeight="1">
      <c r="A770" s="53"/>
      <c r="B770" s="54"/>
      <c r="C770" s="55"/>
      <c r="D770" s="56"/>
      <c r="E770" s="57"/>
      <c r="F770" s="56"/>
      <c r="G770" s="55"/>
      <c r="H770" s="55"/>
      <c r="I770" s="55"/>
      <c r="J770" s="55"/>
      <c r="K770" s="55"/>
      <c r="L770" s="55"/>
      <c r="M770" s="55"/>
      <c r="N770" s="55"/>
      <c r="O770" s="55"/>
      <c r="P770" s="55"/>
      <c r="Q770" s="55"/>
      <c r="R770" s="55"/>
      <c r="S770" s="55"/>
      <c r="T770" s="55"/>
      <c r="U770" s="55"/>
      <c r="V770" s="55"/>
      <c r="W770" s="55"/>
      <c r="X770" s="55"/>
      <c r="Y770" s="55"/>
      <c r="Z770" s="55"/>
    </row>
    <row r="771" spans="1:26" ht="15.75" customHeight="1">
      <c r="A771" s="53"/>
      <c r="B771" s="54"/>
      <c r="C771" s="55"/>
      <c r="D771" s="56"/>
      <c r="E771" s="57"/>
      <c r="F771" s="56"/>
      <c r="G771" s="55"/>
      <c r="H771" s="55"/>
      <c r="I771" s="55"/>
      <c r="J771" s="55"/>
      <c r="K771" s="55"/>
      <c r="L771" s="55"/>
      <c r="M771" s="55"/>
      <c r="N771" s="55"/>
      <c r="O771" s="55"/>
      <c r="P771" s="55"/>
      <c r="Q771" s="55"/>
      <c r="R771" s="55"/>
      <c r="S771" s="55"/>
      <c r="T771" s="55"/>
      <c r="U771" s="55"/>
      <c r="V771" s="55"/>
      <c r="W771" s="55"/>
      <c r="X771" s="55"/>
      <c r="Y771" s="55"/>
      <c r="Z771" s="55"/>
    </row>
    <row r="772" spans="1:26" ht="15.75" customHeight="1">
      <c r="A772" s="53"/>
      <c r="B772" s="54"/>
      <c r="C772" s="55"/>
      <c r="D772" s="56"/>
      <c r="E772" s="57"/>
      <c r="F772" s="56"/>
      <c r="G772" s="55"/>
      <c r="H772" s="55"/>
      <c r="I772" s="55"/>
      <c r="J772" s="55"/>
      <c r="K772" s="55"/>
      <c r="L772" s="55"/>
      <c r="M772" s="55"/>
      <c r="N772" s="55"/>
      <c r="O772" s="55"/>
      <c r="P772" s="55"/>
      <c r="Q772" s="55"/>
      <c r="R772" s="55"/>
      <c r="S772" s="55"/>
      <c r="T772" s="55"/>
      <c r="U772" s="55"/>
      <c r="V772" s="55"/>
      <c r="W772" s="55"/>
      <c r="X772" s="55"/>
      <c r="Y772" s="55"/>
      <c r="Z772" s="55"/>
    </row>
    <row r="773" spans="1:26" ht="15.75" customHeight="1">
      <c r="A773" s="53"/>
      <c r="B773" s="54"/>
      <c r="C773" s="55"/>
      <c r="D773" s="56"/>
      <c r="E773" s="57"/>
      <c r="F773" s="56"/>
      <c r="G773" s="55"/>
      <c r="H773" s="55"/>
      <c r="I773" s="55"/>
      <c r="J773" s="55"/>
      <c r="K773" s="55"/>
      <c r="L773" s="55"/>
      <c r="M773" s="55"/>
      <c r="N773" s="55"/>
      <c r="O773" s="55"/>
      <c r="P773" s="55"/>
      <c r="Q773" s="55"/>
      <c r="R773" s="55"/>
      <c r="S773" s="55"/>
      <c r="T773" s="55"/>
      <c r="U773" s="55"/>
      <c r="V773" s="55"/>
      <c r="W773" s="55"/>
      <c r="X773" s="55"/>
      <c r="Y773" s="55"/>
      <c r="Z773" s="55"/>
    </row>
    <row r="774" spans="1:26" ht="15.75" customHeight="1">
      <c r="A774" s="53"/>
      <c r="B774" s="54"/>
      <c r="C774" s="55"/>
      <c r="D774" s="56"/>
      <c r="E774" s="57"/>
      <c r="F774" s="56"/>
      <c r="G774" s="55"/>
      <c r="H774" s="55"/>
      <c r="I774" s="55"/>
      <c r="J774" s="55"/>
      <c r="K774" s="55"/>
      <c r="L774" s="55"/>
      <c r="M774" s="55"/>
      <c r="N774" s="55"/>
      <c r="O774" s="55"/>
      <c r="P774" s="55"/>
      <c r="Q774" s="55"/>
      <c r="R774" s="55"/>
      <c r="S774" s="55"/>
      <c r="T774" s="55"/>
      <c r="U774" s="55"/>
      <c r="V774" s="55"/>
      <c r="W774" s="55"/>
      <c r="X774" s="55"/>
      <c r="Y774" s="55"/>
      <c r="Z774" s="55"/>
    </row>
    <row r="775" spans="1:26" ht="15.75" customHeight="1">
      <c r="A775" s="53"/>
      <c r="B775" s="54"/>
      <c r="C775" s="55"/>
      <c r="D775" s="56"/>
      <c r="E775" s="57"/>
      <c r="F775" s="56"/>
      <c r="G775" s="55"/>
      <c r="H775" s="55"/>
      <c r="I775" s="55"/>
      <c r="J775" s="55"/>
      <c r="K775" s="55"/>
      <c r="L775" s="55"/>
      <c r="M775" s="55"/>
      <c r="N775" s="55"/>
      <c r="O775" s="55"/>
      <c r="P775" s="55"/>
      <c r="Q775" s="55"/>
      <c r="R775" s="55"/>
      <c r="S775" s="55"/>
      <c r="T775" s="55"/>
      <c r="U775" s="55"/>
      <c r="V775" s="55"/>
      <c r="W775" s="55"/>
      <c r="X775" s="55"/>
      <c r="Y775" s="55"/>
      <c r="Z775" s="55"/>
    </row>
    <row r="776" spans="1:26" ht="15.75" customHeight="1">
      <c r="A776" s="53"/>
      <c r="B776" s="54"/>
      <c r="C776" s="55"/>
      <c r="D776" s="56"/>
      <c r="E776" s="57"/>
      <c r="F776" s="56"/>
      <c r="G776" s="55"/>
      <c r="H776" s="55"/>
      <c r="I776" s="55"/>
      <c r="J776" s="55"/>
      <c r="K776" s="55"/>
      <c r="L776" s="55"/>
      <c r="M776" s="55"/>
      <c r="N776" s="55"/>
      <c r="O776" s="55"/>
      <c r="P776" s="55"/>
      <c r="Q776" s="55"/>
      <c r="R776" s="55"/>
      <c r="S776" s="55"/>
      <c r="T776" s="55"/>
      <c r="U776" s="55"/>
      <c r="V776" s="55"/>
      <c r="W776" s="55"/>
      <c r="X776" s="55"/>
      <c r="Y776" s="55"/>
      <c r="Z776" s="55"/>
    </row>
    <row r="777" spans="1:26" ht="15.75" customHeight="1">
      <c r="A777" s="53"/>
      <c r="B777" s="54"/>
      <c r="C777" s="55"/>
      <c r="D777" s="56"/>
      <c r="E777" s="57"/>
      <c r="F777" s="56"/>
      <c r="G777" s="55"/>
      <c r="H777" s="55"/>
      <c r="I777" s="55"/>
      <c r="J777" s="55"/>
      <c r="K777" s="55"/>
      <c r="L777" s="55"/>
      <c r="M777" s="55"/>
      <c r="N777" s="55"/>
      <c r="O777" s="55"/>
      <c r="P777" s="55"/>
      <c r="Q777" s="55"/>
      <c r="R777" s="55"/>
      <c r="S777" s="55"/>
      <c r="T777" s="55"/>
      <c r="U777" s="55"/>
      <c r="V777" s="55"/>
      <c r="W777" s="55"/>
      <c r="X777" s="55"/>
      <c r="Y777" s="55"/>
      <c r="Z777" s="55"/>
    </row>
    <row r="778" spans="1:26" ht="15.75" customHeight="1">
      <c r="A778" s="53"/>
      <c r="B778" s="54"/>
      <c r="C778" s="55"/>
      <c r="D778" s="56"/>
      <c r="E778" s="57"/>
      <c r="F778" s="56"/>
      <c r="G778" s="55"/>
      <c r="H778" s="55"/>
      <c r="I778" s="55"/>
      <c r="J778" s="55"/>
      <c r="K778" s="55"/>
      <c r="L778" s="55"/>
      <c r="M778" s="55"/>
      <c r="N778" s="55"/>
      <c r="O778" s="55"/>
      <c r="P778" s="55"/>
      <c r="Q778" s="55"/>
      <c r="R778" s="55"/>
      <c r="S778" s="55"/>
      <c r="T778" s="55"/>
      <c r="U778" s="55"/>
      <c r="V778" s="55"/>
      <c r="W778" s="55"/>
      <c r="X778" s="55"/>
      <c r="Y778" s="55"/>
      <c r="Z778" s="55"/>
    </row>
    <row r="779" spans="1:26" ht="15.75" customHeight="1">
      <c r="A779" s="53"/>
      <c r="B779" s="54"/>
      <c r="C779" s="55"/>
      <c r="D779" s="56"/>
      <c r="E779" s="57"/>
      <c r="F779" s="56"/>
      <c r="G779" s="55"/>
      <c r="H779" s="55"/>
      <c r="I779" s="55"/>
      <c r="J779" s="55"/>
      <c r="K779" s="55"/>
      <c r="L779" s="55"/>
      <c r="M779" s="55"/>
      <c r="N779" s="55"/>
      <c r="O779" s="55"/>
      <c r="P779" s="55"/>
      <c r="Q779" s="55"/>
      <c r="R779" s="55"/>
      <c r="S779" s="55"/>
      <c r="T779" s="55"/>
      <c r="U779" s="55"/>
      <c r="V779" s="55"/>
      <c r="W779" s="55"/>
      <c r="X779" s="55"/>
      <c r="Y779" s="55"/>
      <c r="Z779" s="55"/>
    </row>
    <row r="780" spans="1:26" ht="15.75" customHeight="1">
      <c r="A780" s="53"/>
      <c r="B780" s="54"/>
      <c r="C780" s="55"/>
      <c r="D780" s="56"/>
      <c r="E780" s="57"/>
      <c r="F780" s="56"/>
      <c r="G780" s="55"/>
      <c r="H780" s="55"/>
      <c r="I780" s="55"/>
      <c r="J780" s="55"/>
      <c r="K780" s="55"/>
      <c r="L780" s="55"/>
      <c r="M780" s="55"/>
      <c r="N780" s="55"/>
      <c r="O780" s="55"/>
      <c r="P780" s="55"/>
      <c r="Q780" s="55"/>
      <c r="R780" s="55"/>
      <c r="S780" s="55"/>
      <c r="T780" s="55"/>
      <c r="U780" s="55"/>
      <c r="V780" s="55"/>
      <c r="W780" s="55"/>
      <c r="X780" s="55"/>
      <c r="Y780" s="55"/>
      <c r="Z780" s="55"/>
    </row>
    <row r="781" spans="1:26" ht="15.75" customHeight="1">
      <c r="A781" s="53"/>
      <c r="B781" s="54"/>
      <c r="C781" s="55"/>
      <c r="D781" s="56"/>
      <c r="E781" s="57"/>
      <c r="F781" s="56"/>
      <c r="G781" s="55"/>
      <c r="H781" s="55"/>
      <c r="I781" s="55"/>
      <c r="J781" s="55"/>
      <c r="K781" s="55"/>
      <c r="L781" s="55"/>
      <c r="M781" s="55"/>
      <c r="N781" s="55"/>
      <c r="O781" s="55"/>
      <c r="P781" s="55"/>
      <c r="Q781" s="55"/>
      <c r="R781" s="55"/>
      <c r="S781" s="55"/>
      <c r="T781" s="55"/>
      <c r="U781" s="55"/>
      <c r="V781" s="55"/>
      <c r="W781" s="55"/>
      <c r="X781" s="55"/>
      <c r="Y781" s="55"/>
      <c r="Z781" s="55"/>
    </row>
    <row r="782" spans="1:26" ht="15.75" customHeight="1">
      <c r="A782" s="53"/>
      <c r="B782" s="54"/>
      <c r="C782" s="55"/>
      <c r="D782" s="56"/>
      <c r="E782" s="57"/>
      <c r="F782" s="56"/>
      <c r="G782" s="55"/>
      <c r="H782" s="55"/>
      <c r="I782" s="55"/>
      <c r="J782" s="55"/>
      <c r="K782" s="55"/>
      <c r="L782" s="55"/>
      <c r="M782" s="55"/>
      <c r="N782" s="55"/>
      <c r="O782" s="55"/>
      <c r="P782" s="55"/>
      <c r="Q782" s="55"/>
      <c r="R782" s="55"/>
      <c r="S782" s="55"/>
      <c r="T782" s="55"/>
      <c r="U782" s="55"/>
      <c r="V782" s="55"/>
      <c r="W782" s="55"/>
      <c r="X782" s="55"/>
      <c r="Y782" s="55"/>
      <c r="Z782" s="55"/>
    </row>
    <row r="783" spans="1:26" ht="15.75" customHeight="1">
      <c r="A783" s="53"/>
      <c r="B783" s="54"/>
      <c r="C783" s="55"/>
      <c r="D783" s="56"/>
      <c r="E783" s="57"/>
      <c r="F783" s="56"/>
      <c r="G783" s="55"/>
      <c r="H783" s="55"/>
      <c r="I783" s="55"/>
      <c r="J783" s="55"/>
      <c r="K783" s="55"/>
      <c r="L783" s="55"/>
      <c r="M783" s="55"/>
      <c r="N783" s="55"/>
      <c r="O783" s="55"/>
      <c r="P783" s="55"/>
      <c r="Q783" s="55"/>
      <c r="R783" s="55"/>
      <c r="S783" s="55"/>
      <c r="T783" s="55"/>
      <c r="U783" s="55"/>
      <c r="V783" s="55"/>
      <c r="W783" s="55"/>
      <c r="X783" s="55"/>
      <c r="Y783" s="55"/>
      <c r="Z783" s="55"/>
    </row>
    <row r="784" spans="1:26" ht="15.75" customHeight="1">
      <c r="A784" s="53"/>
      <c r="B784" s="54"/>
      <c r="C784" s="55"/>
      <c r="D784" s="56"/>
      <c r="E784" s="57"/>
      <c r="F784" s="56"/>
      <c r="G784" s="55"/>
      <c r="H784" s="55"/>
      <c r="I784" s="55"/>
      <c r="J784" s="55"/>
      <c r="K784" s="55"/>
      <c r="L784" s="55"/>
      <c r="M784" s="55"/>
      <c r="N784" s="55"/>
      <c r="O784" s="55"/>
      <c r="P784" s="55"/>
      <c r="Q784" s="55"/>
      <c r="R784" s="55"/>
      <c r="S784" s="55"/>
      <c r="T784" s="55"/>
      <c r="U784" s="55"/>
      <c r="V784" s="55"/>
      <c r="W784" s="55"/>
      <c r="X784" s="55"/>
      <c r="Y784" s="55"/>
      <c r="Z784" s="55"/>
    </row>
    <row r="785" spans="1:26" ht="15.75" customHeight="1">
      <c r="A785" s="53"/>
      <c r="B785" s="54"/>
      <c r="C785" s="55"/>
      <c r="D785" s="56"/>
      <c r="E785" s="57"/>
      <c r="F785" s="56"/>
      <c r="G785" s="55"/>
      <c r="H785" s="55"/>
      <c r="I785" s="55"/>
      <c r="J785" s="55"/>
      <c r="K785" s="55"/>
      <c r="L785" s="55"/>
      <c r="M785" s="55"/>
      <c r="N785" s="55"/>
      <c r="O785" s="55"/>
      <c r="P785" s="55"/>
      <c r="Q785" s="55"/>
      <c r="R785" s="55"/>
      <c r="S785" s="55"/>
      <c r="T785" s="55"/>
      <c r="U785" s="55"/>
      <c r="V785" s="55"/>
      <c r="W785" s="55"/>
      <c r="X785" s="55"/>
      <c r="Y785" s="55"/>
      <c r="Z785" s="55"/>
    </row>
    <row r="786" spans="1:26" ht="15.75" customHeight="1">
      <c r="A786" s="53"/>
      <c r="B786" s="54"/>
      <c r="C786" s="55"/>
      <c r="D786" s="56"/>
      <c r="E786" s="57"/>
      <c r="F786" s="56"/>
      <c r="G786" s="55"/>
      <c r="H786" s="55"/>
      <c r="I786" s="55"/>
      <c r="J786" s="55"/>
      <c r="K786" s="55"/>
      <c r="L786" s="55"/>
      <c r="M786" s="55"/>
      <c r="N786" s="55"/>
      <c r="O786" s="55"/>
      <c r="P786" s="55"/>
      <c r="Q786" s="55"/>
      <c r="R786" s="55"/>
      <c r="S786" s="55"/>
      <c r="T786" s="55"/>
      <c r="U786" s="55"/>
      <c r="V786" s="55"/>
      <c r="W786" s="55"/>
      <c r="X786" s="55"/>
      <c r="Y786" s="55"/>
      <c r="Z786" s="55"/>
    </row>
    <row r="787" spans="1:26" ht="15.75" customHeight="1">
      <c r="A787" s="53"/>
      <c r="B787" s="54"/>
      <c r="C787" s="55"/>
      <c r="D787" s="56"/>
      <c r="E787" s="57"/>
      <c r="F787" s="56"/>
      <c r="G787" s="55"/>
      <c r="H787" s="55"/>
      <c r="I787" s="55"/>
      <c r="J787" s="55"/>
      <c r="K787" s="55"/>
      <c r="L787" s="55"/>
      <c r="M787" s="55"/>
      <c r="N787" s="55"/>
      <c r="O787" s="55"/>
      <c r="P787" s="55"/>
      <c r="Q787" s="55"/>
      <c r="R787" s="55"/>
      <c r="S787" s="55"/>
      <c r="T787" s="55"/>
      <c r="U787" s="55"/>
      <c r="V787" s="55"/>
      <c r="W787" s="55"/>
      <c r="X787" s="55"/>
      <c r="Y787" s="55"/>
      <c r="Z787" s="55"/>
    </row>
    <row r="788" spans="1:26" ht="15.75" customHeight="1">
      <c r="A788" s="53"/>
      <c r="B788" s="54"/>
      <c r="C788" s="55"/>
      <c r="D788" s="56"/>
      <c r="E788" s="57"/>
      <c r="F788" s="56"/>
      <c r="G788" s="55"/>
      <c r="H788" s="55"/>
      <c r="I788" s="55"/>
      <c r="J788" s="55"/>
      <c r="K788" s="55"/>
      <c r="L788" s="55"/>
      <c r="M788" s="55"/>
      <c r="N788" s="55"/>
      <c r="O788" s="55"/>
      <c r="P788" s="55"/>
      <c r="Q788" s="55"/>
      <c r="R788" s="55"/>
      <c r="S788" s="55"/>
      <c r="T788" s="55"/>
      <c r="U788" s="55"/>
      <c r="V788" s="55"/>
      <c r="W788" s="55"/>
      <c r="X788" s="55"/>
      <c r="Y788" s="55"/>
      <c r="Z788" s="55"/>
    </row>
    <row r="789" spans="1:26" ht="15.75" customHeight="1">
      <c r="A789" s="53"/>
      <c r="B789" s="54"/>
      <c r="C789" s="55"/>
      <c r="D789" s="56"/>
      <c r="E789" s="57"/>
      <c r="F789" s="56"/>
      <c r="G789" s="55"/>
      <c r="H789" s="55"/>
      <c r="I789" s="55"/>
      <c r="J789" s="55"/>
      <c r="K789" s="55"/>
      <c r="L789" s="55"/>
      <c r="M789" s="55"/>
      <c r="N789" s="55"/>
      <c r="O789" s="55"/>
      <c r="P789" s="55"/>
      <c r="Q789" s="55"/>
      <c r="R789" s="55"/>
      <c r="S789" s="55"/>
      <c r="T789" s="55"/>
      <c r="U789" s="55"/>
      <c r="V789" s="55"/>
      <c r="W789" s="55"/>
      <c r="X789" s="55"/>
      <c r="Y789" s="55"/>
      <c r="Z789" s="55"/>
    </row>
    <row r="790" spans="1:26" ht="15.75" customHeight="1">
      <c r="A790" s="53"/>
      <c r="B790" s="54"/>
      <c r="C790" s="55"/>
      <c r="D790" s="56"/>
      <c r="E790" s="57"/>
      <c r="F790" s="56"/>
      <c r="G790" s="55"/>
      <c r="H790" s="55"/>
      <c r="I790" s="55"/>
      <c r="J790" s="55"/>
      <c r="K790" s="55"/>
      <c r="L790" s="55"/>
      <c r="M790" s="55"/>
      <c r="N790" s="55"/>
      <c r="O790" s="55"/>
      <c r="P790" s="55"/>
      <c r="Q790" s="55"/>
      <c r="R790" s="55"/>
      <c r="S790" s="55"/>
      <c r="T790" s="55"/>
      <c r="U790" s="55"/>
      <c r="V790" s="55"/>
      <c r="W790" s="55"/>
      <c r="X790" s="55"/>
      <c r="Y790" s="55"/>
      <c r="Z790" s="55"/>
    </row>
    <row r="791" spans="1:26" ht="15.75" customHeight="1">
      <c r="A791" s="53"/>
      <c r="B791" s="54"/>
      <c r="C791" s="55"/>
      <c r="D791" s="56"/>
      <c r="E791" s="57"/>
      <c r="F791" s="56"/>
      <c r="G791" s="55"/>
      <c r="H791" s="55"/>
      <c r="I791" s="55"/>
      <c r="J791" s="55"/>
      <c r="K791" s="55"/>
      <c r="L791" s="55"/>
      <c r="M791" s="55"/>
      <c r="N791" s="55"/>
      <c r="O791" s="55"/>
      <c r="P791" s="55"/>
      <c r="Q791" s="55"/>
      <c r="R791" s="55"/>
      <c r="S791" s="55"/>
      <c r="T791" s="55"/>
      <c r="U791" s="55"/>
      <c r="V791" s="55"/>
      <c r="W791" s="55"/>
      <c r="X791" s="55"/>
      <c r="Y791" s="55"/>
      <c r="Z791" s="55"/>
    </row>
    <row r="792" spans="1:26" ht="15.75" customHeight="1">
      <c r="A792" s="53"/>
      <c r="B792" s="54"/>
      <c r="C792" s="55"/>
      <c r="D792" s="56"/>
      <c r="E792" s="57"/>
      <c r="F792" s="56"/>
      <c r="G792" s="55"/>
      <c r="H792" s="55"/>
      <c r="I792" s="55"/>
      <c r="J792" s="55"/>
      <c r="K792" s="55"/>
      <c r="L792" s="55"/>
      <c r="M792" s="55"/>
      <c r="N792" s="55"/>
      <c r="O792" s="55"/>
      <c r="P792" s="55"/>
      <c r="Q792" s="55"/>
      <c r="R792" s="55"/>
      <c r="S792" s="55"/>
      <c r="T792" s="55"/>
      <c r="U792" s="55"/>
      <c r="V792" s="55"/>
      <c r="W792" s="55"/>
      <c r="X792" s="55"/>
      <c r="Y792" s="55"/>
      <c r="Z792" s="55"/>
    </row>
    <row r="793" spans="1:26" ht="15.75" customHeight="1">
      <c r="A793" s="53"/>
      <c r="B793" s="54"/>
      <c r="C793" s="55"/>
      <c r="D793" s="56"/>
      <c r="E793" s="57"/>
      <c r="F793" s="56"/>
      <c r="G793" s="55"/>
      <c r="H793" s="55"/>
      <c r="I793" s="55"/>
      <c r="J793" s="55"/>
      <c r="K793" s="55"/>
      <c r="L793" s="55"/>
      <c r="M793" s="55"/>
      <c r="N793" s="55"/>
      <c r="O793" s="55"/>
      <c r="P793" s="55"/>
      <c r="Q793" s="55"/>
      <c r="R793" s="55"/>
      <c r="S793" s="55"/>
      <c r="T793" s="55"/>
      <c r="U793" s="55"/>
      <c r="V793" s="55"/>
      <c r="W793" s="55"/>
      <c r="X793" s="55"/>
      <c r="Y793" s="55"/>
      <c r="Z793" s="55"/>
    </row>
    <row r="794" spans="1:26" ht="15.75" customHeight="1">
      <c r="A794" s="53"/>
      <c r="B794" s="54"/>
      <c r="C794" s="55"/>
      <c r="D794" s="56"/>
      <c r="E794" s="57"/>
      <c r="F794" s="56"/>
      <c r="G794" s="55"/>
      <c r="H794" s="55"/>
      <c r="I794" s="55"/>
      <c r="J794" s="55"/>
      <c r="K794" s="55"/>
      <c r="L794" s="55"/>
      <c r="M794" s="55"/>
      <c r="N794" s="55"/>
      <c r="O794" s="55"/>
      <c r="P794" s="55"/>
      <c r="Q794" s="55"/>
      <c r="R794" s="55"/>
      <c r="S794" s="55"/>
      <c r="T794" s="55"/>
      <c r="U794" s="55"/>
      <c r="V794" s="55"/>
      <c r="W794" s="55"/>
      <c r="X794" s="55"/>
      <c r="Y794" s="55"/>
      <c r="Z794" s="55"/>
    </row>
    <row r="795" spans="1:26" ht="15.75" customHeight="1">
      <c r="A795" s="53"/>
      <c r="B795" s="54"/>
      <c r="C795" s="55"/>
      <c r="D795" s="56"/>
      <c r="E795" s="57"/>
      <c r="F795" s="56"/>
      <c r="G795" s="55"/>
      <c r="H795" s="55"/>
      <c r="I795" s="55"/>
      <c r="J795" s="55"/>
      <c r="K795" s="55"/>
      <c r="L795" s="55"/>
      <c r="M795" s="55"/>
      <c r="N795" s="55"/>
      <c r="O795" s="55"/>
      <c r="P795" s="55"/>
      <c r="Q795" s="55"/>
      <c r="R795" s="55"/>
      <c r="S795" s="55"/>
      <c r="T795" s="55"/>
      <c r="U795" s="55"/>
      <c r="V795" s="55"/>
      <c r="W795" s="55"/>
      <c r="X795" s="55"/>
      <c r="Y795" s="55"/>
      <c r="Z795" s="55"/>
    </row>
    <row r="796" spans="1:26" ht="15.75" customHeight="1">
      <c r="A796" s="53"/>
      <c r="B796" s="54"/>
      <c r="C796" s="55"/>
      <c r="D796" s="56"/>
      <c r="E796" s="57"/>
      <c r="F796" s="56"/>
      <c r="G796" s="55"/>
      <c r="H796" s="55"/>
      <c r="I796" s="55"/>
      <c r="J796" s="55"/>
      <c r="K796" s="55"/>
      <c r="L796" s="55"/>
      <c r="M796" s="55"/>
      <c r="N796" s="55"/>
      <c r="O796" s="55"/>
      <c r="P796" s="55"/>
      <c r="Q796" s="55"/>
      <c r="R796" s="55"/>
      <c r="S796" s="55"/>
      <c r="T796" s="55"/>
      <c r="U796" s="55"/>
      <c r="V796" s="55"/>
      <c r="W796" s="55"/>
      <c r="X796" s="55"/>
      <c r="Y796" s="55"/>
      <c r="Z796" s="55"/>
    </row>
    <row r="797" spans="1:26" ht="15.75" customHeight="1">
      <c r="A797" s="53"/>
      <c r="B797" s="54"/>
      <c r="C797" s="55"/>
      <c r="D797" s="56"/>
      <c r="E797" s="57"/>
      <c r="F797" s="56"/>
      <c r="G797" s="55"/>
      <c r="H797" s="55"/>
      <c r="I797" s="55"/>
      <c r="J797" s="55"/>
      <c r="K797" s="55"/>
      <c r="L797" s="55"/>
      <c r="M797" s="55"/>
      <c r="N797" s="55"/>
      <c r="O797" s="55"/>
      <c r="P797" s="55"/>
      <c r="Q797" s="55"/>
      <c r="R797" s="55"/>
      <c r="S797" s="55"/>
      <c r="T797" s="55"/>
      <c r="U797" s="55"/>
      <c r="V797" s="55"/>
      <c r="W797" s="55"/>
      <c r="X797" s="55"/>
      <c r="Y797" s="55"/>
      <c r="Z797" s="55"/>
    </row>
    <row r="798" spans="1:26" ht="15.75" customHeight="1">
      <c r="A798" s="53"/>
      <c r="B798" s="54"/>
      <c r="C798" s="55"/>
      <c r="D798" s="56"/>
      <c r="E798" s="57"/>
      <c r="F798" s="56"/>
      <c r="G798" s="55"/>
      <c r="H798" s="55"/>
      <c r="I798" s="55"/>
      <c r="J798" s="55"/>
      <c r="K798" s="55"/>
      <c r="L798" s="55"/>
      <c r="M798" s="55"/>
      <c r="N798" s="55"/>
      <c r="O798" s="55"/>
      <c r="P798" s="55"/>
      <c r="Q798" s="55"/>
      <c r="R798" s="55"/>
      <c r="S798" s="55"/>
      <c r="T798" s="55"/>
      <c r="U798" s="55"/>
      <c r="V798" s="55"/>
      <c r="W798" s="55"/>
      <c r="X798" s="55"/>
      <c r="Y798" s="55"/>
      <c r="Z798" s="55"/>
    </row>
    <row r="799" spans="1:26" ht="15.75" customHeight="1">
      <c r="A799" s="53"/>
      <c r="B799" s="54"/>
      <c r="C799" s="55"/>
      <c r="D799" s="56"/>
      <c r="E799" s="57"/>
      <c r="F799" s="56"/>
      <c r="G799" s="55"/>
      <c r="H799" s="55"/>
      <c r="I799" s="55"/>
      <c r="J799" s="55"/>
      <c r="K799" s="55"/>
      <c r="L799" s="55"/>
      <c r="M799" s="55"/>
      <c r="N799" s="55"/>
      <c r="O799" s="55"/>
      <c r="P799" s="55"/>
      <c r="Q799" s="55"/>
      <c r="R799" s="55"/>
      <c r="S799" s="55"/>
      <c r="T799" s="55"/>
      <c r="U799" s="55"/>
      <c r="V799" s="55"/>
      <c r="W799" s="55"/>
      <c r="X799" s="55"/>
      <c r="Y799" s="55"/>
      <c r="Z799" s="55"/>
    </row>
    <row r="800" spans="1:26" ht="15.75" customHeight="1">
      <c r="A800" s="53"/>
      <c r="B800" s="54"/>
      <c r="C800" s="55"/>
      <c r="D800" s="56"/>
      <c r="E800" s="57"/>
      <c r="F800" s="56"/>
      <c r="G800" s="55"/>
      <c r="H800" s="55"/>
      <c r="I800" s="55"/>
      <c r="J800" s="55"/>
      <c r="K800" s="55"/>
      <c r="L800" s="55"/>
      <c r="M800" s="55"/>
      <c r="N800" s="55"/>
      <c r="O800" s="55"/>
      <c r="P800" s="55"/>
      <c r="Q800" s="55"/>
      <c r="R800" s="55"/>
      <c r="S800" s="55"/>
      <c r="T800" s="55"/>
      <c r="U800" s="55"/>
      <c r="V800" s="55"/>
      <c r="W800" s="55"/>
      <c r="X800" s="55"/>
      <c r="Y800" s="55"/>
      <c r="Z800" s="55"/>
    </row>
    <row r="801" spans="1:26" ht="15.75" customHeight="1">
      <c r="A801" s="53"/>
      <c r="B801" s="54"/>
      <c r="C801" s="55"/>
      <c r="D801" s="56"/>
      <c r="E801" s="57"/>
      <c r="F801" s="56"/>
      <c r="G801" s="55"/>
      <c r="H801" s="55"/>
      <c r="I801" s="55"/>
      <c r="J801" s="55"/>
      <c r="K801" s="55"/>
      <c r="L801" s="55"/>
      <c r="M801" s="55"/>
      <c r="N801" s="55"/>
      <c r="O801" s="55"/>
      <c r="P801" s="55"/>
      <c r="Q801" s="55"/>
      <c r="R801" s="55"/>
      <c r="S801" s="55"/>
      <c r="T801" s="55"/>
      <c r="U801" s="55"/>
      <c r="V801" s="55"/>
      <c r="W801" s="55"/>
      <c r="X801" s="55"/>
      <c r="Y801" s="55"/>
      <c r="Z801" s="55"/>
    </row>
    <row r="802" spans="1:26" ht="15.75" customHeight="1">
      <c r="A802" s="53"/>
      <c r="B802" s="54"/>
      <c r="C802" s="55"/>
      <c r="D802" s="56"/>
      <c r="E802" s="57"/>
      <c r="F802" s="56"/>
      <c r="G802" s="55"/>
      <c r="H802" s="55"/>
      <c r="I802" s="55"/>
      <c r="J802" s="55"/>
      <c r="K802" s="55"/>
      <c r="L802" s="55"/>
      <c r="M802" s="55"/>
      <c r="N802" s="55"/>
      <c r="O802" s="55"/>
      <c r="P802" s="55"/>
      <c r="Q802" s="55"/>
      <c r="R802" s="55"/>
      <c r="S802" s="55"/>
      <c r="T802" s="55"/>
      <c r="U802" s="55"/>
      <c r="V802" s="55"/>
      <c r="W802" s="55"/>
      <c r="X802" s="55"/>
      <c r="Y802" s="55"/>
      <c r="Z802" s="55"/>
    </row>
    <row r="803" spans="1:26" ht="15.75" customHeight="1">
      <c r="A803" s="53"/>
      <c r="B803" s="54"/>
      <c r="C803" s="55"/>
      <c r="D803" s="56"/>
      <c r="E803" s="57"/>
      <c r="F803" s="56"/>
      <c r="G803" s="55"/>
      <c r="H803" s="55"/>
      <c r="I803" s="55"/>
      <c r="J803" s="55"/>
      <c r="K803" s="55"/>
      <c r="L803" s="55"/>
      <c r="M803" s="55"/>
      <c r="N803" s="55"/>
      <c r="O803" s="55"/>
      <c r="P803" s="55"/>
      <c r="Q803" s="55"/>
      <c r="R803" s="55"/>
      <c r="S803" s="55"/>
      <c r="T803" s="55"/>
      <c r="U803" s="55"/>
      <c r="V803" s="55"/>
      <c r="W803" s="55"/>
      <c r="X803" s="55"/>
      <c r="Y803" s="55"/>
      <c r="Z803" s="55"/>
    </row>
    <row r="804" spans="1:26" ht="15.75" customHeight="1">
      <c r="A804" s="53"/>
      <c r="B804" s="54"/>
      <c r="C804" s="55"/>
      <c r="D804" s="56"/>
      <c r="E804" s="57"/>
      <c r="F804" s="56"/>
      <c r="G804" s="55"/>
      <c r="H804" s="55"/>
      <c r="I804" s="55"/>
      <c r="J804" s="55"/>
      <c r="K804" s="55"/>
      <c r="L804" s="55"/>
      <c r="M804" s="55"/>
      <c r="N804" s="55"/>
      <c r="O804" s="55"/>
      <c r="P804" s="55"/>
      <c r="Q804" s="55"/>
      <c r="R804" s="55"/>
      <c r="S804" s="55"/>
      <c r="T804" s="55"/>
      <c r="U804" s="55"/>
      <c r="V804" s="55"/>
      <c r="W804" s="55"/>
      <c r="X804" s="55"/>
      <c r="Y804" s="55"/>
      <c r="Z804" s="55"/>
    </row>
    <row r="805" spans="1:26" ht="15.75" customHeight="1">
      <c r="A805" s="53"/>
      <c r="B805" s="54"/>
      <c r="C805" s="55"/>
      <c r="D805" s="56"/>
      <c r="E805" s="57"/>
      <c r="F805" s="56"/>
      <c r="G805" s="55"/>
      <c r="H805" s="55"/>
      <c r="I805" s="55"/>
      <c r="J805" s="55"/>
      <c r="K805" s="55"/>
      <c r="L805" s="55"/>
      <c r="M805" s="55"/>
      <c r="N805" s="55"/>
      <c r="O805" s="55"/>
      <c r="P805" s="55"/>
      <c r="Q805" s="55"/>
      <c r="R805" s="55"/>
      <c r="S805" s="55"/>
      <c r="T805" s="55"/>
      <c r="U805" s="55"/>
      <c r="V805" s="55"/>
      <c r="W805" s="55"/>
      <c r="X805" s="55"/>
      <c r="Y805" s="55"/>
      <c r="Z805" s="55"/>
    </row>
    <row r="806" spans="1:26" ht="15.75" customHeight="1">
      <c r="A806" s="53"/>
      <c r="B806" s="54"/>
      <c r="C806" s="55"/>
      <c r="D806" s="56"/>
      <c r="E806" s="57"/>
      <c r="F806" s="56"/>
      <c r="G806" s="55"/>
      <c r="H806" s="55"/>
      <c r="I806" s="55"/>
      <c r="J806" s="55"/>
      <c r="K806" s="55"/>
      <c r="L806" s="55"/>
      <c r="M806" s="55"/>
      <c r="N806" s="55"/>
      <c r="O806" s="55"/>
      <c r="P806" s="55"/>
      <c r="Q806" s="55"/>
      <c r="R806" s="55"/>
      <c r="S806" s="55"/>
      <c r="T806" s="55"/>
      <c r="U806" s="55"/>
      <c r="V806" s="55"/>
      <c r="W806" s="55"/>
      <c r="X806" s="55"/>
      <c r="Y806" s="55"/>
      <c r="Z806" s="55"/>
    </row>
    <row r="807" spans="1:26" ht="15.75" customHeight="1">
      <c r="A807" s="53"/>
      <c r="B807" s="54"/>
      <c r="C807" s="55"/>
      <c r="D807" s="56"/>
      <c r="E807" s="57"/>
      <c r="F807" s="56"/>
      <c r="G807" s="55"/>
      <c r="H807" s="55"/>
      <c r="I807" s="55"/>
      <c r="J807" s="55"/>
      <c r="K807" s="55"/>
      <c r="L807" s="55"/>
      <c r="M807" s="55"/>
      <c r="N807" s="55"/>
      <c r="O807" s="55"/>
      <c r="P807" s="55"/>
      <c r="Q807" s="55"/>
      <c r="R807" s="55"/>
      <c r="S807" s="55"/>
      <c r="T807" s="55"/>
      <c r="U807" s="55"/>
      <c r="V807" s="55"/>
      <c r="W807" s="55"/>
      <c r="X807" s="55"/>
      <c r="Y807" s="55"/>
      <c r="Z807" s="55"/>
    </row>
    <row r="808" spans="1:26" ht="15.75" customHeight="1">
      <c r="A808" s="53"/>
      <c r="B808" s="54"/>
      <c r="C808" s="55"/>
      <c r="D808" s="56"/>
      <c r="E808" s="57"/>
      <c r="F808" s="56"/>
      <c r="G808" s="55"/>
      <c r="H808" s="55"/>
      <c r="I808" s="55"/>
      <c r="J808" s="55"/>
      <c r="K808" s="55"/>
      <c r="L808" s="55"/>
      <c r="M808" s="55"/>
      <c r="N808" s="55"/>
      <c r="O808" s="55"/>
      <c r="P808" s="55"/>
      <c r="Q808" s="55"/>
      <c r="R808" s="55"/>
      <c r="S808" s="55"/>
      <c r="T808" s="55"/>
      <c r="U808" s="55"/>
      <c r="V808" s="55"/>
      <c r="W808" s="55"/>
      <c r="X808" s="55"/>
      <c r="Y808" s="55"/>
      <c r="Z808" s="55"/>
    </row>
    <row r="809" spans="1:26" ht="15.75" customHeight="1">
      <c r="A809" s="53"/>
      <c r="B809" s="54"/>
      <c r="C809" s="55"/>
      <c r="D809" s="56"/>
      <c r="E809" s="57"/>
      <c r="F809" s="56"/>
      <c r="G809" s="55"/>
      <c r="H809" s="55"/>
      <c r="I809" s="55"/>
      <c r="J809" s="55"/>
      <c r="K809" s="55"/>
      <c r="L809" s="55"/>
      <c r="M809" s="55"/>
      <c r="N809" s="55"/>
      <c r="O809" s="55"/>
      <c r="P809" s="55"/>
      <c r="Q809" s="55"/>
      <c r="R809" s="55"/>
      <c r="S809" s="55"/>
      <c r="T809" s="55"/>
      <c r="U809" s="55"/>
      <c r="V809" s="55"/>
      <c r="W809" s="55"/>
      <c r="X809" s="55"/>
      <c r="Y809" s="55"/>
      <c r="Z809" s="55"/>
    </row>
    <row r="810" spans="1:26" ht="15.75" customHeight="1">
      <c r="A810" s="53"/>
      <c r="B810" s="54"/>
      <c r="C810" s="55"/>
      <c r="D810" s="56"/>
      <c r="E810" s="57"/>
      <c r="F810" s="56"/>
      <c r="G810" s="55"/>
      <c r="H810" s="55"/>
      <c r="I810" s="55"/>
      <c r="J810" s="55"/>
      <c r="K810" s="55"/>
      <c r="L810" s="55"/>
      <c r="M810" s="55"/>
      <c r="N810" s="55"/>
      <c r="O810" s="55"/>
      <c r="P810" s="55"/>
      <c r="Q810" s="55"/>
      <c r="R810" s="55"/>
      <c r="S810" s="55"/>
      <c r="T810" s="55"/>
      <c r="U810" s="55"/>
      <c r="V810" s="55"/>
      <c r="W810" s="55"/>
      <c r="X810" s="55"/>
      <c r="Y810" s="55"/>
      <c r="Z810" s="55"/>
    </row>
    <row r="811" spans="1:26" ht="15.75" customHeight="1">
      <c r="A811" s="53"/>
      <c r="B811" s="54"/>
      <c r="C811" s="55"/>
      <c r="D811" s="56"/>
      <c r="E811" s="57"/>
      <c r="F811" s="56"/>
      <c r="G811" s="55"/>
      <c r="H811" s="55"/>
      <c r="I811" s="55"/>
      <c r="J811" s="55"/>
      <c r="K811" s="55"/>
      <c r="L811" s="55"/>
      <c r="M811" s="55"/>
      <c r="N811" s="55"/>
      <c r="O811" s="55"/>
      <c r="P811" s="55"/>
      <c r="Q811" s="55"/>
      <c r="R811" s="55"/>
      <c r="S811" s="55"/>
      <c r="T811" s="55"/>
      <c r="U811" s="55"/>
      <c r="V811" s="55"/>
      <c r="W811" s="55"/>
      <c r="X811" s="55"/>
      <c r="Y811" s="55"/>
      <c r="Z811" s="55"/>
    </row>
    <row r="812" spans="1:26" ht="15.75" customHeight="1">
      <c r="A812" s="53"/>
      <c r="B812" s="54"/>
      <c r="C812" s="55"/>
      <c r="D812" s="56"/>
      <c r="E812" s="57"/>
      <c r="F812" s="56"/>
      <c r="G812" s="55"/>
      <c r="H812" s="55"/>
      <c r="I812" s="55"/>
      <c r="J812" s="55"/>
      <c r="K812" s="55"/>
      <c r="L812" s="55"/>
      <c r="M812" s="55"/>
      <c r="N812" s="55"/>
      <c r="O812" s="55"/>
      <c r="P812" s="55"/>
      <c r="Q812" s="55"/>
      <c r="R812" s="55"/>
      <c r="S812" s="55"/>
      <c r="T812" s="55"/>
      <c r="U812" s="55"/>
      <c r="V812" s="55"/>
      <c r="W812" s="55"/>
      <c r="X812" s="55"/>
      <c r="Y812" s="55"/>
      <c r="Z812" s="55"/>
    </row>
    <row r="813" spans="1:26" ht="15.75" customHeight="1">
      <c r="A813" s="53"/>
      <c r="B813" s="54"/>
      <c r="C813" s="55"/>
      <c r="D813" s="56"/>
      <c r="E813" s="57"/>
      <c r="F813" s="56"/>
      <c r="G813" s="55"/>
      <c r="H813" s="55"/>
      <c r="I813" s="55"/>
      <c r="J813" s="55"/>
      <c r="K813" s="55"/>
      <c r="L813" s="55"/>
      <c r="M813" s="55"/>
      <c r="N813" s="55"/>
      <c r="O813" s="55"/>
      <c r="P813" s="55"/>
      <c r="Q813" s="55"/>
      <c r="R813" s="55"/>
      <c r="S813" s="55"/>
      <c r="T813" s="55"/>
      <c r="U813" s="55"/>
      <c r="V813" s="55"/>
      <c r="W813" s="55"/>
      <c r="X813" s="55"/>
      <c r="Y813" s="55"/>
      <c r="Z813" s="55"/>
    </row>
    <row r="814" spans="1:26" ht="15.75" customHeight="1">
      <c r="A814" s="53"/>
      <c r="B814" s="54"/>
      <c r="C814" s="55"/>
      <c r="D814" s="56"/>
      <c r="E814" s="57"/>
      <c r="F814" s="56"/>
      <c r="G814" s="55"/>
      <c r="H814" s="55"/>
      <c r="I814" s="55"/>
      <c r="J814" s="55"/>
      <c r="K814" s="55"/>
      <c r="L814" s="55"/>
      <c r="M814" s="55"/>
      <c r="N814" s="55"/>
      <c r="O814" s="55"/>
      <c r="P814" s="55"/>
      <c r="Q814" s="55"/>
      <c r="R814" s="55"/>
      <c r="S814" s="55"/>
      <c r="T814" s="55"/>
      <c r="U814" s="55"/>
      <c r="V814" s="55"/>
      <c r="W814" s="55"/>
      <c r="X814" s="55"/>
      <c r="Y814" s="55"/>
      <c r="Z814" s="55"/>
    </row>
    <row r="815" spans="1:26" ht="15.75" customHeight="1">
      <c r="A815" s="53"/>
      <c r="B815" s="54"/>
      <c r="C815" s="55"/>
      <c r="D815" s="56"/>
      <c r="E815" s="57"/>
      <c r="F815" s="56"/>
      <c r="G815" s="55"/>
      <c r="H815" s="55"/>
      <c r="I815" s="55"/>
      <c r="J815" s="55"/>
      <c r="K815" s="55"/>
      <c r="L815" s="55"/>
      <c r="M815" s="55"/>
      <c r="N815" s="55"/>
      <c r="O815" s="55"/>
      <c r="P815" s="55"/>
      <c r="Q815" s="55"/>
      <c r="R815" s="55"/>
      <c r="S815" s="55"/>
      <c r="T815" s="55"/>
      <c r="U815" s="55"/>
      <c r="V815" s="55"/>
      <c r="W815" s="55"/>
      <c r="X815" s="55"/>
      <c r="Y815" s="55"/>
      <c r="Z815" s="55"/>
    </row>
    <row r="816" spans="1:26" ht="15.75" customHeight="1">
      <c r="A816" s="53"/>
      <c r="B816" s="54"/>
      <c r="C816" s="55"/>
      <c r="D816" s="56"/>
      <c r="E816" s="57"/>
      <c r="F816" s="56"/>
      <c r="G816" s="55"/>
      <c r="H816" s="55"/>
      <c r="I816" s="55"/>
      <c r="J816" s="55"/>
      <c r="K816" s="55"/>
      <c r="L816" s="55"/>
      <c r="M816" s="55"/>
      <c r="N816" s="55"/>
      <c r="O816" s="55"/>
      <c r="P816" s="55"/>
      <c r="Q816" s="55"/>
      <c r="R816" s="55"/>
      <c r="S816" s="55"/>
      <c r="T816" s="55"/>
      <c r="U816" s="55"/>
      <c r="V816" s="55"/>
      <c r="W816" s="55"/>
      <c r="X816" s="55"/>
      <c r="Y816" s="55"/>
      <c r="Z816" s="55"/>
    </row>
    <row r="817" spans="1:26" ht="15.75" customHeight="1">
      <c r="A817" s="53"/>
      <c r="B817" s="54"/>
      <c r="C817" s="55"/>
      <c r="D817" s="56"/>
      <c r="E817" s="57"/>
      <c r="F817" s="56"/>
      <c r="G817" s="55"/>
      <c r="H817" s="55"/>
      <c r="I817" s="55"/>
      <c r="J817" s="55"/>
      <c r="K817" s="55"/>
      <c r="L817" s="55"/>
      <c r="M817" s="55"/>
      <c r="N817" s="55"/>
      <c r="O817" s="55"/>
      <c r="P817" s="55"/>
      <c r="Q817" s="55"/>
      <c r="R817" s="55"/>
      <c r="S817" s="55"/>
      <c r="T817" s="55"/>
      <c r="U817" s="55"/>
      <c r="V817" s="55"/>
      <c r="W817" s="55"/>
      <c r="X817" s="55"/>
      <c r="Y817" s="55"/>
      <c r="Z817" s="55"/>
    </row>
    <row r="818" spans="1:26" ht="15.75" customHeight="1">
      <c r="A818" s="53"/>
      <c r="B818" s="54"/>
      <c r="C818" s="55"/>
      <c r="D818" s="56"/>
      <c r="E818" s="57"/>
      <c r="F818" s="56"/>
      <c r="G818" s="55"/>
      <c r="H818" s="55"/>
      <c r="I818" s="55"/>
      <c r="J818" s="55"/>
      <c r="K818" s="55"/>
      <c r="L818" s="55"/>
      <c r="M818" s="55"/>
      <c r="N818" s="55"/>
      <c r="O818" s="55"/>
      <c r="P818" s="55"/>
      <c r="Q818" s="55"/>
      <c r="R818" s="55"/>
      <c r="S818" s="55"/>
      <c r="T818" s="55"/>
      <c r="U818" s="55"/>
      <c r="V818" s="55"/>
      <c r="W818" s="55"/>
      <c r="X818" s="55"/>
      <c r="Y818" s="55"/>
      <c r="Z818" s="55"/>
    </row>
    <row r="819" spans="1:26" ht="15.75" customHeight="1">
      <c r="A819" s="53"/>
      <c r="B819" s="54"/>
      <c r="C819" s="55"/>
      <c r="D819" s="56"/>
      <c r="E819" s="57"/>
      <c r="F819" s="56"/>
      <c r="G819" s="55"/>
      <c r="H819" s="55"/>
      <c r="I819" s="55"/>
      <c r="J819" s="55"/>
      <c r="K819" s="55"/>
      <c r="L819" s="55"/>
      <c r="M819" s="55"/>
      <c r="N819" s="55"/>
      <c r="O819" s="55"/>
      <c r="P819" s="55"/>
      <c r="Q819" s="55"/>
      <c r="R819" s="55"/>
      <c r="S819" s="55"/>
      <c r="T819" s="55"/>
      <c r="U819" s="55"/>
      <c r="V819" s="55"/>
      <c r="W819" s="55"/>
      <c r="X819" s="55"/>
      <c r="Y819" s="55"/>
      <c r="Z819" s="55"/>
    </row>
    <row r="820" spans="1:26" ht="15.75" customHeight="1">
      <c r="A820" s="53"/>
      <c r="B820" s="54"/>
      <c r="C820" s="55"/>
      <c r="D820" s="56"/>
      <c r="E820" s="57"/>
      <c r="F820" s="56"/>
      <c r="G820" s="55"/>
      <c r="H820" s="55"/>
      <c r="I820" s="55"/>
      <c r="J820" s="55"/>
      <c r="K820" s="55"/>
      <c r="L820" s="55"/>
      <c r="M820" s="55"/>
      <c r="N820" s="55"/>
      <c r="O820" s="55"/>
      <c r="P820" s="55"/>
      <c r="Q820" s="55"/>
      <c r="R820" s="55"/>
      <c r="S820" s="55"/>
      <c r="T820" s="55"/>
      <c r="U820" s="55"/>
      <c r="V820" s="55"/>
      <c r="W820" s="55"/>
      <c r="X820" s="55"/>
      <c r="Y820" s="55"/>
      <c r="Z820" s="55"/>
    </row>
    <row r="821" spans="1:26" ht="15.75" customHeight="1">
      <c r="A821" s="53"/>
      <c r="B821" s="54"/>
      <c r="C821" s="55"/>
      <c r="D821" s="56"/>
      <c r="E821" s="57"/>
      <c r="F821" s="56"/>
      <c r="G821" s="55"/>
      <c r="H821" s="55"/>
      <c r="I821" s="55"/>
      <c r="J821" s="55"/>
      <c r="K821" s="55"/>
      <c r="L821" s="55"/>
      <c r="M821" s="55"/>
      <c r="N821" s="55"/>
      <c r="O821" s="55"/>
      <c r="P821" s="55"/>
      <c r="Q821" s="55"/>
      <c r="R821" s="55"/>
      <c r="S821" s="55"/>
      <c r="T821" s="55"/>
      <c r="U821" s="55"/>
      <c r="V821" s="55"/>
      <c r="W821" s="55"/>
      <c r="X821" s="55"/>
      <c r="Y821" s="55"/>
      <c r="Z821" s="55"/>
    </row>
    <row r="822" spans="1:26" ht="15.75" customHeight="1">
      <c r="A822" s="53"/>
      <c r="B822" s="54"/>
      <c r="C822" s="55"/>
      <c r="D822" s="56"/>
      <c r="E822" s="57"/>
      <c r="F822" s="56"/>
      <c r="G822" s="55"/>
      <c r="H822" s="55"/>
      <c r="I822" s="55"/>
      <c r="J822" s="55"/>
      <c r="K822" s="55"/>
      <c r="L822" s="55"/>
      <c r="M822" s="55"/>
      <c r="N822" s="55"/>
      <c r="O822" s="55"/>
      <c r="P822" s="55"/>
      <c r="Q822" s="55"/>
      <c r="R822" s="55"/>
      <c r="S822" s="55"/>
      <c r="T822" s="55"/>
      <c r="U822" s="55"/>
      <c r="V822" s="55"/>
      <c r="W822" s="55"/>
      <c r="X822" s="55"/>
      <c r="Y822" s="55"/>
      <c r="Z822" s="55"/>
    </row>
    <row r="823" spans="1:26" ht="15.75" customHeight="1">
      <c r="A823" s="53"/>
      <c r="B823" s="54"/>
      <c r="C823" s="55"/>
      <c r="D823" s="56"/>
      <c r="E823" s="57"/>
      <c r="F823" s="56"/>
      <c r="G823" s="55"/>
      <c r="H823" s="55"/>
      <c r="I823" s="55"/>
      <c r="J823" s="55"/>
      <c r="K823" s="55"/>
      <c r="L823" s="55"/>
      <c r="M823" s="55"/>
      <c r="N823" s="55"/>
      <c r="O823" s="55"/>
      <c r="P823" s="55"/>
      <c r="Q823" s="55"/>
      <c r="R823" s="55"/>
      <c r="S823" s="55"/>
      <c r="T823" s="55"/>
      <c r="U823" s="55"/>
      <c r="V823" s="55"/>
      <c r="W823" s="55"/>
      <c r="X823" s="55"/>
      <c r="Y823" s="55"/>
      <c r="Z823" s="55"/>
    </row>
    <row r="824" spans="1:26" ht="15.75" customHeight="1">
      <c r="A824" s="53"/>
      <c r="B824" s="54"/>
      <c r="C824" s="55"/>
      <c r="D824" s="56"/>
      <c r="E824" s="57"/>
      <c r="F824" s="56"/>
      <c r="G824" s="55"/>
      <c r="H824" s="55"/>
      <c r="I824" s="55"/>
      <c r="J824" s="55"/>
      <c r="K824" s="55"/>
      <c r="L824" s="55"/>
      <c r="M824" s="55"/>
      <c r="N824" s="55"/>
      <c r="O824" s="55"/>
      <c r="P824" s="55"/>
      <c r="Q824" s="55"/>
      <c r="R824" s="55"/>
      <c r="S824" s="55"/>
      <c r="T824" s="55"/>
      <c r="U824" s="55"/>
      <c r="V824" s="55"/>
      <c r="W824" s="55"/>
      <c r="X824" s="55"/>
      <c r="Y824" s="55"/>
      <c r="Z824" s="55"/>
    </row>
    <row r="825" spans="1:26" ht="15.75" customHeight="1">
      <c r="A825" s="53"/>
      <c r="B825" s="54"/>
      <c r="C825" s="55"/>
      <c r="D825" s="56"/>
      <c r="E825" s="57"/>
      <c r="F825" s="56"/>
      <c r="G825" s="55"/>
      <c r="H825" s="55"/>
      <c r="I825" s="55"/>
      <c r="J825" s="55"/>
      <c r="K825" s="55"/>
      <c r="L825" s="55"/>
      <c r="M825" s="55"/>
      <c r="N825" s="55"/>
      <c r="O825" s="55"/>
      <c r="P825" s="55"/>
      <c r="Q825" s="55"/>
      <c r="R825" s="55"/>
      <c r="S825" s="55"/>
      <c r="T825" s="55"/>
      <c r="U825" s="55"/>
      <c r="V825" s="55"/>
      <c r="W825" s="55"/>
      <c r="X825" s="55"/>
      <c r="Y825" s="55"/>
      <c r="Z825" s="55"/>
    </row>
    <row r="826" spans="1:26" ht="15.75" customHeight="1">
      <c r="A826" s="53"/>
      <c r="B826" s="54"/>
      <c r="C826" s="55"/>
      <c r="D826" s="56"/>
      <c r="E826" s="57"/>
      <c r="F826" s="56"/>
      <c r="G826" s="55"/>
      <c r="H826" s="55"/>
      <c r="I826" s="55"/>
      <c r="J826" s="55"/>
      <c r="K826" s="55"/>
      <c r="L826" s="55"/>
      <c r="M826" s="55"/>
      <c r="N826" s="55"/>
      <c r="O826" s="55"/>
      <c r="P826" s="55"/>
      <c r="Q826" s="55"/>
      <c r="R826" s="55"/>
      <c r="S826" s="55"/>
      <c r="T826" s="55"/>
      <c r="U826" s="55"/>
      <c r="V826" s="55"/>
      <c r="W826" s="55"/>
      <c r="X826" s="55"/>
      <c r="Y826" s="55"/>
      <c r="Z826" s="55"/>
    </row>
    <row r="827" spans="1:26" ht="15.75" customHeight="1">
      <c r="A827" s="53"/>
      <c r="B827" s="54"/>
      <c r="C827" s="55"/>
      <c r="D827" s="56"/>
      <c r="E827" s="57"/>
      <c r="F827" s="56"/>
      <c r="G827" s="55"/>
      <c r="H827" s="55"/>
      <c r="I827" s="55"/>
      <c r="J827" s="55"/>
      <c r="K827" s="55"/>
      <c r="L827" s="55"/>
      <c r="M827" s="55"/>
      <c r="N827" s="55"/>
      <c r="O827" s="55"/>
      <c r="P827" s="55"/>
      <c r="Q827" s="55"/>
      <c r="R827" s="55"/>
      <c r="S827" s="55"/>
      <c r="T827" s="55"/>
      <c r="U827" s="55"/>
      <c r="V827" s="55"/>
      <c r="W827" s="55"/>
      <c r="X827" s="55"/>
      <c r="Y827" s="55"/>
      <c r="Z827" s="55"/>
    </row>
    <row r="828" spans="1:26" ht="15.75" customHeight="1">
      <c r="A828" s="53"/>
      <c r="B828" s="54"/>
      <c r="C828" s="55"/>
      <c r="D828" s="56"/>
      <c r="E828" s="57"/>
      <c r="F828" s="56"/>
      <c r="G828" s="55"/>
      <c r="H828" s="55"/>
      <c r="I828" s="55"/>
      <c r="J828" s="55"/>
      <c r="K828" s="55"/>
      <c r="L828" s="55"/>
      <c r="M828" s="55"/>
      <c r="N828" s="55"/>
      <c r="O828" s="55"/>
      <c r="P828" s="55"/>
      <c r="Q828" s="55"/>
      <c r="R828" s="55"/>
      <c r="S828" s="55"/>
      <c r="T828" s="55"/>
      <c r="U828" s="55"/>
      <c r="V828" s="55"/>
      <c r="W828" s="55"/>
      <c r="X828" s="55"/>
      <c r="Y828" s="55"/>
      <c r="Z828" s="55"/>
    </row>
    <row r="829" spans="1:26" ht="15.75" customHeight="1">
      <c r="A829" s="53"/>
      <c r="B829" s="54"/>
      <c r="C829" s="55"/>
      <c r="D829" s="56"/>
      <c r="E829" s="57"/>
      <c r="F829" s="56"/>
      <c r="G829" s="55"/>
      <c r="H829" s="55"/>
      <c r="I829" s="55"/>
      <c r="J829" s="55"/>
      <c r="K829" s="55"/>
      <c r="L829" s="55"/>
      <c r="M829" s="55"/>
      <c r="N829" s="55"/>
      <c r="O829" s="55"/>
      <c r="P829" s="55"/>
      <c r="Q829" s="55"/>
      <c r="R829" s="55"/>
      <c r="S829" s="55"/>
      <c r="T829" s="55"/>
      <c r="U829" s="55"/>
      <c r="V829" s="55"/>
      <c r="W829" s="55"/>
      <c r="X829" s="55"/>
      <c r="Y829" s="55"/>
      <c r="Z829" s="55"/>
    </row>
    <row r="830" spans="1:26" ht="15.75" customHeight="1">
      <c r="A830" s="53"/>
      <c r="B830" s="54"/>
      <c r="C830" s="55"/>
      <c r="D830" s="56"/>
      <c r="E830" s="57"/>
      <c r="F830" s="56"/>
      <c r="G830" s="55"/>
      <c r="H830" s="55"/>
      <c r="I830" s="55"/>
      <c r="J830" s="55"/>
      <c r="K830" s="55"/>
      <c r="L830" s="55"/>
      <c r="M830" s="55"/>
      <c r="N830" s="55"/>
      <c r="O830" s="55"/>
      <c r="P830" s="55"/>
      <c r="Q830" s="55"/>
      <c r="R830" s="55"/>
      <c r="S830" s="55"/>
      <c r="T830" s="55"/>
      <c r="U830" s="55"/>
      <c r="V830" s="55"/>
      <c r="W830" s="55"/>
      <c r="X830" s="55"/>
      <c r="Y830" s="55"/>
      <c r="Z830" s="55"/>
    </row>
    <row r="831" spans="1:26" ht="15.75" customHeight="1">
      <c r="A831" s="53"/>
      <c r="B831" s="54"/>
      <c r="C831" s="55"/>
      <c r="D831" s="56"/>
      <c r="E831" s="57"/>
      <c r="F831" s="56"/>
      <c r="G831" s="55"/>
      <c r="H831" s="55"/>
      <c r="I831" s="55"/>
      <c r="J831" s="55"/>
      <c r="K831" s="55"/>
      <c r="L831" s="55"/>
      <c r="M831" s="55"/>
      <c r="N831" s="55"/>
      <c r="O831" s="55"/>
      <c r="P831" s="55"/>
      <c r="Q831" s="55"/>
      <c r="R831" s="55"/>
      <c r="S831" s="55"/>
      <c r="T831" s="55"/>
      <c r="U831" s="55"/>
      <c r="V831" s="55"/>
      <c r="W831" s="55"/>
      <c r="X831" s="55"/>
      <c r="Y831" s="55"/>
      <c r="Z831" s="55"/>
    </row>
    <row r="832" spans="1:26" ht="15.75" customHeight="1">
      <c r="A832" s="53"/>
      <c r="B832" s="54"/>
      <c r="C832" s="55"/>
      <c r="D832" s="56"/>
      <c r="E832" s="57"/>
      <c r="F832" s="56"/>
      <c r="G832" s="55"/>
      <c r="H832" s="55"/>
      <c r="I832" s="55"/>
      <c r="J832" s="55"/>
      <c r="K832" s="55"/>
      <c r="L832" s="55"/>
      <c r="M832" s="55"/>
      <c r="N832" s="55"/>
      <c r="O832" s="55"/>
      <c r="P832" s="55"/>
      <c r="Q832" s="55"/>
      <c r="R832" s="55"/>
      <c r="S832" s="55"/>
      <c r="T832" s="55"/>
      <c r="U832" s="55"/>
      <c r="V832" s="55"/>
      <c r="W832" s="55"/>
      <c r="X832" s="55"/>
      <c r="Y832" s="55"/>
      <c r="Z832" s="55"/>
    </row>
    <row r="833" spans="1:26" ht="15.75" customHeight="1">
      <c r="A833" s="53"/>
      <c r="B833" s="54"/>
      <c r="C833" s="55"/>
      <c r="D833" s="56"/>
      <c r="E833" s="57"/>
      <c r="F833" s="56"/>
      <c r="G833" s="55"/>
      <c r="H833" s="55"/>
      <c r="I833" s="55"/>
      <c r="J833" s="55"/>
      <c r="K833" s="55"/>
      <c r="L833" s="55"/>
      <c r="M833" s="55"/>
      <c r="N833" s="55"/>
      <c r="O833" s="55"/>
      <c r="P833" s="55"/>
      <c r="Q833" s="55"/>
      <c r="R833" s="55"/>
      <c r="S833" s="55"/>
      <c r="T833" s="55"/>
      <c r="U833" s="55"/>
      <c r="V833" s="55"/>
      <c r="W833" s="55"/>
      <c r="X833" s="55"/>
      <c r="Y833" s="55"/>
      <c r="Z833" s="55"/>
    </row>
    <row r="834" spans="1:26" ht="15.75" customHeight="1">
      <c r="A834" s="53"/>
      <c r="B834" s="54"/>
      <c r="C834" s="55"/>
      <c r="D834" s="56"/>
      <c r="E834" s="57"/>
      <c r="F834" s="56"/>
      <c r="G834" s="55"/>
      <c r="H834" s="55"/>
      <c r="I834" s="55"/>
      <c r="J834" s="55"/>
      <c r="K834" s="55"/>
      <c r="L834" s="55"/>
      <c r="M834" s="55"/>
      <c r="N834" s="55"/>
      <c r="O834" s="55"/>
      <c r="P834" s="55"/>
      <c r="Q834" s="55"/>
      <c r="R834" s="55"/>
      <c r="S834" s="55"/>
      <c r="T834" s="55"/>
      <c r="U834" s="55"/>
      <c r="V834" s="55"/>
      <c r="W834" s="55"/>
      <c r="X834" s="55"/>
      <c r="Y834" s="55"/>
      <c r="Z834" s="55"/>
    </row>
    <row r="835" spans="1:26" ht="15.75" customHeight="1">
      <c r="A835" s="53"/>
      <c r="B835" s="54"/>
      <c r="C835" s="55"/>
      <c r="D835" s="56"/>
      <c r="E835" s="57"/>
      <c r="F835" s="56"/>
      <c r="G835" s="55"/>
      <c r="H835" s="55"/>
      <c r="I835" s="55"/>
      <c r="J835" s="55"/>
      <c r="K835" s="55"/>
      <c r="L835" s="55"/>
      <c r="M835" s="55"/>
      <c r="N835" s="55"/>
      <c r="O835" s="55"/>
      <c r="P835" s="55"/>
      <c r="Q835" s="55"/>
      <c r="R835" s="55"/>
      <c r="S835" s="55"/>
      <c r="T835" s="55"/>
      <c r="U835" s="55"/>
      <c r="V835" s="55"/>
      <c r="W835" s="55"/>
      <c r="X835" s="55"/>
      <c r="Y835" s="55"/>
      <c r="Z835" s="55"/>
    </row>
    <row r="836" spans="1:26" ht="15.75" customHeight="1">
      <c r="A836" s="53"/>
      <c r="B836" s="54"/>
      <c r="C836" s="55"/>
      <c r="D836" s="56"/>
      <c r="E836" s="57"/>
      <c r="F836" s="56"/>
      <c r="G836" s="55"/>
      <c r="H836" s="55"/>
      <c r="I836" s="55"/>
      <c r="J836" s="55"/>
      <c r="K836" s="55"/>
      <c r="L836" s="55"/>
      <c r="M836" s="55"/>
      <c r="N836" s="55"/>
      <c r="O836" s="55"/>
      <c r="P836" s="55"/>
      <c r="Q836" s="55"/>
      <c r="R836" s="55"/>
      <c r="S836" s="55"/>
      <c r="T836" s="55"/>
      <c r="U836" s="55"/>
      <c r="V836" s="55"/>
      <c r="W836" s="55"/>
      <c r="X836" s="55"/>
      <c r="Y836" s="55"/>
      <c r="Z836" s="55"/>
    </row>
    <row r="837" spans="1:26" ht="15.75" customHeight="1">
      <c r="A837" s="53"/>
      <c r="B837" s="54"/>
      <c r="C837" s="55"/>
      <c r="D837" s="56"/>
      <c r="E837" s="57"/>
      <c r="F837" s="56"/>
      <c r="G837" s="55"/>
      <c r="H837" s="55"/>
      <c r="I837" s="55"/>
      <c r="J837" s="55"/>
      <c r="K837" s="55"/>
      <c r="L837" s="55"/>
      <c r="M837" s="55"/>
      <c r="N837" s="55"/>
      <c r="O837" s="55"/>
      <c r="P837" s="55"/>
      <c r="Q837" s="55"/>
      <c r="R837" s="55"/>
      <c r="S837" s="55"/>
      <c r="T837" s="55"/>
      <c r="U837" s="55"/>
      <c r="V837" s="55"/>
      <c r="W837" s="55"/>
      <c r="X837" s="55"/>
      <c r="Y837" s="55"/>
      <c r="Z837" s="55"/>
    </row>
    <row r="838" spans="1:26" ht="15.75" customHeight="1">
      <c r="A838" s="53"/>
      <c r="B838" s="54"/>
      <c r="C838" s="55"/>
      <c r="D838" s="56"/>
      <c r="E838" s="57"/>
      <c r="F838" s="56"/>
      <c r="G838" s="55"/>
      <c r="H838" s="55"/>
      <c r="I838" s="55"/>
      <c r="J838" s="55"/>
      <c r="K838" s="55"/>
      <c r="L838" s="55"/>
      <c r="M838" s="55"/>
      <c r="N838" s="55"/>
      <c r="O838" s="55"/>
      <c r="P838" s="55"/>
      <c r="Q838" s="55"/>
      <c r="R838" s="55"/>
      <c r="S838" s="55"/>
      <c r="T838" s="55"/>
      <c r="U838" s="55"/>
      <c r="V838" s="55"/>
      <c r="W838" s="55"/>
      <c r="X838" s="55"/>
      <c r="Y838" s="55"/>
      <c r="Z838" s="55"/>
    </row>
    <row r="839" spans="1:26" ht="15.75" customHeight="1">
      <c r="A839" s="53"/>
      <c r="B839" s="54"/>
      <c r="C839" s="55"/>
      <c r="D839" s="56"/>
      <c r="E839" s="57"/>
      <c r="F839" s="56"/>
      <c r="G839" s="55"/>
      <c r="H839" s="55"/>
      <c r="I839" s="55"/>
      <c r="J839" s="55"/>
      <c r="K839" s="55"/>
      <c r="L839" s="55"/>
      <c r="M839" s="55"/>
      <c r="N839" s="55"/>
      <c r="O839" s="55"/>
      <c r="P839" s="55"/>
      <c r="Q839" s="55"/>
      <c r="R839" s="55"/>
      <c r="S839" s="55"/>
      <c r="T839" s="55"/>
      <c r="U839" s="55"/>
      <c r="V839" s="55"/>
      <c r="W839" s="55"/>
      <c r="X839" s="55"/>
      <c r="Y839" s="55"/>
      <c r="Z839" s="55"/>
    </row>
    <row r="840" spans="1:26" ht="15.75" customHeight="1">
      <c r="A840" s="53"/>
      <c r="B840" s="54"/>
      <c r="C840" s="55"/>
      <c r="D840" s="56"/>
      <c r="E840" s="57"/>
      <c r="F840" s="56"/>
      <c r="G840" s="55"/>
      <c r="H840" s="55"/>
      <c r="I840" s="55"/>
      <c r="J840" s="55"/>
      <c r="K840" s="55"/>
      <c r="L840" s="55"/>
      <c r="M840" s="55"/>
      <c r="N840" s="55"/>
      <c r="O840" s="55"/>
      <c r="P840" s="55"/>
      <c r="Q840" s="55"/>
      <c r="R840" s="55"/>
      <c r="S840" s="55"/>
      <c r="T840" s="55"/>
      <c r="U840" s="55"/>
      <c r="V840" s="55"/>
      <c r="W840" s="55"/>
      <c r="X840" s="55"/>
      <c r="Y840" s="55"/>
      <c r="Z840" s="55"/>
    </row>
    <row r="841" spans="1:26" ht="15.75" customHeight="1">
      <c r="A841" s="53"/>
      <c r="B841" s="54"/>
      <c r="C841" s="55"/>
      <c r="D841" s="56"/>
      <c r="E841" s="57"/>
      <c r="F841" s="56"/>
      <c r="G841" s="55"/>
      <c r="H841" s="55"/>
      <c r="I841" s="55"/>
      <c r="J841" s="55"/>
      <c r="K841" s="55"/>
      <c r="L841" s="55"/>
      <c r="M841" s="55"/>
      <c r="N841" s="55"/>
      <c r="O841" s="55"/>
      <c r="P841" s="55"/>
      <c r="Q841" s="55"/>
      <c r="R841" s="55"/>
      <c r="S841" s="55"/>
      <c r="T841" s="55"/>
      <c r="U841" s="55"/>
      <c r="V841" s="55"/>
      <c r="W841" s="55"/>
      <c r="X841" s="55"/>
      <c r="Y841" s="55"/>
      <c r="Z841" s="55"/>
    </row>
    <row r="842" spans="1:26" ht="15.75" customHeight="1">
      <c r="A842" s="53"/>
      <c r="B842" s="54"/>
      <c r="C842" s="55"/>
      <c r="D842" s="56"/>
      <c r="E842" s="57"/>
      <c r="F842" s="56"/>
      <c r="G842" s="55"/>
      <c r="H842" s="55"/>
      <c r="I842" s="55"/>
      <c r="J842" s="55"/>
      <c r="K842" s="55"/>
      <c r="L842" s="55"/>
      <c r="M842" s="55"/>
      <c r="N842" s="55"/>
      <c r="O842" s="55"/>
      <c r="P842" s="55"/>
      <c r="Q842" s="55"/>
      <c r="R842" s="55"/>
      <c r="S842" s="55"/>
      <c r="T842" s="55"/>
      <c r="U842" s="55"/>
      <c r="V842" s="55"/>
      <c r="W842" s="55"/>
      <c r="X842" s="55"/>
      <c r="Y842" s="55"/>
      <c r="Z842" s="55"/>
    </row>
    <row r="843" spans="1:26" ht="15.75" customHeight="1">
      <c r="A843" s="53"/>
      <c r="B843" s="54"/>
      <c r="C843" s="55"/>
      <c r="D843" s="56"/>
      <c r="E843" s="57"/>
      <c r="F843" s="56"/>
      <c r="G843" s="55"/>
      <c r="H843" s="55"/>
      <c r="I843" s="55"/>
      <c r="J843" s="55"/>
      <c r="K843" s="55"/>
      <c r="L843" s="55"/>
      <c r="M843" s="55"/>
      <c r="N843" s="55"/>
      <c r="O843" s="55"/>
      <c r="P843" s="55"/>
      <c r="Q843" s="55"/>
      <c r="R843" s="55"/>
      <c r="S843" s="55"/>
      <c r="T843" s="55"/>
      <c r="U843" s="55"/>
      <c r="V843" s="55"/>
      <c r="W843" s="55"/>
      <c r="X843" s="55"/>
      <c r="Y843" s="55"/>
      <c r="Z843" s="55"/>
    </row>
    <row r="844" spans="1:26" ht="15.75" customHeight="1">
      <c r="A844" s="53"/>
      <c r="B844" s="54"/>
      <c r="C844" s="55"/>
      <c r="D844" s="56"/>
      <c r="E844" s="57"/>
      <c r="F844" s="56"/>
      <c r="G844" s="55"/>
      <c r="H844" s="55"/>
      <c r="I844" s="55"/>
      <c r="J844" s="55"/>
      <c r="K844" s="55"/>
      <c r="L844" s="55"/>
      <c r="M844" s="55"/>
      <c r="N844" s="55"/>
      <c r="O844" s="55"/>
      <c r="P844" s="55"/>
      <c r="Q844" s="55"/>
      <c r="R844" s="55"/>
      <c r="S844" s="55"/>
      <c r="T844" s="55"/>
      <c r="U844" s="55"/>
      <c r="V844" s="55"/>
      <c r="W844" s="55"/>
      <c r="X844" s="55"/>
      <c r="Y844" s="55"/>
      <c r="Z844" s="55"/>
    </row>
    <row r="845" spans="1:26" ht="15.75" customHeight="1">
      <c r="A845" s="53"/>
      <c r="B845" s="54"/>
      <c r="C845" s="55"/>
      <c r="D845" s="56"/>
      <c r="E845" s="57"/>
      <c r="F845" s="56"/>
      <c r="G845" s="55"/>
      <c r="H845" s="55"/>
      <c r="I845" s="55"/>
      <c r="J845" s="55"/>
      <c r="K845" s="55"/>
      <c r="L845" s="55"/>
      <c r="M845" s="55"/>
      <c r="N845" s="55"/>
      <c r="O845" s="55"/>
      <c r="P845" s="55"/>
      <c r="Q845" s="55"/>
      <c r="R845" s="55"/>
      <c r="S845" s="55"/>
      <c r="T845" s="55"/>
      <c r="U845" s="55"/>
      <c r="V845" s="55"/>
      <c r="W845" s="55"/>
      <c r="X845" s="55"/>
      <c r="Y845" s="55"/>
      <c r="Z845" s="55"/>
    </row>
    <row r="846" spans="1:26" ht="15.75" customHeight="1">
      <c r="A846" s="53"/>
      <c r="B846" s="54"/>
      <c r="C846" s="55"/>
      <c r="D846" s="56"/>
      <c r="E846" s="57"/>
      <c r="F846" s="56"/>
      <c r="G846" s="55"/>
      <c r="H846" s="55"/>
      <c r="I846" s="55"/>
      <c r="J846" s="55"/>
      <c r="K846" s="55"/>
      <c r="L846" s="55"/>
      <c r="M846" s="55"/>
      <c r="N846" s="55"/>
      <c r="O846" s="55"/>
      <c r="P846" s="55"/>
      <c r="Q846" s="55"/>
      <c r="R846" s="55"/>
      <c r="S846" s="55"/>
      <c r="T846" s="55"/>
      <c r="U846" s="55"/>
      <c r="V846" s="55"/>
      <c r="W846" s="55"/>
      <c r="X846" s="55"/>
      <c r="Y846" s="55"/>
      <c r="Z846" s="55"/>
    </row>
    <row r="847" spans="1:26" ht="15.75" customHeight="1">
      <c r="A847" s="53"/>
      <c r="B847" s="54"/>
      <c r="C847" s="55"/>
      <c r="D847" s="56"/>
      <c r="E847" s="57"/>
      <c r="F847" s="56"/>
      <c r="G847" s="55"/>
      <c r="H847" s="55"/>
      <c r="I847" s="55"/>
      <c r="J847" s="55"/>
      <c r="K847" s="55"/>
      <c r="L847" s="55"/>
      <c r="M847" s="55"/>
      <c r="N847" s="55"/>
      <c r="O847" s="55"/>
      <c r="P847" s="55"/>
      <c r="Q847" s="55"/>
      <c r="R847" s="55"/>
      <c r="S847" s="55"/>
      <c r="T847" s="55"/>
      <c r="U847" s="55"/>
      <c r="V847" s="55"/>
      <c r="W847" s="55"/>
      <c r="X847" s="55"/>
      <c r="Y847" s="55"/>
      <c r="Z847" s="55"/>
    </row>
    <row r="848" spans="1:26" ht="15.75" customHeight="1">
      <c r="A848" s="53"/>
      <c r="B848" s="54"/>
      <c r="C848" s="55"/>
      <c r="D848" s="56"/>
      <c r="E848" s="57"/>
      <c r="F848" s="56"/>
      <c r="G848" s="55"/>
      <c r="H848" s="55"/>
      <c r="I848" s="55"/>
      <c r="J848" s="55"/>
      <c r="K848" s="55"/>
      <c r="L848" s="55"/>
      <c r="M848" s="55"/>
      <c r="N848" s="55"/>
      <c r="O848" s="55"/>
      <c r="P848" s="55"/>
      <c r="Q848" s="55"/>
      <c r="R848" s="55"/>
      <c r="S848" s="55"/>
      <c r="T848" s="55"/>
      <c r="U848" s="55"/>
      <c r="V848" s="55"/>
      <c r="W848" s="55"/>
      <c r="X848" s="55"/>
      <c r="Y848" s="55"/>
      <c r="Z848" s="55"/>
    </row>
    <row r="849" spans="1:26" ht="15.75" customHeight="1">
      <c r="A849" s="53"/>
      <c r="B849" s="54"/>
      <c r="C849" s="55"/>
      <c r="D849" s="56"/>
      <c r="E849" s="57"/>
      <c r="F849" s="56"/>
      <c r="G849" s="55"/>
      <c r="H849" s="55"/>
      <c r="I849" s="55"/>
      <c r="J849" s="55"/>
      <c r="K849" s="55"/>
      <c r="L849" s="55"/>
      <c r="M849" s="55"/>
      <c r="N849" s="55"/>
      <c r="O849" s="55"/>
      <c r="P849" s="55"/>
      <c r="Q849" s="55"/>
      <c r="R849" s="55"/>
      <c r="S849" s="55"/>
      <c r="T849" s="55"/>
      <c r="U849" s="55"/>
      <c r="V849" s="55"/>
      <c r="W849" s="55"/>
      <c r="X849" s="55"/>
      <c r="Y849" s="55"/>
      <c r="Z849" s="55"/>
    </row>
    <row r="850" spans="1:26" ht="15.75" customHeight="1">
      <c r="A850" s="53"/>
      <c r="B850" s="54"/>
      <c r="C850" s="55"/>
      <c r="D850" s="56"/>
      <c r="E850" s="57"/>
      <c r="F850" s="56"/>
      <c r="G850" s="55"/>
      <c r="H850" s="55"/>
      <c r="I850" s="55"/>
      <c r="J850" s="55"/>
      <c r="K850" s="55"/>
      <c r="L850" s="55"/>
      <c r="M850" s="55"/>
      <c r="N850" s="55"/>
      <c r="O850" s="55"/>
      <c r="P850" s="55"/>
      <c r="Q850" s="55"/>
      <c r="R850" s="55"/>
      <c r="S850" s="55"/>
      <c r="T850" s="55"/>
      <c r="U850" s="55"/>
      <c r="V850" s="55"/>
      <c r="W850" s="55"/>
      <c r="X850" s="55"/>
      <c r="Y850" s="55"/>
      <c r="Z850" s="55"/>
    </row>
    <row r="851" spans="1:26" ht="15.75" customHeight="1">
      <c r="A851" s="53"/>
      <c r="B851" s="54"/>
      <c r="C851" s="55"/>
      <c r="D851" s="56"/>
      <c r="E851" s="57"/>
      <c r="F851" s="56"/>
      <c r="G851" s="55"/>
      <c r="H851" s="55"/>
      <c r="I851" s="55"/>
      <c r="J851" s="55"/>
      <c r="K851" s="55"/>
      <c r="L851" s="55"/>
      <c r="M851" s="55"/>
      <c r="N851" s="55"/>
      <c r="O851" s="55"/>
      <c r="P851" s="55"/>
      <c r="Q851" s="55"/>
      <c r="R851" s="55"/>
      <c r="S851" s="55"/>
      <c r="T851" s="55"/>
      <c r="U851" s="55"/>
      <c r="V851" s="55"/>
      <c r="W851" s="55"/>
      <c r="X851" s="55"/>
      <c r="Y851" s="55"/>
      <c r="Z851" s="55"/>
    </row>
    <row r="852" spans="1:26" ht="15.75" customHeight="1">
      <c r="A852" s="53"/>
      <c r="B852" s="54"/>
      <c r="C852" s="55"/>
      <c r="D852" s="56"/>
      <c r="E852" s="57"/>
      <c r="F852" s="56"/>
      <c r="G852" s="55"/>
      <c r="H852" s="55"/>
      <c r="I852" s="55"/>
      <c r="J852" s="55"/>
      <c r="K852" s="55"/>
      <c r="L852" s="55"/>
      <c r="M852" s="55"/>
      <c r="N852" s="55"/>
      <c r="O852" s="55"/>
      <c r="P852" s="55"/>
      <c r="Q852" s="55"/>
      <c r="R852" s="55"/>
      <c r="S852" s="55"/>
      <c r="T852" s="55"/>
      <c r="U852" s="55"/>
      <c r="V852" s="55"/>
      <c r="W852" s="55"/>
      <c r="X852" s="55"/>
      <c r="Y852" s="55"/>
      <c r="Z852" s="55"/>
    </row>
    <row r="853" spans="1:26" ht="15.75" customHeight="1">
      <c r="A853" s="53"/>
      <c r="B853" s="54"/>
      <c r="C853" s="55"/>
      <c r="D853" s="56"/>
      <c r="E853" s="57"/>
      <c r="F853" s="56"/>
      <c r="G853" s="55"/>
      <c r="H853" s="55"/>
      <c r="I853" s="55"/>
      <c r="J853" s="55"/>
      <c r="K853" s="55"/>
      <c r="L853" s="55"/>
      <c r="M853" s="55"/>
      <c r="N853" s="55"/>
      <c r="O853" s="55"/>
      <c r="P853" s="55"/>
      <c r="Q853" s="55"/>
      <c r="R853" s="55"/>
      <c r="S853" s="55"/>
      <c r="T853" s="55"/>
      <c r="U853" s="55"/>
      <c r="V853" s="55"/>
      <c r="W853" s="55"/>
      <c r="X853" s="55"/>
      <c r="Y853" s="55"/>
      <c r="Z853" s="55"/>
    </row>
    <row r="854" spans="1:26" ht="15.75" customHeight="1">
      <c r="A854" s="53"/>
      <c r="B854" s="54"/>
      <c r="C854" s="55"/>
      <c r="D854" s="56"/>
      <c r="E854" s="57"/>
      <c r="F854" s="56"/>
      <c r="G854" s="55"/>
      <c r="H854" s="55"/>
      <c r="I854" s="55"/>
      <c r="J854" s="55"/>
      <c r="K854" s="55"/>
      <c r="L854" s="55"/>
      <c r="M854" s="55"/>
      <c r="N854" s="55"/>
      <c r="O854" s="55"/>
      <c r="P854" s="55"/>
      <c r="Q854" s="55"/>
      <c r="R854" s="55"/>
      <c r="S854" s="55"/>
      <c r="T854" s="55"/>
      <c r="U854" s="55"/>
      <c r="V854" s="55"/>
      <c r="W854" s="55"/>
      <c r="X854" s="55"/>
      <c r="Y854" s="55"/>
      <c r="Z854" s="55"/>
    </row>
    <row r="855" spans="1:26" ht="15.75" customHeight="1">
      <c r="A855" s="53"/>
      <c r="B855" s="54"/>
      <c r="C855" s="55"/>
      <c r="D855" s="56"/>
      <c r="E855" s="57"/>
      <c r="F855" s="56"/>
      <c r="G855" s="55"/>
      <c r="H855" s="55"/>
      <c r="I855" s="55"/>
      <c r="J855" s="55"/>
      <c r="K855" s="55"/>
      <c r="L855" s="55"/>
      <c r="M855" s="55"/>
      <c r="N855" s="55"/>
      <c r="O855" s="55"/>
      <c r="P855" s="55"/>
      <c r="Q855" s="55"/>
      <c r="R855" s="55"/>
      <c r="S855" s="55"/>
      <c r="T855" s="55"/>
      <c r="U855" s="55"/>
      <c r="V855" s="55"/>
      <c r="W855" s="55"/>
      <c r="X855" s="55"/>
      <c r="Y855" s="55"/>
      <c r="Z855" s="55"/>
    </row>
    <row r="856" spans="1:26" ht="15.75" customHeight="1">
      <c r="A856" s="53"/>
      <c r="B856" s="54"/>
      <c r="C856" s="55"/>
      <c r="D856" s="56"/>
      <c r="E856" s="57"/>
      <c r="F856" s="56"/>
      <c r="G856" s="55"/>
      <c r="H856" s="55"/>
      <c r="I856" s="55"/>
      <c r="J856" s="55"/>
      <c r="K856" s="55"/>
      <c r="L856" s="55"/>
      <c r="M856" s="55"/>
      <c r="N856" s="55"/>
      <c r="O856" s="55"/>
      <c r="P856" s="55"/>
      <c r="Q856" s="55"/>
      <c r="R856" s="55"/>
      <c r="S856" s="55"/>
      <c r="T856" s="55"/>
      <c r="U856" s="55"/>
      <c r="V856" s="55"/>
      <c r="W856" s="55"/>
      <c r="X856" s="55"/>
      <c r="Y856" s="55"/>
      <c r="Z856" s="55"/>
    </row>
    <row r="857" spans="1:26" ht="15.75" customHeight="1">
      <c r="A857" s="53"/>
      <c r="B857" s="54"/>
      <c r="C857" s="55"/>
      <c r="D857" s="56"/>
      <c r="E857" s="57"/>
      <c r="F857" s="56"/>
      <c r="G857" s="55"/>
      <c r="H857" s="55"/>
      <c r="I857" s="55"/>
      <c r="J857" s="55"/>
      <c r="K857" s="55"/>
      <c r="L857" s="55"/>
      <c r="M857" s="55"/>
      <c r="N857" s="55"/>
      <c r="O857" s="55"/>
      <c r="P857" s="55"/>
      <c r="Q857" s="55"/>
      <c r="R857" s="55"/>
      <c r="S857" s="55"/>
      <c r="T857" s="55"/>
      <c r="U857" s="55"/>
      <c r="V857" s="55"/>
      <c r="W857" s="55"/>
      <c r="X857" s="55"/>
      <c r="Y857" s="55"/>
      <c r="Z857" s="55"/>
    </row>
    <row r="858" spans="1:26" ht="15.75" customHeight="1">
      <c r="A858" s="53"/>
      <c r="B858" s="54"/>
      <c r="C858" s="55"/>
      <c r="D858" s="56"/>
      <c r="E858" s="57"/>
      <c r="F858" s="56"/>
      <c r="G858" s="55"/>
      <c r="H858" s="55"/>
      <c r="I858" s="55"/>
      <c r="J858" s="55"/>
      <c r="K858" s="55"/>
      <c r="L858" s="55"/>
      <c r="M858" s="55"/>
      <c r="N858" s="55"/>
      <c r="O858" s="55"/>
      <c r="P858" s="55"/>
      <c r="Q858" s="55"/>
      <c r="R858" s="55"/>
      <c r="S858" s="55"/>
      <c r="T858" s="55"/>
      <c r="U858" s="55"/>
      <c r="V858" s="55"/>
      <c r="W858" s="55"/>
      <c r="X858" s="55"/>
      <c r="Y858" s="55"/>
      <c r="Z858" s="55"/>
    </row>
    <row r="859" spans="1:26" ht="15.75" customHeight="1">
      <c r="A859" s="53"/>
      <c r="B859" s="54"/>
      <c r="C859" s="55"/>
      <c r="D859" s="56"/>
      <c r="E859" s="57"/>
      <c r="F859" s="56"/>
      <c r="G859" s="55"/>
      <c r="H859" s="55"/>
      <c r="I859" s="55"/>
      <c r="J859" s="55"/>
      <c r="K859" s="55"/>
      <c r="L859" s="55"/>
      <c r="M859" s="55"/>
      <c r="N859" s="55"/>
      <c r="O859" s="55"/>
      <c r="P859" s="55"/>
      <c r="Q859" s="55"/>
      <c r="R859" s="55"/>
      <c r="S859" s="55"/>
      <c r="T859" s="55"/>
      <c r="U859" s="55"/>
      <c r="V859" s="55"/>
      <c r="W859" s="55"/>
      <c r="X859" s="55"/>
      <c r="Y859" s="55"/>
      <c r="Z859" s="55"/>
    </row>
    <row r="860" spans="1:26" ht="15.75" customHeight="1">
      <c r="A860" s="53"/>
      <c r="B860" s="54"/>
      <c r="C860" s="55"/>
      <c r="D860" s="56"/>
      <c r="E860" s="57"/>
      <c r="F860" s="56"/>
      <c r="G860" s="55"/>
      <c r="H860" s="55"/>
      <c r="I860" s="55"/>
      <c r="J860" s="55"/>
      <c r="K860" s="55"/>
      <c r="L860" s="55"/>
      <c r="M860" s="55"/>
      <c r="N860" s="55"/>
      <c r="O860" s="55"/>
      <c r="P860" s="55"/>
      <c r="Q860" s="55"/>
      <c r="R860" s="55"/>
      <c r="S860" s="55"/>
      <c r="T860" s="55"/>
      <c r="U860" s="55"/>
      <c r="V860" s="55"/>
      <c r="W860" s="55"/>
      <c r="X860" s="55"/>
      <c r="Y860" s="55"/>
      <c r="Z860" s="55"/>
    </row>
    <row r="861" spans="1:26" ht="15.75" customHeight="1">
      <c r="A861" s="53"/>
      <c r="B861" s="54"/>
      <c r="C861" s="55"/>
      <c r="D861" s="56"/>
      <c r="E861" s="57"/>
      <c r="F861" s="56"/>
      <c r="G861" s="55"/>
      <c r="H861" s="55"/>
      <c r="I861" s="55"/>
      <c r="J861" s="55"/>
      <c r="K861" s="55"/>
      <c r="L861" s="55"/>
      <c r="M861" s="55"/>
      <c r="N861" s="55"/>
      <c r="O861" s="55"/>
      <c r="P861" s="55"/>
      <c r="Q861" s="55"/>
      <c r="R861" s="55"/>
      <c r="S861" s="55"/>
      <c r="T861" s="55"/>
      <c r="U861" s="55"/>
      <c r="V861" s="55"/>
      <c r="W861" s="55"/>
      <c r="X861" s="55"/>
      <c r="Y861" s="55"/>
      <c r="Z861" s="55"/>
    </row>
    <row r="862" spans="1:26" ht="15.75" customHeight="1">
      <c r="A862" s="53"/>
      <c r="B862" s="54"/>
      <c r="C862" s="55"/>
      <c r="D862" s="56"/>
      <c r="E862" s="57"/>
      <c r="F862" s="56"/>
      <c r="G862" s="55"/>
      <c r="H862" s="55"/>
      <c r="I862" s="55"/>
      <c r="J862" s="55"/>
      <c r="K862" s="55"/>
      <c r="L862" s="55"/>
      <c r="M862" s="55"/>
      <c r="N862" s="55"/>
      <c r="O862" s="55"/>
      <c r="P862" s="55"/>
      <c r="Q862" s="55"/>
      <c r="R862" s="55"/>
      <c r="S862" s="55"/>
      <c r="T862" s="55"/>
      <c r="U862" s="55"/>
      <c r="V862" s="55"/>
      <c r="W862" s="55"/>
      <c r="X862" s="55"/>
      <c r="Y862" s="55"/>
      <c r="Z862" s="55"/>
    </row>
    <row r="863" spans="1:26" ht="15.75" customHeight="1">
      <c r="A863" s="53"/>
      <c r="B863" s="54"/>
      <c r="C863" s="55"/>
      <c r="D863" s="56"/>
      <c r="E863" s="57"/>
      <c r="F863" s="56"/>
      <c r="G863" s="55"/>
      <c r="H863" s="55"/>
      <c r="I863" s="55"/>
      <c r="J863" s="55"/>
      <c r="K863" s="55"/>
      <c r="L863" s="55"/>
      <c r="M863" s="55"/>
      <c r="N863" s="55"/>
      <c r="O863" s="55"/>
      <c r="P863" s="55"/>
      <c r="Q863" s="55"/>
      <c r="R863" s="55"/>
      <c r="S863" s="55"/>
      <c r="T863" s="55"/>
      <c r="U863" s="55"/>
      <c r="V863" s="55"/>
      <c r="W863" s="55"/>
      <c r="X863" s="55"/>
      <c r="Y863" s="55"/>
      <c r="Z863" s="55"/>
    </row>
    <row r="864" spans="1:26" ht="15.75" customHeight="1">
      <c r="A864" s="53"/>
      <c r="B864" s="54"/>
      <c r="C864" s="55"/>
      <c r="D864" s="56"/>
      <c r="E864" s="57"/>
      <c r="F864" s="56"/>
      <c r="G864" s="55"/>
      <c r="H864" s="55"/>
      <c r="I864" s="55"/>
      <c r="J864" s="55"/>
      <c r="K864" s="55"/>
      <c r="L864" s="55"/>
      <c r="M864" s="55"/>
      <c r="N864" s="55"/>
      <c r="O864" s="55"/>
      <c r="P864" s="55"/>
      <c r="Q864" s="55"/>
      <c r="R864" s="55"/>
      <c r="S864" s="55"/>
      <c r="T864" s="55"/>
      <c r="U864" s="55"/>
      <c r="V864" s="55"/>
      <c r="W864" s="55"/>
      <c r="X864" s="55"/>
      <c r="Y864" s="55"/>
      <c r="Z864" s="55"/>
    </row>
    <row r="865" spans="1:26" ht="15.75" customHeight="1">
      <c r="A865" s="53"/>
      <c r="B865" s="54"/>
      <c r="C865" s="55"/>
      <c r="D865" s="56"/>
      <c r="E865" s="57"/>
      <c r="F865" s="56"/>
      <c r="G865" s="55"/>
      <c r="H865" s="55"/>
      <c r="I865" s="55"/>
      <c r="J865" s="55"/>
      <c r="K865" s="55"/>
      <c r="L865" s="55"/>
      <c r="M865" s="55"/>
      <c r="N865" s="55"/>
      <c r="O865" s="55"/>
      <c r="P865" s="55"/>
      <c r="Q865" s="55"/>
      <c r="R865" s="55"/>
      <c r="S865" s="55"/>
      <c r="T865" s="55"/>
      <c r="U865" s="55"/>
      <c r="V865" s="55"/>
      <c r="W865" s="55"/>
      <c r="X865" s="55"/>
      <c r="Y865" s="55"/>
      <c r="Z865" s="55"/>
    </row>
    <row r="866" spans="1:26" ht="15.75" customHeight="1">
      <c r="A866" s="53"/>
      <c r="B866" s="54"/>
      <c r="C866" s="55"/>
      <c r="D866" s="56"/>
      <c r="E866" s="57"/>
      <c r="F866" s="56"/>
      <c r="G866" s="55"/>
      <c r="H866" s="55"/>
      <c r="I866" s="55"/>
      <c r="J866" s="55"/>
      <c r="K866" s="55"/>
      <c r="L866" s="55"/>
      <c r="M866" s="55"/>
      <c r="N866" s="55"/>
      <c r="O866" s="55"/>
      <c r="P866" s="55"/>
      <c r="Q866" s="55"/>
      <c r="R866" s="55"/>
      <c r="S866" s="55"/>
      <c r="T866" s="55"/>
      <c r="U866" s="55"/>
      <c r="V866" s="55"/>
      <c r="W866" s="55"/>
      <c r="X866" s="55"/>
      <c r="Y866" s="55"/>
      <c r="Z866" s="55"/>
    </row>
    <row r="867" spans="1:26" ht="15.75" customHeight="1">
      <c r="A867" s="53"/>
      <c r="B867" s="54"/>
      <c r="C867" s="55"/>
      <c r="D867" s="56"/>
      <c r="E867" s="57"/>
      <c r="F867" s="56"/>
      <c r="G867" s="55"/>
      <c r="H867" s="55"/>
      <c r="I867" s="55"/>
      <c r="J867" s="55"/>
      <c r="K867" s="55"/>
      <c r="L867" s="55"/>
      <c r="M867" s="55"/>
      <c r="N867" s="55"/>
      <c r="O867" s="55"/>
      <c r="P867" s="55"/>
      <c r="Q867" s="55"/>
      <c r="R867" s="55"/>
      <c r="S867" s="55"/>
      <c r="T867" s="55"/>
      <c r="U867" s="55"/>
      <c r="V867" s="55"/>
      <c r="W867" s="55"/>
      <c r="X867" s="55"/>
      <c r="Y867" s="55"/>
      <c r="Z867" s="55"/>
    </row>
    <row r="868" spans="1:26" ht="15.75" customHeight="1">
      <c r="A868" s="53"/>
      <c r="B868" s="54"/>
      <c r="C868" s="55"/>
      <c r="D868" s="56"/>
      <c r="E868" s="57"/>
      <c r="F868" s="56"/>
      <c r="G868" s="55"/>
      <c r="H868" s="55"/>
      <c r="I868" s="55"/>
      <c r="J868" s="55"/>
      <c r="K868" s="55"/>
      <c r="L868" s="55"/>
      <c r="M868" s="55"/>
      <c r="N868" s="55"/>
      <c r="O868" s="55"/>
      <c r="P868" s="55"/>
      <c r="Q868" s="55"/>
      <c r="R868" s="55"/>
      <c r="S868" s="55"/>
      <c r="T868" s="55"/>
      <c r="U868" s="55"/>
      <c r="V868" s="55"/>
      <c r="W868" s="55"/>
      <c r="X868" s="55"/>
      <c r="Y868" s="55"/>
      <c r="Z868" s="55"/>
    </row>
    <row r="869" spans="1:26" ht="15.75" customHeight="1">
      <c r="A869" s="53"/>
      <c r="B869" s="54"/>
      <c r="C869" s="55"/>
      <c r="D869" s="56"/>
      <c r="E869" s="57"/>
      <c r="F869" s="56"/>
      <c r="G869" s="55"/>
      <c r="H869" s="55"/>
      <c r="I869" s="55"/>
      <c r="J869" s="55"/>
      <c r="K869" s="55"/>
      <c r="L869" s="55"/>
      <c r="M869" s="55"/>
      <c r="N869" s="55"/>
      <c r="O869" s="55"/>
      <c r="P869" s="55"/>
      <c r="Q869" s="55"/>
      <c r="R869" s="55"/>
      <c r="S869" s="55"/>
      <c r="T869" s="55"/>
      <c r="U869" s="55"/>
      <c r="V869" s="55"/>
      <c r="W869" s="55"/>
      <c r="X869" s="55"/>
      <c r="Y869" s="55"/>
      <c r="Z869" s="55"/>
    </row>
    <row r="870" spans="1:26" ht="15.75" customHeight="1">
      <c r="A870" s="53"/>
      <c r="B870" s="54"/>
      <c r="C870" s="55"/>
      <c r="D870" s="56"/>
      <c r="E870" s="57"/>
      <c r="F870" s="56"/>
      <c r="G870" s="55"/>
      <c r="H870" s="55"/>
      <c r="I870" s="55"/>
      <c r="J870" s="55"/>
      <c r="K870" s="55"/>
      <c r="L870" s="55"/>
      <c r="M870" s="55"/>
      <c r="N870" s="55"/>
      <c r="O870" s="55"/>
      <c r="P870" s="55"/>
      <c r="Q870" s="55"/>
      <c r="R870" s="55"/>
      <c r="S870" s="55"/>
      <c r="T870" s="55"/>
      <c r="U870" s="55"/>
      <c r="V870" s="55"/>
      <c r="W870" s="55"/>
      <c r="X870" s="55"/>
      <c r="Y870" s="55"/>
      <c r="Z870" s="55"/>
    </row>
    <row r="871" spans="1:26" ht="15.75" customHeight="1">
      <c r="A871" s="53"/>
      <c r="B871" s="54"/>
      <c r="C871" s="55"/>
      <c r="D871" s="56"/>
      <c r="E871" s="57"/>
      <c r="F871" s="56"/>
      <c r="G871" s="55"/>
      <c r="H871" s="55"/>
      <c r="I871" s="55"/>
      <c r="J871" s="55"/>
      <c r="K871" s="55"/>
      <c r="L871" s="55"/>
      <c r="M871" s="55"/>
      <c r="N871" s="55"/>
      <c r="O871" s="55"/>
      <c r="P871" s="55"/>
      <c r="Q871" s="55"/>
      <c r="R871" s="55"/>
      <c r="S871" s="55"/>
      <c r="T871" s="55"/>
      <c r="U871" s="55"/>
      <c r="V871" s="55"/>
      <c r="W871" s="55"/>
      <c r="X871" s="55"/>
      <c r="Y871" s="55"/>
      <c r="Z871" s="55"/>
    </row>
    <row r="872" spans="1:26" ht="15.75" customHeight="1">
      <c r="A872" s="53"/>
      <c r="B872" s="54"/>
      <c r="C872" s="55"/>
      <c r="D872" s="56"/>
      <c r="E872" s="57"/>
      <c r="F872" s="56"/>
      <c r="G872" s="55"/>
      <c r="H872" s="55"/>
      <c r="I872" s="55"/>
      <c r="J872" s="55"/>
      <c r="K872" s="55"/>
      <c r="L872" s="55"/>
      <c r="M872" s="55"/>
      <c r="N872" s="55"/>
      <c r="O872" s="55"/>
      <c r="P872" s="55"/>
      <c r="Q872" s="55"/>
      <c r="R872" s="55"/>
      <c r="S872" s="55"/>
      <c r="T872" s="55"/>
      <c r="U872" s="55"/>
      <c r="V872" s="55"/>
      <c r="W872" s="55"/>
      <c r="X872" s="55"/>
      <c r="Y872" s="55"/>
      <c r="Z872" s="55"/>
    </row>
    <row r="873" spans="1:26" ht="15.75" customHeight="1">
      <c r="A873" s="53"/>
      <c r="B873" s="54"/>
      <c r="C873" s="55"/>
      <c r="D873" s="56"/>
      <c r="E873" s="57"/>
      <c r="F873" s="56"/>
      <c r="G873" s="55"/>
      <c r="H873" s="55"/>
      <c r="I873" s="55"/>
      <c r="J873" s="55"/>
      <c r="K873" s="55"/>
      <c r="L873" s="55"/>
      <c r="M873" s="55"/>
      <c r="N873" s="55"/>
      <c r="O873" s="55"/>
      <c r="P873" s="55"/>
      <c r="Q873" s="55"/>
      <c r="R873" s="55"/>
      <c r="S873" s="55"/>
      <c r="T873" s="55"/>
      <c r="U873" s="55"/>
      <c r="V873" s="55"/>
      <c r="W873" s="55"/>
      <c r="X873" s="55"/>
      <c r="Y873" s="55"/>
      <c r="Z873" s="55"/>
    </row>
    <row r="874" spans="1:26" ht="15.75" customHeight="1">
      <c r="A874" s="53"/>
      <c r="B874" s="54"/>
      <c r="C874" s="55"/>
      <c r="D874" s="56"/>
      <c r="E874" s="57"/>
      <c r="F874" s="56"/>
      <c r="G874" s="55"/>
      <c r="H874" s="55"/>
      <c r="I874" s="55"/>
      <c r="J874" s="55"/>
      <c r="K874" s="55"/>
      <c r="L874" s="55"/>
      <c r="M874" s="55"/>
      <c r="N874" s="55"/>
      <c r="O874" s="55"/>
      <c r="P874" s="55"/>
      <c r="Q874" s="55"/>
      <c r="R874" s="55"/>
      <c r="S874" s="55"/>
      <c r="T874" s="55"/>
      <c r="U874" s="55"/>
      <c r="V874" s="55"/>
      <c r="W874" s="55"/>
      <c r="X874" s="55"/>
      <c r="Y874" s="55"/>
      <c r="Z874" s="55"/>
    </row>
    <row r="875" spans="1:26" ht="15.75" customHeight="1">
      <c r="A875" s="53"/>
      <c r="B875" s="54"/>
      <c r="C875" s="55"/>
      <c r="D875" s="56"/>
      <c r="E875" s="57"/>
      <c r="F875" s="56"/>
      <c r="G875" s="55"/>
      <c r="H875" s="55"/>
      <c r="I875" s="55"/>
      <c r="J875" s="55"/>
      <c r="K875" s="55"/>
      <c r="L875" s="55"/>
      <c r="M875" s="55"/>
      <c r="N875" s="55"/>
      <c r="O875" s="55"/>
      <c r="P875" s="55"/>
      <c r="Q875" s="55"/>
      <c r="R875" s="55"/>
      <c r="S875" s="55"/>
      <c r="T875" s="55"/>
      <c r="U875" s="55"/>
      <c r="V875" s="55"/>
      <c r="W875" s="55"/>
      <c r="X875" s="55"/>
      <c r="Y875" s="55"/>
      <c r="Z875" s="55"/>
    </row>
    <row r="876" spans="1:26" ht="15.75" customHeight="1">
      <c r="A876" s="53"/>
      <c r="B876" s="54"/>
      <c r="C876" s="55"/>
      <c r="D876" s="56"/>
      <c r="E876" s="57"/>
      <c r="F876" s="56"/>
      <c r="G876" s="55"/>
      <c r="H876" s="55"/>
      <c r="I876" s="55"/>
      <c r="J876" s="55"/>
      <c r="K876" s="55"/>
      <c r="L876" s="55"/>
      <c r="M876" s="55"/>
      <c r="N876" s="55"/>
      <c r="O876" s="55"/>
      <c r="P876" s="55"/>
      <c r="Q876" s="55"/>
      <c r="R876" s="55"/>
      <c r="S876" s="55"/>
      <c r="T876" s="55"/>
      <c r="U876" s="55"/>
      <c r="V876" s="55"/>
      <c r="W876" s="55"/>
      <c r="X876" s="55"/>
      <c r="Y876" s="55"/>
      <c r="Z876" s="55"/>
    </row>
    <row r="877" spans="1:26" ht="15.75" customHeight="1">
      <c r="A877" s="53"/>
      <c r="B877" s="54"/>
      <c r="C877" s="55"/>
      <c r="D877" s="56"/>
      <c r="E877" s="57"/>
      <c r="F877" s="56"/>
      <c r="G877" s="55"/>
      <c r="H877" s="55"/>
      <c r="I877" s="55"/>
      <c r="J877" s="55"/>
      <c r="K877" s="55"/>
      <c r="L877" s="55"/>
      <c r="M877" s="55"/>
      <c r="N877" s="55"/>
      <c r="O877" s="55"/>
      <c r="P877" s="55"/>
      <c r="Q877" s="55"/>
      <c r="R877" s="55"/>
      <c r="S877" s="55"/>
      <c r="T877" s="55"/>
      <c r="U877" s="55"/>
      <c r="V877" s="55"/>
      <c r="W877" s="55"/>
      <c r="X877" s="55"/>
      <c r="Y877" s="55"/>
      <c r="Z877" s="55"/>
    </row>
    <row r="878" spans="1:26" ht="15.75" customHeight="1">
      <c r="A878" s="53"/>
      <c r="B878" s="54"/>
      <c r="C878" s="55"/>
      <c r="D878" s="56"/>
      <c r="E878" s="57"/>
      <c r="F878" s="56"/>
      <c r="G878" s="55"/>
      <c r="H878" s="55"/>
      <c r="I878" s="55"/>
      <c r="J878" s="55"/>
      <c r="K878" s="55"/>
      <c r="L878" s="55"/>
      <c r="M878" s="55"/>
      <c r="N878" s="55"/>
      <c r="O878" s="55"/>
      <c r="P878" s="55"/>
      <c r="Q878" s="55"/>
      <c r="R878" s="55"/>
      <c r="S878" s="55"/>
      <c r="T878" s="55"/>
      <c r="U878" s="55"/>
      <c r="V878" s="55"/>
      <c r="W878" s="55"/>
      <c r="X878" s="55"/>
      <c r="Y878" s="55"/>
      <c r="Z878" s="55"/>
    </row>
    <row r="879" spans="1:26" ht="15.75" customHeight="1">
      <c r="A879" s="53"/>
      <c r="B879" s="54"/>
      <c r="C879" s="55"/>
      <c r="D879" s="56"/>
      <c r="E879" s="57"/>
      <c r="F879" s="56"/>
      <c r="G879" s="55"/>
      <c r="H879" s="55"/>
      <c r="I879" s="55"/>
      <c r="J879" s="55"/>
      <c r="K879" s="55"/>
      <c r="L879" s="55"/>
      <c r="M879" s="55"/>
      <c r="N879" s="55"/>
      <c r="O879" s="55"/>
      <c r="P879" s="55"/>
      <c r="Q879" s="55"/>
      <c r="R879" s="55"/>
      <c r="S879" s="55"/>
      <c r="T879" s="55"/>
      <c r="U879" s="55"/>
      <c r="V879" s="55"/>
      <c r="W879" s="55"/>
      <c r="X879" s="55"/>
      <c r="Y879" s="55"/>
      <c r="Z879" s="55"/>
    </row>
    <row r="880" spans="1:26" ht="15.75" customHeight="1">
      <c r="A880" s="53"/>
      <c r="B880" s="54"/>
      <c r="C880" s="55"/>
      <c r="D880" s="56"/>
      <c r="E880" s="57"/>
      <c r="F880" s="56"/>
      <c r="G880" s="55"/>
      <c r="H880" s="55"/>
      <c r="I880" s="55"/>
      <c r="J880" s="55"/>
      <c r="K880" s="55"/>
      <c r="L880" s="55"/>
      <c r="M880" s="55"/>
      <c r="N880" s="55"/>
      <c r="O880" s="55"/>
      <c r="P880" s="55"/>
      <c r="Q880" s="55"/>
      <c r="R880" s="55"/>
      <c r="S880" s="55"/>
      <c r="T880" s="55"/>
      <c r="U880" s="55"/>
      <c r="V880" s="55"/>
      <c r="W880" s="55"/>
      <c r="X880" s="55"/>
      <c r="Y880" s="55"/>
      <c r="Z880" s="55"/>
    </row>
    <row r="881" spans="1:26" ht="15.75" customHeight="1">
      <c r="A881" s="53"/>
      <c r="B881" s="54"/>
      <c r="C881" s="55"/>
      <c r="D881" s="56"/>
      <c r="E881" s="57"/>
      <c r="F881" s="56"/>
      <c r="G881" s="55"/>
      <c r="H881" s="55"/>
      <c r="I881" s="55"/>
      <c r="J881" s="55"/>
      <c r="K881" s="55"/>
      <c r="L881" s="55"/>
      <c r="M881" s="55"/>
      <c r="N881" s="55"/>
      <c r="O881" s="55"/>
      <c r="P881" s="55"/>
      <c r="Q881" s="55"/>
      <c r="R881" s="55"/>
      <c r="S881" s="55"/>
      <c r="T881" s="55"/>
      <c r="U881" s="55"/>
      <c r="V881" s="55"/>
      <c r="W881" s="55"/>
      <c r="X881" s="55"/>
      <c r="Y881" s="55"/>
      <c r="Z881" s="55"/>
    </row>
    <row r="882" spans="1:26" ht="15.75" customHeight="1">
      <c r="A882" s="53"/>
      <c r="B882" s="54"/>
      <c r="C882" s="55"/>
      <c r="D882" s="56"/>
      <c r="E882" s="57"/>
      <c r="F882" s="56"/>
      <c r="G882" s="55"/>
      <c r="H882" s="55"/>
      <c r="I882" s="55"/>
      <c r="J882" s="55"/>
      <c r="K882" s="55"/>
      <c r="L882" s="55"/>
      <c r="M882" s="55"/>
      <c r="N882" s="55"/>
      <c r="O882" s="55"/>
      <c r="P882" s="55"/>
      <c r="Q882" s="55"/>
      <c r="R882" s="55"/>
      <c r="S882" s="55"/>
      <c r="T882" s="55"/>
      <c r="U882" s="55"/>
      <c r="V882" s="55"/>
      <c r="W882" s="55"/>
      <c r="X882" s="55"/>
      <c r="Y882" s="55"/>
      <c r="Z882" s="55"/>
    </row>
    <row r="883" spans="1:26" ht="15.75" customHeight="1">
      <c r="A883" s="53"/>
      <c r="B883" s="54"/>
      <c r="C883" s="55"/>
      <c r="D883" s="56"/>
      <c r="E883" s="57"/>
      <c r="F883" s="56"/>
      <c r="G883" s="55"/>
      <c r="H883" s="55"/>
      <c r="I883" s="55"/>
      <c r="J883" s="55"/>
      <c r="K883" s="55"/>
      <c r="L883" s="55"/>
      <c r="M883" s="55"/>
      <c r="N883" s="55"/>
      <c r="O883" s="55"/>
      <c r="P883" s="55"/>
      <c r="Q883" s="55"/>
      <c r="R883" s="55"/>
      <c r="S883" s="55"/>
      <c r="T883" s="55"/>
      <c r="U883" s="55"/>
      <c r="V883" s="55"/>
      <c r="W883" s="55"/>
      <c r="X883" s="55"/>
      <c r="Y883" s="55"/>
      <c r="Z883" s="55"/>
    </row>
    <row r="884" spans="1:26" ht="15.75" customHeight="1">
      <c r="A884" s="53"/>
      <c r="B884" s="54"/>
      <c r="C884" s="55"/>
      <c r="D884" s="56"/>
      <c r="E884" s="57"/>
      <c r="F884" s="56"/>
      <c r="G884" s="55"/>
      <c r="H884" s="55"/>
      <c r="I884" s="55"/>
      <c r="J884" s="55"/>
      <c r="K884" s="55"/>
      <c r="L884" s="55"/>
      <c r="M884" s="55"/>
      <c r="N884" s="55"/>
      <c r="O884" s="55"/>
      <c r="P884" s="55"/>
      <c r="Q884" s="55"/>
      <c r="R884" s="55"/>
      <c r="S884" s="55"/>
      <c r="T884" s="55"/>
      <c r="U884" s="55"/>
      <c r="V884" s="55"/>
      <c r="W884" s="55"/>
      <c r="X884" s="55"/>
      <c r="Y884" s="55"/>
      <c r="Z884" s="55"/>
    </row>
    <row r="885" spans="1:26" ht="15.75" customHeight="1">
      <c r="A885" s="53"/>
      <c r="B885" s="54"/>
      <c r="C885" s="55"/>
      <c r="D885" s="56"/>
      <c r="E885" s="57"/>
      <c r="F885" s="56"/>
      <c r="G885" s="55"/>
      <c r="H885" s="55"/>
      <c r="I885" s="55"/>
      <c r="J885" s="55"/>
      <c r="K885" s="55"/>
      <c r="L885" s="55"/>
      <c r="M885" s="55"/>
      <c r="N885" s="55"/>
      <c r="O885" s="55"/>
      <c r="P885" s="55"/>
      <c r="Q885" s="55"/>
      <c r="R885" s="55"/>
      <c r="S885" s="55"/>
      <c r="T885" s="55"/>
      <c r="U885" s="55"/>
      <c r="V885" s="55"/>
      <c r="W885" s="55"/>
      <c r="X885" s="55"/>
      <c r="Y885" s="55"/>
      <c r="Z885" s="55"/>
    </row>
    <row r="886" spans="1:26" ht="15.75" customHeight="1">
      <c r="A886" s="53"/>
      <c r="B886" s="54"/>
      <c r="C886" s="55"/>
      <c r="D886" s="56"/>
      <c r="E886" s="57"/>
      <c r="F886" s="56"/>
      <c r="G886" s="55"/>
      <c r="H886" s="55"/>
      <c r="I886" s="55"/>
      <c r="J886" s="55"/>
      <c r="K886" s="55"/>
      <c r="L886" s="55"/>
      <c r="M886" s="55"/>
      <c r="N886" s="55"/>
      <c r="O886" s="55"/>
      <c r="P886" s="55"/>
      <c r="Q886" s="55"/>
      <c r="R886" s="55"/>
      <c r="S886" s="55"/>
      <c r="T886" s="55"/>
      <c r="U886" s="55"/>
      <c r="V886" s="55"/>
      <c r="W886" s="55"/>
      <c r="X886" s="55"/>
      <c r="Y886" s="55"/>
      <c r="Z886" s="55"/>
    </row>
    <row r="887" spans="1:26" ht="15.75" customHeight="1">
      <c r="A887" s="53"/>
      <c r="B887" s="54"/>
      <c r="C887" s="55"/>
      <c r="D887" s="56"/>
      <c r="E887" s="57"/>
      <c r="F887" s="56"/>
      <c r="G887" s="55"/>
      <c r="H887" s="55"/>
      <c r="I887" s="55"/>
      <c r="J887" s="55"/>
      <c r="K887" s="55"/>
      <c r="L887" s="55"/>
      <c r="M887" s="55"/>
      <c r="N887" s="55"/>
      <c r="O887" s="55"/>
      <c r="P887" s="55"/>
      <c r="Q887" s="55"/>
      <c r="R887" s="55"/>
      <c r="S887" s="55"/>
      <c r="T887" s="55"/>
      <c r="U887" s="55"/>
      <c r="V887" s="55"/>
      <c r="W887" s="55"/>
      <c r="X887" s="55"/>
      <c r="Y887" s="55"/>
      <c r="Z887" s="55"/>
    </row>
    <row r="888" spans="1:26" ht="15.75" customHeight="1">
      <c r="A888" s="53"/>
      <c r="B888" s="54"/>
      <c r="C888" s="55"/>
      <c r="D888" s="56"/>
      <c r="E888" s="57"/>
      <c r="F888" s="56"/>
      <c r="G888" s="55"/>
      <c r="H888" s="55"/>
      <c r="I888" s="55"/>
      <c r="J888" s="55"/>
      <c r="K888" s="55"/>
      <c r="L888" s="55"/>
      <c r="M888" s="55"/>
      <c r="N888" s="55"/>
      <c r="O888" s="55"/>
      <c r="P888" s="55"/>
      <c r="Q888" s="55"/>
      <c r="R888" s="55"/>
      <c r="S888" s="55"/>
      <c r="T888" s="55"/>
      <c r="U888" s="55"/>
      <c r="V888" s="55"/>
      <c r="W888" s="55"/>
      <c r="X888" s="55"/>
      <c r="Y888" s="55"/>
      <c r="Z888" s="55"/>
    </row>
    <row r="889" spans="1:26" ht="15.75" customHeight="1">
      <c r="A889" s="53"/>
      <c r="B889" s="54"/>
      <c r="C889" s="55"/>
      <c r="D889" s="56"/>
      <c r="E889" s="57"/>
      <c r="F889" s="56"/>
      <c r="G889" s="55"/>
      <c r="H889" s="55"/>
      <c r="I889" s="55"/>
      <c r="J889" s="55"/>
      <c r="K889" s="55"/>
      <c r="L889" s="55"/>
      <c r="M889" s="55"/>
      <c r="N889" s="55"/>
      <c r="O889" s="55"/>
      <c r="P889" s="55"/>
      <c r="Q889" s="55"/>
      <c r="R889" s="55"/>
      <c r="S889" s="55"/>
      <c r="T889" s="55"/>
      <c r="U889" s="55"/>
      <c r="V889" s="55"/>
      <c r="W889" s="55"/>
      <c r="X889" s="55"/>
      <c r="Y889" s="55"/>
      <c r="Z889" s="55"/>
    </row>
    <row r="890" spans="1:26" ht="15.75" customHeight="1">
      <c r="A890" s="53"/>
      <c r="B890" s="54"/>
      <c r="C890" s="55"/>
      <c r="D890" s="56"/>
      <c r="E890" s="57"/>
      <c r="F890" s="56"/>
      <c r="G890" s="55"/>
      <c r="H890" s="55"/>
      <c r="I890" s="55"/>
      <c r="J890" s="55"/>
      <c r="K890" s="55"/>
      <c r="L890" s="55"/>
      <c r="M890" s="55"/>
      <c r="N890" s="55"/>
      <c r="O890" s="55"/>
      <c r="P890" s="55"/>
      <c r="Q890" s="55"/>
      <c r="R890" s="55"/>
      <c r="S890" s="55"/>
      <c r="T890" s="55"/>
      <c r="U890" s="55"/>
      <c r="V890" s="55"/>
      <c r="W890" s="55"/>
      <c r="X890" s="55"/>
      <c r="Y890" s="55"/>
      <c r="Z890" s="55"/>
    </row>
    <row r="891" spans="1:26" ht="15.75" customHeight="1">
      <c r="A891" s="53"/>
      <c r="B891" s="54"/>
      <c r="C891" s="55"/>
      <c r="D891" s="56"/>
      <c r="E891" s="57"/>
      <c r="F891" s="56"/>
      <c r="G891" s="55"/>
      <c r="H891" s="55"/>
      <c r="I891" s="55"/>
      <c r="J891" s="55"/>
      <c r="K891" s="55"/>
      <c r="L891" s="55"/>
      <c r="M891" s="55"/>
      <c r="N891" s="55"/>
      <c r="O891" s="55"/>
      <c r="P891" s="55"/>
      <c r="Q891" s="55"/>
      <c r="R891" s="55"/>
      <c r="S891" s="55"/>
      <c r="T891" s="55"/>
      <c r="U891" s="55"/>
      <c r="V891" s="55"/>
      <c r="W891" s="55"/>
      <c r="X891" s="55"/>
      <c r="Y891" s="55"/>
      <c r="Z891" s="55"/>
    </row>
    <row r="892" spans="1:26" ht="15.75" customHeight="1">
      <c r="A892" s="53"/>
      <c r="B892" s="54"/>
      <c r="C892" s="55"/>
      <c r="D892" s="56"/>
      <c r="E892" s="57"/>
      <c r="F892" s="56"/>
      <c r="G892" s="55"/>
      <c r="H892" s="55"/>
      <c r="I892" s="55"/>
      <c r="J892" s="55"/>
      <c r="K892" s="55"/>
      <c r="L892" s="55"/>
      <c r="M892" s="55"/>
      <c r="N892" s="55"/>
      <c r="O892" s="55"/>
      <c r="P892" s="55"/>
      <c r="Q892" s="55"/>
      <c r="R892" s="55"/>
      <c r="S892" s="55"/>
      <c r="T892" s="55"/>
      <c r="U892" s="55"/>
      <c r="V892" s="55"/>
      <c r="W892" s="55"/>
      <c r="X892" s="55"/>
      <c r="Y892" s="55"/>
      <c r="Z892" s="55"/>
    </row>
    <row r="893" spans="1:26" ht="15.75" customHeight="1">
      <c r="A893" s="53"/>
      <c r="B893" s="54"/>
      <c r="C893" s="55"/>
      <c r="D893" s="56"/>
      <c r="E893" s="57"/>
      <c r="F893" s="56"/>
      <c r="G893" s="55"/>
      <c r="H893" s="55"/>
      <c r="I893" s="55"/>
      <c r="J893" s="55"/>
      <c r="K893" s="55"/>
      <c r="L893" s="55"/>
      <c r="M893" s="55"/>
      <c r="N893" s="55"/>
      <c r="O893" s="55"/>
      <c r="P893" s="55"/>
      <c r="Q893" s="55"/>
      <c r="R893" s="55"/>
      <c r="S893" s="55"/>
      <c r="T893" s="55"/>
      <c r="U893" s="55"/>
      <c r="V893" s="55"/>
      <c r="W893" s="55"/>
      <c r="X893" s="55"/>
      <c r="Y893" s="55"/>
      <c r="Z893" s="55"/>
    </row>
    <row r="894" spans="1:26" ht="15.75" customHeight="1">
      <c r="A894" s="53"/>
      <c r="B894" s="54"/>
      <c r="C894" s="55"/>
      <c r="D894" s="56"/>
      <c r="E894" s="57"/>
      <c r="F894" s="56"/>
      <c r="G894" s="55"/>
      <c r="H894" s="55"/>
      <c r="I894" s="55"/>
      <c r="J894" s="55"/>
      <c r="K894" s="55"/>
      <c r="L894" s="55"/>
      <c r="M894" s="55"/>
      <c r="N894" s="55"/>
      <c r="O894" s="55"/>
      <c r="P894" s="55"/>
      <c r="Q894" s="55"/>
      <c r="R894" s="55"/>
      <c r="S894" s="55"/>
      <c r="T894" s="55"/>
      <c r="U894" s="55"/>
      <c r="V894" s="55"/>
      <c r="W894" s="55"/>
      <c r="X894" s="55"/>
      <c r="Y894" s="55"/>
      <c r="Z894" s="55"/>
    </row>
    <row r="895" spans="1:26" ht="15.75" customHeight="1">
      <c r="A895" s="53"/>
      <c r="B895" s="54"/>
      <c r="C895" s="55"/>
      <c r="D895" s="56"/>
      <c r="E895" s="57"/>
      <c r="F895" s="56"/>
      <c r="G895" s="55"/>
      <c r="H895" s="55"/>
      <c r="I895" s="55"/>
      <c r="J895" s="55"/>
      <c r="K895" s="55"/>
      <c r="L895" s="55"/>
      <c r="M895" s="55"/>
      <c r="N895" s="55"/>
      <c r="O895" s="55"/>
      <c r="P895" s="55"/>
      <c r="Q895" s="55"/>
      <c r="R895" s="55"/>
      <c r="S895" s="55"/>
      <c r="T895" s="55"/>
      <c r="U895" s="55"/>
      <c r="V895" s="55"/>
      <c r="W895" s="55"/>
      <c r="X895" s="55"/>
      <c r="Y895" s="55"/>
      <c r="Z895" s="55"/>
    </row>
    <row r="896" spans="1:26" ht="15.75" customHeight="1">
      <c r="A896" s="53"/>
      <c r="B896" s="54"/>
      <c r="C896" s="55"/>
      <c r="D896" s="56"/>
      <c r="E896" s="57"/>
      <c r="F896" s="56"/>
      <c r="G896" s="55"/>
      <c r="H896" s="55"/>
      <c r="I896" s="55"/>
      <c r="J896" s="55"/>
      <c r="K896" s="55"/>
      <c r="L896" s="55"/>
      <c r="M896" s="55"/>
      <c r="N896" s="55"/>
      <c r="O896" s="55"/>
      <c r="P896" s="55"/>
      <c r="Q896" s="55"/>
      <c r="R896" s="55"/>
      <c r="S896" s="55"/>
      <c r="T896" s="55"/>
      <c r="U896" s="55"/>
      <c r="V896" s="55"/>
      <c r="W896" s="55"/>
      <c r="X896" s="55"/>
      <c r="Y896" s="55"/>
      <c r="Z896" s="55"/>
    </row>
    <row r="897" spans="1:26" ht="15.75" customHeight="1">
      <c r="A897" s="53"/>
      <c r="B897" s="54"/>
      <c r="C897" s="55"/>
      <c r="D897" s="56"/>
      <c r="E897" s="57"/>
      <c r="F897" s="56"/>
      <c r="G897" s="55"/>
      <c r="H897" s="55"/>
      <c r="I897" s="55"/>
      <c r="J897" s="55"/>
      <c r="K897" s="55"/>
      <c r="L897" s="55"/>
      <c r="M897" s="55"/>
      <c r="N897" s="55"/>
      <c r="O897" s="55"/>
      <c r="P897" s="55"/>
      <c r="Q897" s="55"/>
      <c r="R897" s="55"/>
      <c r="S897" s="55"/>
      <c r="T897" s="55"/>
      <c r="U897" s="55"/>
      <c r="V897" s="55"/>
      <c r="W897" s="55"/>
      <c r="X897" s="55"/>
      <c r="Y897" s="55"/>
      <c r="Z897" s="55"/>
    </row>
    <row r="898" spans="1:26" ht="15.75" customHeight="1">
      <c r="A898" s="53"/>
      <c r="B898" s="54"/>
      <c r="C898" s="55"/>
      <c r="D898" s="56"/>
      <c r="E898" s="57"/>
      <c r="F898" s="56"/>
      <c r="G898" s="55"/>
      <c r="H898" s="55"/>
      <c r="I898" s="55"/>
      <c r="J898" s="55"/>
      <c r="K898" s="55"/>
      <c r="L898" s="55"/>
      <c r="M898" s="55"/>
      <c r="N898" s="55"/>
      <c r="O898" s="55"/>
      <c r="P898" s="55"/>
      <c r="Q898" s="55"/>
      <c r="R898" s="55"/>
      <c r="S898" s="55"/>
      <c r="T898" s="55"/>
      <c r="U898" s="55"/>
      <c r="V898" s="55"/>
      <c r="W898" s="55"/>
      <c r="X898" s="55"/>
      <c r="Y898" s="55"/>
      <c r="Z898" s="55"/>
    </row>
    <row r="899" spans="1:26" ht="15.75" customHeight="1">
      <c r="A899" s="53"/>
      <c r="B899" s="54"/>
      <c r="C899" s="55"/>
      <c r="D899" s="56"/>
      <c r="E899" s="57"/>
      <c r="F899" s="56"/>
      <c r="G899" s="55"/>
      <c r="H899" s="55"/>
      <c r="I899" s="55"/>
      <c r="J899" s="55"/>
      <c r="K899" s="55"/>
      <c r="L899" s="55"/>
      <c r="M899" s="55"/>
      <c r="N899" s="55"/>
      <c r="O899" s="55"/>
      <c r="P899" s="55"/>
      <c r="Q899" s="55"/>
      <c r="R899" s="55"/>
      <c r="S899" s="55"/>
      <c r="T899" s="55"/>
      <c r="U899" s="55"/>
      <c r="V899" s="55"/>
      <c r="W899" s="55"/>
      <c r="X899" s="55"/>
      <c r="Y899" s="55"/>
      <c r="Z899" s="55"/>
    </row>
    <row r="900" spans="1:26" ht="15.75" customHeight="1">
      <c r="A900" s="53"/>
      <c r="B900" s="54"/>
      <c r="C900" s="55"/>
      <c r="D900" s="56"/>
      <c r="E900" s="57"/>
      <c r="F900" s="56"/>
      <c r="G900" s="55"/>
      <c r="H900" s="55"/>
      <c r="I900" s="55"/>
      <c r="J900" s="55"/>
      <c r="K900" s="55"/>
      <c r="L900" s="55"/>
      <c r="M900" s="55"/>
      <c r="N900" s="55"/>
      <c r="O900" s="55"/>
      <c r="P900" s="55"/>
      <c r="Q900" s="55"/>
      <c r="R900" s="55"/>
      <c r="S900" s="55"/>
      <c r="T900" s="55"/>
      <c r="U900" s="55"/>
      <c r="V900" s="55"/>
      <c r="W900" s="55"/>
      <c r="X900" s="55"/>
      <c r="Y900" s="55"/>
      <c r="Z900" s="55"/>
    </row>
    <row r="901" spans="1:26" ht="15.75" customHeight="1">
      <c r="A901" s="53"/>
      <c r="B901" s="54"/>
      <c r="C901" s="55"/>
      <c r="D901" s="56"/>
      <c r="E901" s="57"/>
      <c r="F901" s="56"/>
      <c r="G901" s="55"/>
      <c r="H901" s="55"/>
      <c r="I901" s="55"/>
      <c r="J901" s="55"/>
      <c r="K901" s="55"/>
      <c r="L901" s="55"/>
      <c r="M901" s="55"/>
      <c r="N901" s="55"/>
      <c r="O901" s="55"/>
      <c r="P901" s="55"/>
      <c r="Q901" s="55"/>
      <c r="R901" s="55"/>
      <c r="S901" s="55"/>
      <c r="T901" s="55"/>
      <c r="U901" s="55"/>
      <c r="V901" s="55"/>
      <c r="W901" s="55"/>
      <c r="X901" s="55"/>
      <c r="Y901" s="55"/>
      <c r="Z901" s="55"/>
    </row>
    <row r="902" spans="1:26" ht="15.75" customHeight="1">
      <c r="A902" s="53"/>
      <c r="B902" s="54"/>
      <c r="C902" s="55"/>
      <c r="D902" s="56"/>
      <c r="E902" s="57"/>
      <c r="F902" s="56"/>
      <c r="G902" s="55"/>
      <c r="H902" s="55"/>
      <c r="I902" s="55"/>
      <c r="J902" s="55"/>
      <c r="K902" s="55"/>
      <c r="L902" s="55"/>
      <c r="M902" s="55"/>
      <c r="N902" s="55"/>
      <c r="O902" s="55"/>
      <c r="P902" s="55"/>
      <c r="Q902" s="55"/>
      <c r="R902" s="55"/>
      <c r="S902" s="55"/>
      <c r="T902" s="55"/>
      <c r="U902" s="55"/>
      <c r="V902" s="55"/>
      <c r="W902" s="55"/>
      <c r="X902" s="55"/>
      <c r="Y902" s="55"/>
      <c r="Z902" s="55"/>
    </row>
    <row r="903" spans="1:26" ht="15.75" customHeight="1">
      <c r="A903" s="53"/>
      <c r="B903" s="54"/>
      <c r="C903" s="55"/>
      <c r="D903" s="56"/>
      <c r="E903" s="57"/>
      <c r="F903" s="56"/>
      <c r="G903" s="55"/>
      <c r="H903" s="55"/>
      <c r="I903" s="55"/>
      <c r="J903" s="55"/>
      <c r="K903" s="55"/>
      <c r="L903" s="55"/>
      <c r="M903" s="55"/>
      <c r="N903" s="55"/>
      <c r="O903" s="55"/>
      <c r="P903" s="55"/>
      <c r="Q903" s="55"/>
      <c r="R903" s="55"/>
      <c r="S903" s="55"/>
      <c r="T903" s="55"/>
      <c r="U903" s="55"/>
      <c r="V903" s="55"/>
      <c r="W903" s="55"/>
      <c r="X903" s="55"/>
      <c r="Y903" s="55"/>
      <c r="Z903" s="55"/>
    </row>
    <row r="904" spans="1:26" ht="15.75" customHeight="1">
      <c r="A904" s="53"/>
      <c r="B904" s="54"/>
      <c r="C904" s="55"/>
      <c r="D904" s="56"/>
      <c r="E904" s="57"/>
      <c r="F904" s="56"/>
      <c r="G904" s="55"/>
      <c r="H904" s="55"/>
      <c r="I904" s="55"/>
      <c r="J904" s="55"/>
      <c r="K904" s="55"/>
      <c r="L904" s="55"/>
      <c r="M904" s="55"/>
      <c r="N904" s="55"/>
      <c r="O904" s="55"/>
      <c r="P904" s="55"/>
      <c r="Q904" s="55"/>
      <c r="R904" s="55"/>
      <c r="S904" s="55"/>
      <c r="T904" s="55"/>
      <c r="U904" s="55"/>
      <c r="V904" s="55"/>
      <c r="W904" s="55"/>
      <c r="X904" s="55"/>
      <c r="Y904" s="55"/>
      <c r="Z904" s="55"/>
    </row>
    <row r="905" spans="1:26" ht="15.75" customHeight="1">
      <c r="A905" s="53"/>
      <c r="B905" s="54"/>
      <c r="C905" s="55"/>
      <c r="D905" s="56"/>
      <c r="E905" s="57"/>
      <c r="F905" s="56"/>
      <c r="G905" s="55"/>
      <c r="H905" s="55"/>
      <c r="I905" s="55"/>
      <c r="J905" s="55"/>
      <c r="K905" s="55"/>
      <c r="L905" s="55"/>
      <c r="M905" s="55"/>
      <c r="N905" s="55"/>
      <c r="O905" s="55"/>
      <c r="P905" s="55"/>
      <c r="Q905" s="55"/>
      <c r="R905" s="55"/>
      <c r="S905" s="55"/>
      <c r="T905" s="55"/>
      <c r="U905" s="55"/>
      <c r="V905" s="55"/>
      <c r="W905" s="55"/>
      <c r="X905" s="55"/>
      <c r="Y905" s="55"/>
      <c r="Z905" s="55"/>
    </row>
    <row r="906" spans="1:26" ht="15.75" customHeight="1">
      <c r="A906" s="53"/>
      <c r="B906" s="54"/>
      <c r="C906" s="55"/>
      <c r="D906" s="56"/>
      <c r="E906" s="57"/>
      <c r="F906" s="56"/>
      <c r="G906" s="55"/>
      <c r="H906" s="55"/>
      <c r="I906" s="55"/>
      <c r="J906" s="55"/>
      <c r="K906" s="55"/>
      <c r="L906" s="55"/>
      <c r="M906" s="55"/>
      <c r="N906" s="55"/>
      <c r="O906" s="55"/>
      <c r="P906" s="55"/>
      <c r="Q906" s="55"/>
      <c r="R906" s="55"/>
      <c r="S906" s="55"/>
      <c r="T906" s="55"/>
      <c r="U906" s="55"/>
      <c r="V906" s="55"/>
      <c r="W906" s="55"/>
      <c r="X906" s="55"/>
      <c r="Y906" s="55"/>
      <c r="Z906" s="55"/>
    </row>
    <row r="907" spans="1:26" ht="15.75" customHeight="1">
      <c r="A907" s="53"/>
      <c r="B907" s="54"/>
      <c r="C907" s="55"/>
      <c r="D907" s="56"/>
      <c r="E907" s="57"/>
      <c r="F907" s="56"/>
      <c r="G907" s="55"/>
      <c r="H907" s="55"/>
      <c r="I907" s="55"/>
      <c r="J907" s="55"/>
      <c r="K907" s="55"/>
      <c r="L907" s="55"/>
      <c r="M907" s="55"/>
      <c r="N907" s="55"/>
      <c r="O907" s="55"/>
      <c r="P907" s="55"/>
      <c r="Q907" s="55"/>
      <c r="R907" s="55"/>
      <c r="S907" s="55"/>
      <c r="T907" s="55"/>
      <c r="U907" s="55"/>
      <c r="V907" s="55"/>
      <c r="W907" s="55"/>
      <c r="X907" s="55"/>
      <c r="Y907" s="55"/>
      <c r="Z907" s="55"/>
    </row>
    <row r="908" spans="1:26" ht="15.75" customHeight="1">
      <c r="A908" s="53"/>
      <c r="B908" s="54"/>
      <c r="C908" s="55"/>
      <c r="D908" s="56"/>
      <c r="E908" s="57"/>
      <c r="F908" s="56"/>
      <c r="G908" s="55"/>
      <c r="H908" s="55"/>
      <c r="I908" s="55"/>
      <c r="J908" s="55"/>
      <c r="K908" s="55"/>
      <c r="L908" s="55"/>
      <c r="M908" s="55"/>
      <c r="N908" s="55"/>
      <c r="O908" s="55"/>
      <c r="P908" s="55"/>
      <c r="Q908" s="55"/>
      <c r="R908" s="55"/>
      <c r="S908" s="55"/>
      <c r="T908" s="55"/>
      <c r="U908" s="55"/>
      <c r="V908" s="55"/>
      <c r="W908" s="55"/>
      <c r="X908" s="55"/>
      <c r="Y908" s="55"/>
      <c r="Z908" s="55"/>
    </row>
    <row r="909" spans="1:26" ht="15.75" customHeight="1">
      <c r="A909" s="53"/>
      <c r="B909" s="54"/>
      <c r="C909" s="55"/>
      <c r="D909" s="56"/>
      <c r="E909" s="57"/>
      <c r="F909" s="56"/>
      <c r="G909" s="55"/>
      <c r="H909" s="55"/>
      <c r="I909" s="55"/>
      <c r="J909" s="55"/>
      <c r="K909" s="55"/>
      <c r="L909" s="55"/>
      <c r="M909" s="55"/>
      <c r="N909" s="55"/>
      <c r="O909" s="55"/>
      <c r="P909" s="55"/>
      <c r="Q909" s="55"/>
      <c r="R909" s="55"/>
      <c r="S909" s="55"/>
      <c r="T909" s="55"/>
      <c r="U909" s="55"/>
      <c r="V909" s="55"/>
      <c r="W909" s="55"/>
      <c r="X909" s="55"/>
      <c r="Y909" s="55"/>
      <c r="Z909" s="55"/>
    </row>
    <row r="910" spans="1:26" ht="15.75" customHeight="1">
      <c r="A910" s="53"/>
      <c r="B910" s="54"/>
      <c r="C910" s="55"/>
      <c r="D910" s="56"/>
      <c r="E910" s="57"/>
      <c r="F910" s="56"/>
      <c r="G910" s="55"/>
      <c r="H910" s="55"/>
      <c r="I910" s="55"/>
      <c r="J910" s="55"/>
      <c r="K910" s="55"/>
      <c r="L910" s="55"/>
      <c r="M910" s="55"/>
      <c r="N910" s="55"/>
      <c r="O910" s="55"/>
      <c r="P910" s="55"/>
      <c r="Q910" s="55"/>
      <c r="R910" s="55"/>
      <c r="S910" s="55"/>
      <c r="T910" s="55"/>
      <c r="U910" s="55"/>
      <c r="V910" s="55"/>
      <c r="W910" s="55"/>
      <c r="X910" s="55"/>
      <c r="Y910" s="55"/>
      <c r="Z910" s="55"/>
    </row>
    <row r="911" spans="1:26" ht="15.75" customHeight="1">
      <c r="A911" s="53"/>
      <c r="B911" s="54"/>
      <c r="C911" s="55"/>
      <c r="D911" s="56"/>
      <c r="E911" s="57"/>
      <c r="F911" s="56"/>
      <c r="G911" s="55"/>
      <c r="H911" s="55"/>
      <c r="I911" s="55"/>
      <c r="J911" s="55"/>
      <c r="K911" s="55"/>
      <c r="L911" s="55"/>
      <c r="M911" s="55"/>
      <c r="N911" s="55"/>
      <c r="O911" s="55"/>
      <c r="P911" s="55"/>
      <c r="Q911" s="55"/>
      <c r="R911" s="55"/>
      <c r="S911" s="55"/>
      <c r="T911" s="55"/>
      <c r="U911" s="55"/>
      <c r="V911" s="55"/>
      <c r="W911" s="55"/>
      <c r="X911" s="55"/>
      <c r="Y911" s="55"/>
      <c r="Z911" s="55"/>
    </row>
    <row r="912" spans="1:26" ht="15.75" customHeight="1">
      <c r="A912" s="53"/>
      <c r="B912" s="54"/>
      <c r="C912" s="55"/>
      <c r="D912" s="56"/>
      <c r="E912" s="57"/>
      <c r="F912" s="56"/>
      <c r="G912" s="55"/>
      <c r="H912" s="55"/>
      <c r="I912" s="55"/>
      <c r="J912" s="55"/>
      <c r="K912" s="55"/>
      <c r="L912" s="55"/>
      <c r="M912" s="55"/>
      <c r="N912" s="55"/>
      <c r="O912" s="55"/>
      <c r="P912" s="55"/>
      <c r="Q912" s="55"/>
      <c r="R912" s="55"/>
      <c r="S912" s="55"/>
      <c r="T912" s="55"/>
      <c r="U912" s="55"/>
      <c r="V912" s="55"/>
      <c r="W912" s="55"/>
      <c r="X912" s="55"/>
      <c r="Y912" s="55"/>
      <c r="Z912" s="55"/>
    </row>
    <row r="913" spans="1:26" ht="15.75" customHeight="1">
      <c r="A913" s="53"/>
      <c r="B913" s="54"/>
      <c r="C913" s="55"/>
      <c r="D913" s="56"/>
      <c r="E913" s="57"/>
      <c r="F913" s="56"/>
      <c r="G913" s="55"/>
      <c r="H913" s="55"/>
      <c r="I913" s="55"/>
      <c r="J913" s="55"/>
      <c r="K913" s="55"/>
      <c r="L913" s="55"/>
      <c r="M913" s="55"/>
      <c r="N913" s="55"/>
      <c r="O913" s="55"/>
      <c r="P913" s="55"/>
      <c r="Q913" s="55"/>
      <c r="R913" s="55"/>
      <c r="S913" s="55"/>
      <c r="T913" s="55"/>
      <c r="U913" s="55"/>
      <c r="V913" s="55"/>
      <c r="W913" s="55"/>
      <c r="X913" s="55"/>
      <c r="Y913" s="55"/>
      <c r="Z913" s="55"/>
    </row>
    <row r="914" spans="1:26" ht="15.75" customHeight="1">
      <c r="A914" s="53"/>
      <c r="B914" s="54"/>
      <c r="C914" s="55"/>
      <c r="D914" s="56"/>
      <c r="E914" s="57"/>
      <c r="F914" s="56"/>
      <c r="G914" s="55"/>
      <c r="H914" s="55"/>
      <c r="I914" s="55"/>
      <c r="J914" s="55"/>
      <c r="K914" s="55"/>
      <c r="L914" s="55"/>
      <c r="M914" s="55"/>
      <c r="N914" s="55"/>
      <c r="O914" s="55"/>
      <c r="P914" s="55"/>
      <c r="Q914" s="55"/>
      <c r="R914" s="55"/>
      <c r="S914" s="55"/>
      <c r="T914" s="55"/>
      <c r="U914" s="55"/>
      <c r="V914" s="55"/>
      <c r="W914" s="55"/>
      <c r="X914" s="55"/>
      <c r="Y914" s="55"/>
      <c r="Z914" s="55"/>
    </row>
    <row r="915" spans="1:26" ht="15.75" customHeight="1">
      <c r="A915" s="53"/>
      <c r="B915" s="54"/>
      <c r="C915" s="55"/>
      <c r="D915" s="56"/>
      <c r="E915" s="57"/>
      <c r="F915" s="56"/>
      <c r="G915" s="55"/>
      <c r="H915" s="55"/>
      <c r="I915" s="55"/>
      <c r="J915" s="55"/>
      <c r="K915" s="55"/>
      <c r="L915" s="55"/>
      <c r="M915" s="55"/>
      <c r="N915" s="55"/>
      <c r="O915" s="55"/>
      <c r="P915" s="55"/>
      <c r="Q915" s="55"/>
      <c r="R915" s="55"/>
      <c r="S915" s="55"/>
      <c r="T915" s="55"/>
      <c r="U915" s="55"/>
      <c r="V915" s="55"/>
      <c r="W915" s="55"/>
      <c r="X915" s="55"/>
      <c r="Y915" s="55"/>
      <c r="Z915" s="55"/>
    </row>
    <row r="916" spans="1:26" ht="15.75" customHeight="1">
      <c r="A916" s="53"/>
      <c r="B916" s="54"/>
      <c r="C916" s="55"/>
      <c r="D916" s="56"/>
      <c r="E916" s="57"/>
      <c r="F916" s="56"/>
      <c r="G916" s="55"/>
      <c r="H916" s="55"/>
      <c r="I916" s="55"/>
      <c r="J916" s="55"/>
      <c r="K916" s="55"/>
      <c r="L916" s="55"/>
      <c r="M916" s="55"/>
      <c r="N916" s="55"/>
      <c r="O916" s="55"/>
      <c r="P916" s="55"/>
      <c r="Q916" s="55"/>
      <c r="R916" s="55"/>
      <c r="S916" s="55"/>
      <c r="T916" s="55"/>
      <c r="U916" s="55"/>
      <c r="V916" s="55"/>
      <c r="W916" s="55"/>
      <c r="X916" s="55"/>
      <c r="Y916" s="55"/>
      <c r="Z916" s="55"/>
    </row>
    <row r="917" spans="1:26" ht="15.75" customHeight="1">
      <c r="A917" s="53"/>
      <c r="B917" s="54"/>
      <c r="C917" s="55"/>
      <c r="D917" s="56"/>
      <c r="E917" s="57"/>
      <c r="F917" s="56"/>
      <c r="G917" s="55"/>
      <c r="H917" s="55"/>
      <c r="I917" s="55"/>
      <c r="J917" s="55"/>
      <c r="K917" s="55"/>
      <c r="L917" s="55"/>
      <c r="M917" s="55"/>
      <c r="N917" s="55"/>
      <c r="O917" s="55"/>
      <c r="P917" s="55"/>
      <c r="Q917" s="55"/>
      <c r="R917" s="55"/>
      <c r="S917" s="55"/>
      <c r="T917" s="55"/>
      <c r="U917" s="55"/>
      <c r="V917" s="55"/>
      <c r="W917" s="55"/>
      <c r="X917" s="55"/>
      <c r="Y917" s="55"/>
      <c r="Z917" s="55"/>
    </row>
    <row r="918" spans="1:26" ht="15.75" customHeight="1">
      <c r="A918" s="53"/>
      <c r="B918" s="54"/>
      <c r="C918" s="55"/>
      <c r="D918" s="56"/>
      <c r="E918" s="57"/>
      <c r="F918" s="56"/>
      <c r="G918" s="55"/>
      <c r="H918" s="55"/>
      <c r="I918" s="55"/>
      <c r="J918" s="55"/>
      <c r="K918" s="55"/>
      <c r="L918" s="55"/>
      <c r="M918" s="55"/>
      <c r="N918" s="55"/>
      <c r="O918" s="55"/>
      <c r="P918" s="55"/>
      <c r="Q918" s="55"/>
      <c r="R918" s="55"/>
      <c r="S918" s="55"/>
      <c r="T918" s="55"/>
      <c r="U918" s="55"/>
      <c r="V918" s="55"/>
      <c r="W918" s="55"/>
      <c r="X918" s="55"/>
      <c r="Y918" s="55"/>
      <c r="Z918" s="55"/>
    </row>
    <row r="919" spans="1:26" ht="15.75" customHeight="1">
      <c r="A919" s="53"/>
      <c r="B919" s="54"/>
      <c r="C919" s="55"/>
      <c r="D919" s="56"/>
      <c r="E919" s="57"/>
      <c r="F919" s="56"/>
      <c r="G919" s="55"/>
      <c r="H919" s="55"/>
      <c r="I919" s="55"/>
      <c r="J919" s="55"/>
      <c r="K919" s="55"/>
      <c r="L919" s="55"/>
      <c r="M919" s="55"/>
      <c r="N919" s="55"/>
      <c r="O919" s="55"/>
      <c r="P919" s="55"/>
      <c r="Q919" s="55"/>
      <c r="R919" s="55"/>
      <c r="S919" s="55"/>
      <c r="T919" s="55"/>
      <c r="U919" s="55"/>
      <c r="V919" s="55"/>
      <c r="W919" s="55"/>
      <c r="X919" s="55"/>
      <c r="Y919" s="55"/>
      <c r="Z919" s="55"/>
    </row>
    <row r="920" spans="1:26" ht="15.75" customHeight="1">
      <c r="A920" s="53"/>
      <c r="B920" s="54"/>
      <c r="C920" s="55"/>
      <c r="D920" s="56"/>
      <c r="E920" s="57"/>
      <c r="F920" s="56"/>
      <c r="G920" s="55"/>
      <c r="H920" s="55"/>
      <c r="I920" s="55"/>
      <c r="J920" s="55"/>
      <c r="K920" s="55"/>
      <c r="L920" s="55"/>
      <c r="M920" s="55"/>
      <c r="N920" s="55"/>
      <c r="O920" s="55"/>
      <c r="P920" s="55"/>
      <c r="Q920" s="55"/>
      <c r="R920" s="55"/>
      <c r="S920" s="55"/>
      <c r="T920" s="55"/>
      <c r="U920" s="55"/>
      <c r="V920" s="55"/>
      <c r="W920" s="55"/>
      <c r="X920" s="55"/>
      <c r="Y920" s="55"/>
      <c r="Z920" s="55"/>
    </row>
    <row r="921" spans="1:26" ht="15.75" customHeight="1">
      <c r="A921" s="53"/>
      <c r="B921" s="54"/>
      <c r="C921" s="55"/>
      <c r="D921" s="56"/>
      <c r="E921" s="57"/>
      <c r="F921" s="56"/>
      <c r="G921" s="55"/>
      <c r="H921" s="55"/>
      <c r="I921" s="55"/>
      <c r="J921" s="55"/>
      <c r="K921" s="55"/>
      <c r="L921" s="55"/>
      <c r="M921" s="55"/>
      <c r="N921" s="55"/>
      <c r="O921" s="55"/>
      <c r="P921" s="55"/>
      <c r="Q921" s="55"/>
      <c r="R921" s="55"/>
      <c r="S921" s="55"/>
      <c r="T921" s="55"/>
      <c r="U921" s="55"/>
      <c r="V921" s="55"/>
      <c r="W921" s="55"/>
      <c r="X921" s="55"/>
      <c r="Y921" s="55"/>
      <c r="Z921" s="55"/>
    </row>
    <row r="922" spans="1:26" ht="15.75" customHeight="1">
      <c r="A922" s="53"/>
      <c r="B922" s="54"/>
      <c r="C922" s="55"/>
      <c r="D922" s="56"/>
      <c r="E922" s="57"/>
      <c r="F922" s="56"/>
      <c r="G922" s="55"/>
      <c r="H922" s="55"/>
      <c r="I922" s="55"/>
      <c r="J922" s="55"/>
      <c r="K922" s="55"/>
      <c r="L922" s="55"/>
      <c r="M922" s="55"/>
      <c r="N922" s="55"/>
      <c r="O922" s="55"/>
      <c r="P922" s="55"/>
      <c r="Q922" s="55"/>
      <c r="R922" s="55"/>
      <c r="S922" s="55"/>
      <c r="T922" s="55"/>
      <c r="U922" s="55"/>
      <c r="V922" s="55"/>
      <c r="W922" s="55"/>
      <c r="X922" s="55"/>
      <c r="Y922" s="55"/>
      <c r="Z922" s="55"/>
    </row>
    <row r="923" spans="1:26" ht="15.75" customHeight="1">
      <c r="A923" s="53"/>
      <c r="B923" s="54"/>
      <c r="C923" s="55"/>
      <c r="D923" s="56"/>
      <c r="E923" s="57"/>
      <c r="F923" s="56"/>
      <c r="G923" s="55"/>
      <c r="H923" s="55"/>
      <c r="I923" s="55"/>
      <c r="J923" s="55"/>
      <c r="K923" s="55"/>
      <c r="L923" s="55"/>
      <c r="M923" s="55"/>
      <c r="N923" s="55"/>
      <c r="O923" s="55"/>
      <c r="P923" s="55"/>
      <c r="Q923" s="55"/>
      <c r="R923" s="55"/>
      <c r="S923" s="55"/>
      <c r="T923" s="55"/>
      <c r="U923" s="55"/>
      <c r="V923" s="55"/>
      <c r="W923" s="55"/>
      <c r="X923" s="55"/>
      <c r="Y923" s="55"/>
      <c r="Z923" s="55"/>
    </row>
    <row r="924" spans="1:26" ht="15.75" customHeight="1">
      <c r="A924" s="53"/>
      <c r="B924" s="54"/>
      <c r="C924" s="55"/>
      <c r="D924" s="56"/>
      <c r="E924" s="57"/>
      <c r="F924" s="56"/>
      <c r="G924" s="55"/>
      <c r="H924" s="55"/>
      <c r="I924" s="55"/>
      <c r="J924" s="55"/>
      <c r="K924" s="55"/>
      <c r="L924" s="55"/>
      <c r="M924" s="55"/>
      <c r="N924" s="55"/>
      <c r="O924" s="55"/>
      <c r="P924" s="55"/>
      <c r="Q924" s="55"/>
      <c r="R924" s="55"/>
      <c r="S924" s="55"/>
      <c r="T924" s="55"/>
      <c r="U924" s="55"/>
      <c r="V924" s="55"/>
      <c r="W924" s="55"/>
      <c r="X924" s="55"/>
      <c r="Y924" s="55"/>
      <c r="Z924" s="55"/>
    </row>
    <row r="925" spans="1:26" ht="15.75" customHeight="1">
      <c r="A925" s="53"/>
      <c r="B925" s="54"/>
      <c r="C925" s="55"/>
      <c r="D925" s="56"/>
      <c r="E925" s="57"/>
      <c r="F925" s="56"/>
      <c r="G925" s="55"/>
      <c r="H925" s="55"/>
      <c r="I925" s="55"/>
      <c r="J925" s="55"/>
      <c r="K925" s="55"/>
      <c r="L925" s="55"/>
      <c r="M925" s="55"/>
      <c r="N925" s="55"/>
      <c r="O925" s="55"/>
      <c r="P925" s="55"/>
      <c r="Q925" s="55"/>
      <c r="R925" s="55"/>
      <c r="S925" s="55"/>
      <c r="T925" s="55"/>
      <c r="U925" s="55"/>
      <c r="V925" s="55"/>
      <c r="W925" s="55"/>
      <c r="X925" s="55"/>
      <c r="Y925" s="55"/>
      <c r="Z925" s="55"/>
    </row>
    <row r="926" spans="1:26" ht="15.75" customHeight="1">
      <c r="A926" s="53"/>
      <c r="B926" s="54"/>
      <c r="C926" s="55"/>
      <c r="D926" s="56"/>
      <c r="E926" s="57"/>
      <c r="F926" s="56"/>
      <c r="G926" s="55"/>
      <c r="H926" s="55"/>
      <c r="I926" s="55"/>
      <c r="J926" s="55"/>
      <c r="K926" s="55"/>
      <c r="L926" s="55"/>
      <c r="M926" s="55"/>
      <c r="N926" s="55"/>
      <c r="O926" s="55"/>
      <c r="P926" s="55"/>
      <c r="Q926" s="55"/>
      <c r="R926" s="55"/>
      <c r="S926" s="55"/>
      <c r="T926" s="55"/>
      <c r="U926" s="55"/>
      <c r="V926" s="55"/>
      <c r="W926" s="55"/>
      <c r="X926" s="55"/>
      <c r="Y926" s="55"/>
      <c r="Z926" s="55"/>
    </row>
    <row r="927" spans="1:26" ht="15.75" customHeight="1">
      <c r="A927" s="53"/>
      <c r="B927" s="54"/>
      <c r="C927" s="55"/>
      <c r="D927" s="56"/>
      <c r="E927" s="57"/>
      <c r="F927" s="56"/>
      <c r="G927" s="55"/>
      <c r="H927" s="55"/>
      <c r="I927" s="55"/>
      <c r="J927" s="55"/>
      <c r="K927" s="55"/>
      <c r="L927" s="55"/>
      <c r="M927" s="55"/>
      <c r="N927" s="55"/>
      <c r="O927" s="55"/>
      <c r="P927" s="55"/>
      <c r="Q927" s="55"/>
      <c r="R927" s="55"/>
      <c r="S927" s="55"/>
      <c r="T927" s="55"/>
      <c r="U927" s="55"/>
      <c r="V927" s="55"/>
      <c r="W927" s="55"/>
      <c r="X927" s="55"/>
      <c r="Y927" s="55"/>
      <c r="Z927" s="55"/>
    </row>
    <row r="928" spans="1:26" ht="15.75" customHeight="1">
      <c r="A928" s="53"/>
      <c r="B928" s="54"/>
      <c r="C928" s="55"/>
      <c r="D928" s="56"/>
      <c r="E928" s="57"/>
      <c r="F928" s="56"/>
      <c r="G928" s="55"/>
      <c r="H928" s="55"/>
      <c r="I928" s="55"/>
      <c r="J928" s="55"/>
      <c r="K928" s="55"/>
      <c r="L928" s="55"/>
      <c r="M928" s="55"/>
      <c r="N928" s="55"/>
      <c r="O928" s="55"/>
      <c r="P928" s="55"/>
      <c r="Q928" s="55"/>
      <c r="R928" s="55"/>
      <c r="S928" s="55"/>
      <c r="T928" s="55"/>
      <c r="U928" s="55"/>
      <c r="V928" s="55"/>
      <c r="W928" s="55"/>
      <c r="X928" s="55"/>
      <c r="Y928" s="55"/>
      <c r="Z928" s="55"/>
    </row>
    <row r="929" spans="1:26" ht="15.75" customHeight="1">
      <c r="A929" s="53"/>
      <c r="B929" s="54"/>
      <c r="C929" s="55"/>
      <c r="D929" s="56"/>
      <c r="E929" s="57"/>
      <c r="F929" s="56"/>
      <c r="G929" s="55"/>
      <c r="H929" s="55"/>
      <c r="I929" s="55"/>
      <c r="J929" s="55"/>
      <c r="K929" s="55"/>
      <c r="L929" s="55"/>
      <c r="M929" s="55"/>
      <c r="N929" s="55"/>
      <c r="O929" s="55"/>
      <c r="P929" s="55"/>
      <c r="Q929" s="55"/>
      <c r="R929" s="55"/>
      <c r="S929" s="55"/>
      <c r="T929" s="55"/>
      <c r="U929" s="55"/>
      <c r="V929" s="55"/>
      <c r="W929" s="55"/>
      <c r="X929" s="55"/>
      <c r="Y929" s="55"/>
      <c r="Z929" s="55"/>
    </row>
    <row r="930" spans="1:26" ht="15.75" customHeight="1">
      <c r="A930" s="53"/>
      <c r="B930" s="54"/>
      <c r="C930" s="55"/>
      <c r="D930" s="56"/>
      <c r="E930" s="57"/>
      <c r="F930" s="56"/>
      <c r="G930" s="55"/>
      <c r="H930" s="55"/>
      <c r="I930" s="55"/>
      <c r="J930" s="55"/>
      <c r="K930" s="55"/>
      <c r="L930" s="55"/>
      <c r="M930" s="55"/>
      <c r="N930" s="55"/>
      <c r="O930" s="55"/>
      <c r="P930" s="55"/>
      <c r="Q930" s="55"/>
      <c r="R930" s="55"/>
      <c r="S930" s="55"/>
      <c r="T930" s="55"/>
      <c r="U930" s="55"/>
      <c r="V930" s="55"/>
      <c r="W930" s="55"/>
      <c r="X930" s="55"/>
      <c r="Y930" s="55"/>
      <c r="Z930" s="55"/>
    </row>
    <row r="931" spans="1:26" ht="15.75" customHeight="1">
      <c r="A931" s="53"/>
      <c r="B931" s="54"/>
      <c r="C931" s="55"/>
      <c r="D931" s="56"/>
      <c r="E931" s="57"/>
      <c r="F931" s="56"/>
      <c r="G931" s="55"/>
      <c r="H931" s="55"/>
      <c r="I931" s="55"/>
      <c r="J931" s="55"/>
      <c r="K931" s="55"/>
      <c r="L931" s="55"/>
      <c r="M931" s="55"/>
      <c r="N931" s="55"/>
      <c r="O931" s="55"/>
      <c r="P931" s="55"/>
      <c r="Q931" s="55"/>
      <c r="R931" s="55"/>
      <c r="S931" s="55"/>
      <c r="T931" s="55"/>
      <c r="U931" s="55"/>
      <c r="V931" s="55"/>
      <c r="W931" s="55"/>
      <c r="X931" s="55"/>
      <c r="Y931" s="55"/>
      <c r="Z931" s="55"/>
    </row>
    <row r="932" spans="1:26" ht="15.75" customHeight="1">
      <c r="A932" s="53"/>
      <c r="B932" s="54"/>
      <c r="C932" s="55"/>
      <c r="D932" s="56"/>
      <c r="E932" s="57"/>
      <c r="F932" s="56"/>
      <c r="G932" s="55"/>
      <c r="H932" s="55"/>
      <c r="I932" s="55"/>
      <c r="J932" s="55"/>
      <c r="K932" s="55"/>
      <c r="L932" s="55"/>
      <c r="M932" s="55"/>
      <c r="N932" s="55"/>
      <c r="O932" s="55"/>
      <c r="P932" s="55"/>
      <c r="Q932" s="55"/>
      <c r="R932" s="55"/>
      <c r="S932" s="55"/>
      <c r="T932" s="55"/>
      <c r="U932" s="55"/>
      <c r="V932" s="55"/>
      <c r="W932" s="55"/>
      <c r="X932" s="55"/>
      <c r="Y932" s="55"/>
      <c r="Z932" s="55"/>
    </row>
    <row r="933" spans="1:26" ht="15.75" customHeight="1">
      <c r="A933" s="53"/>
      <c r="B933" s="54"/>
      <c r="C933" s="55"/>
      <c r="D933" s="56"/>
      <c r="E933" s="57"/>
      <c r="F933" s="56"/>
      <c r="G933" s="55"/>
      <c r="H933" s="55"/>
      <c r="I933" s="55"/>
      <c r="J933" s="55"/>
      <c r="K933" s="55"/>
      <c r="L933" s="55"/>
      <c r="M933" s="55"/>
      <c r="N933" s="55"/>
      <c r="O933" s="55"/>
      <c r="P933" s="55"/>
      <c r="Q933" s="55"/>
      <c r="R933" s="55"/>
      <c r="S933" s="55"/>
      <c r="T933" s="55"/>
      <c r="U933" s="55"/>
      <c r="V933" s="55"/>
      <c r="W933" s="55"/>
      <c r="X933" s="55"/>
      <c r="Y933" s="55"/>
      <c r="Z933" s="55"/>
    </row>
    <row r="934" spans="1:26" ht="15.75" customHeight="1">
      <c r="A934" s="53"/>
      <c r="B934" s="54"/>
      <c r="C934" s="55"/>
      <c r="D934" s="56"/>
      <c r="E934" s="57"/>
      <c r="F934" s="56"/>
      <c r="G934" s="55"/>
      <c r="H934" s="55"/>
      <c r="I934" s="55"/>
      <c r="J934" s="55"/>
      <c r="K934" s="55"/>
      <c r="L934" s="55"/>
      <c r="M934" s="55"/>
      <c r="N934" s="55"/>
      <c r="O934" s="55"/>
      <c r="P934" s="55"/>
      <c r="Q934" s="55"/>
      <c r="R934" s="55"/>
      <c r="S934" s="55"/>
      <c r="T934" s="55"/>
      <c r="U934" s="55"/>
      <c r="V934" s="55"/>
      <c r="W934" s="55"/>
      <c r="X934" s="55"/>
      <c r="Y934" s="55"/>
      <c r="Z934" s="55"/>
    </row>
    <row r="935" spans="1:26" ht="15.75" customHeight="1">
      <c r="A935" s="53"/>
      <c r="B935" s="54"/>
      <c r="C935" s="55"/>
      <c r="D935" s="56"/>
      <c r="E935" s="57"/>
      <c r="F935" s="56"/>
      <c r="G935" s="55"/>
      <c r="H935" s="55"/>
      <c r="I935" s="55"/>
      <c r="J935" s="55"/>
      <c r="K935" s="55"/>
      <c r="L935" s="55"/>
      <c r="M935" s="55"/>
      <c r="N935" s="55"/>
      <c r="O935" s="55"/>
      <c r="P935" s="55"/>
      <c r="Q935" s="55"/>
      <c r="R935" s="55"/>
      <c r="S935" s="55"/>
      <c r="T935" s="55"/>
      <c r="U935" s="55"/>
      <c r="V935" s="55"/>
      <c r="W935" s="55"/>
      <c r="X935" s="55"/>
      <c r="Y935" s="55"/>
      <c r="Z935" s="55"/>
    </row>
    <row r="936" spans="1:26" ht="15.75" customHeight="1">
      <c r="A936" s="53"/>
      <c r="B936" s="54"/>
      <c r="C936" s="55"/>
      <c r="D936" s="56"/>
      <c r="E936" s="57"/>
      <c r="F936" s="56"/>
      <c r="G936" s="55"/>
      <c r="H936" s="55"/>
      <c r="I936" s="55"/>
      <c r="J936" s="55"/>
      <c r="K936" s="55"/>
      <c r="L936" s="55"/>
      <c r="M936" s="55"/>
      <c r="N936" s="55"/>
      <c r="O936" s="55"/>
      <c r="P936" s="55"/>
      <c r="Q936" s="55"/>
      <c r="R936" s="55"/>
      <c r="S936" s="55"/>
      <c r="T936" s="55"/>
      <c r="U936" s="55"/>
      <c r="V936" s="55"/>
      <c r="W936" s="55"/>
      <c r="X936" s="55"/>
      <c r="Y936" s="55"/>
      <c r="Z936" s="55"/>
    </row>
    <row r="937" spans="1:26" ht="15.75" customHeight="1">
      <c r="A937" s="53"/>
      <c r="B937" s="54"/>
      <c r="C937" s="55"/>
      <c r="D937" s="56"/>
      <c r="E937" s="57"/>
      <c r="F937" s="56"/>
      <c r="G937" s="55"/>
      <c r="H937" s="55"/>
      <c r="I937" s="55"/>
      <c r="J937" s="55"/>
      <c r="K937" s="55"/>
      <c r="L937" s="55"/>
      <c r="M937" s="55"/>
      <c r="N937" s="55"/>
      <c r="O937" s="55"/>
      <c r="P937" s="55"/>
      <c r="Q937" s="55"/>
      <c r="R937" s="55"/>
      <c r="S937" s="55"/>
      <c r="T937" s="55"/>
      <c r="U937" s="55"/>
      <c r="V937" s="55"/>
      <c r="W937" s="55"/>
      <c r="X937" s="55"/>
      <c r="Y937" s="55"/>
      <c r="Z937" s="55"/>
    </row>
    <row r="938" spans="1:26" ht="15.75" customHeight="1">
      <c r="A938" s="53"/>
      <c r="B938" s="54"/>
      <c r="C938" s="55"/>
      <c r="D938" s="56"/>
      <c r="E938" s="57"/>
      <c r="F938" s="56"/>
      <c r="G938" s="55"/>
      <c r="H938" s="55"/>
      <c r="I938" s="55"/>
      <c r="J938" s="55"/>
      <c r="K938" s="55"/>
      <c r="L938" s="55"/>
      <c r="M938" s="55"/>
      <c r="N938" s="55"/>
      <c r="O938" s="55"/>
      <c r="P938" s="55"/>
      <c r="Q938" s="55"/>
      <c r="R938" s="55"/>
      <c r="S938" s="55"/>
      <c r="T938" s="55"/>
      <c r="U938" s="55"/>
      <c r="V938" s="55"/>
      <c r="W938" s="55"/>
      <c r="X938" s="55"/>
      <c r="Y938" s="55"/>
      <c r="Z938" s="55"/>
    </row>
    <row r="939" spans="1:26" ht="15.75" customHeight="1">
      <c r="A939" s="53"/>
      <c r="B939" s="54"/>
      <c r="C939" s="55"/>
      <c r="D939" s="56"/>
      <c r="E939" s="57"/>
      <c r="F939" s="56"/>
      <c r="G939" s="55"/>
      <c r="H939" s="55"/>
      <c r="I939" s="55"/>
      <c r="J939" s="55"/>
      <c r="K939" s="55"/>
      <c r="L939" s="55"/>
      <c r="M939" s="55"/>
      <c r="N939" s="55"/>
      <c r="O939" s="55"/>
      <c r="P939" s="55"/>
      <c r="Q939" s="55"/>
      <c r="R939" s="55"/>
      <c r="S939" s="55"/>
      <c r="T939" s="55"/>
      <c r="U939" s="55"/>
      <c r="V939" s="55"/>
      <c r="W939" s="55"/>
      <c r="X939" s="55"/>
      <c r="Y939" s="55"/>
      <c r="Z939" s="55"/>
    </row>
    <row r="940" spans="1:26" ht="15.75" customHeight="1">
      <c r="A940" s="53"/>
      <c r="B940" s="54"/>
      <c r="C940" s="55"/>
      <c r="D940" s="56"/>
      <c r="E940" s="57"/>
      <c r="F940" s="56"/>
      <c r="G940" s="55"/>
      <c r="H940" s="55"/>
      <c r="I940" s="55"/>
      <c r="J940" s="55"/>
      <c r="K940" s="55"/>
      <c r="L940" s="55"/>
      <c r="M940" s="55"/>
      <c r="N940" s="55"/>
      <c r="O940" s="55"/>
      <c r="P940" s="55"/>
      <c r="Q940" s="55"/>
      <c r="R940" s="55"/>
      <c r="S940" s="55"/>
      <c r="T940" s="55"/>
      <c r="U940" s="55"/>
      <c r="V940" s="55"/>
      <c r="W940" s="55"/>
      <c r="X940" s="55"/>
      <c r="Y940" s="55"/>
      <c r="Z940" s="55"/>
    </row>
    <row r="941" spans="1:26" ht="15.75" customHeight="1">
      <c r="A941" s="53"/>
      <c r="B941" s="54"/>
      <c r="C941" s="55"/>
      <c r="D941" s="56"/>
      <c r="E941" s="57"/>
      <c r="F941" s="56"/>
      <c r="G941" s="55"/>
      <c r="H941" s="55"/>
      <c r="I941" s="55"/>
      <c r="J941" s="55"/>
      <c r="K941" s="55"/>
      <c r="L941" s="55"/>
      <c r="M941" s="55"/>
      <c r="N941" s="55"/>
      <c r="O941" s="55"/>
      <c r="P941" s="55"/>
      <c r="Q941" s="55"/>
      <c r="R941" s="55"/>
      <c r="S941" s="55"/>
      <c r="T941" s="55"/>
      <c r="U941" s="55"/>
      <c r="V941" s="55"/>
      <c r="W941" s="55"/>
      <c r="X941" s="55"/>
      <c r="Y941" s="55"/>
      <c r="Z941" s="55"/>
    </row>
    <row r="942" spans="1:26" ht="15.75" customHeight="1">
      <c r="A942" s="53"/>
      <c r="B942" s="54"/>
      <c r="C942" s="55"/>
      <c r="D942" s="56"/>
      <c r="E942" s="57"/>
      <c r="F942" s="56"/>
      <c r="G942" s="55"/>
      <c r="H942" s="55"/>
      <c r="I942" s="55"/>
      <c r="J942" s="55"/>
      <c r="K942" s="55"/>
      <c r="L942" s="55"/>
      <c r="M942" s="55"/>
      <c r="N942" s="55"/>
      <c r="O942" s="55"/>
      <c r="P942" s="55"/>
      <c r="Q942" s="55"/>
      <c r="R942" s="55"/>
      <c r="S942" s="55"/>
      <c r="T942" s="55"/>
      <c r="U942" s="55"/>
      <c r="V942" s="55"/>
      <c r="W942" s="55"/>
      <c r="X942" s="55"/>
      <c r="Y942" s="55"/>
      <c r="Z942" s="55"/>
    </row>
    <row r="943" spans="1:26" ht="15.75" customHeight="1">
      <c r="A943" s="53"/>
      <c r="B943" s="54"/>
      <c r="C943" s="55"/>
      <c r="D943" s="56"/>
      <c r="E943" s="57"/>
      <c r="F943" s="56"/>
      <c r="G943" s="55"/>
      <c r="H943" s="55"/>
      <c r="I943" s="55"/>
      <c r="J943" s="55"/>
      <c r="K943" s="55"/>
      <c r="L943" s="55"/>
      <c r="M943" s="55"/>
      <c r="N943" s="55"/>
      <c r="O943" s="55"/>
      <c r="P943" s="55"/>
      <c r="Q943" s="55"/>
      <c r="R943" s="55"/>
      <c r="S943" s="55"/>
      <c r="T943" s="55"/>
      <c r="U943" s="55"/>
      <c r="V943" s="55"/>
      <c r="W943" s="55"/>
      <c r="X943" s="55"/>
      <c r="Y943" s="55"/>
      <c r="Z943" s="55"/>
    </row>
    <row r="944" spans="1:26" ht="15.75" customHeight="1">
      <c r="A944" s="53"/>
      <c r="B944" s="54"/>
      <c r="C944" s="55"/>
      <c r="D944" s="56"/>
      <c r="E944" s="57"/>
      <c r="F944" s="56"/>
      <c r="G944" s="55"/>
      <c r="H944" s="55"/>
      <c r="I944" s="55"/>
      <c r="J944" s="55"/>
      <c r="K944" s="55"/>
      <c r="L944" s="55"/>
      <c r="M944" s="55"/>
      <c r="N944" s="55"/>
      <c r="O944" s="55"/>
      <c r="P944" s="55"/>
      <c r="Q944" s="55"/>
      <c r="R944" s="55"/>
      <c r="S944" s="55"/>
      <c r="T944" s="55"/>
      <c r="U944" s="55"/>
      <c r="V944" s="55"/>
      <c r="W944" s="55"/>
      <c r="X944" s="55"/>
      <c r="Y944" s="55"/>
      <c r="Z944" s="55"/>
    </row>
    <row r="945" spans="1:26" ht="15.75" customHeight="1">
      <c r="A945" s="53"/>
      <c r="B945" s="54"/>
      <c r="C945" s="55"/>
      <c r="D945" s="56"/>
      <c r="E945" s="57"/>
      <c r="F945" s="56"/>
      <c r="G945" s="55"/>
      <c r="H945" s="55"/>
      <c r="I945" s="55"/>
      <c r="J945" s="55"/>
      <c r="K945" s="55"/>
      <c r="L945" s="55"/>
      <c r="M945" s="55"/>
      <c r="N945" s="55"/>
      <c r="O945" s="55"/>
      <c r="P945" s="55"/>
      <c r="Q945" s="55"/>
      <c r="R945" s="55"/>
      <c r="S945" s="55"/>
      <c r="T945" s="55"/>
      <c r="U945" s="55"/>
      <c r="V945" s="55"/>
      <c r="W945" s="55"/>
      <c r="X945" s="55"/>
      <c r="Y945" s="55"/>
      <c r="Z945" s="55"/>
    </row>
    <row r="946" spans="1:26" ht="15.75" customHeight="1">
      <c r="A946" s="53"/>
      <c r="B946" s="54"/>
      <c r="C946" s="55"/>
      <c r="D946" s="56"/>
      <c r="E946" s="57"/>
      <c r="F946" s="56"/>
      <c r="G946" s="55"/>
      <c r="H946" s="55"/>
      <c r="I946" s="55"/>
      <c r="J946" s="55"/>
      <c r="K946" s="55"/>
      <c r="L946" s="55"/>
      <c r="M946" s="55"/>
      <c r="N946" s="55"/>
      <c r="O946" s="55"/>
      <c r="P946" s="55"/>
      <c r="Q946" s="55"/>
      <c r="R946" s="55"/>
      <c r="S946" s="55"/>
      <c r="T946" s="55"/>
      <c r="U946" s="55"/>
      <c r="V946" s="55"/>
      <c r="W946" s="55"/>
      <c r="X946" s="55"/>
      <c r="Y946" s="55"/>
      <c r="Z946" s="55"/>
    </row>
    <row r="947" spans="1:26" ht="15.75" customHeight="1">
      <c r="A947" s="53"/>
      <c r="B947" s="54"/>
      <c r="C947" s="55"/>
      <c r="D947" s="56"/>
      <c r="E947" s="57"/>
      <c r="F947" s="56"/>
      <c r="G947" s="55"/>
      <c r="H947" s="55"/>
      <c r="I947" s="55"/>
      <c r="J947" s="55"/>
      <c r="K947" s="55"/>
      <c r="L947" s="55"/>
      <c r="M947" s="55"/>
      <c r="N947" s="55"/>
      <c r="O947" s="55"/>
      <c r="P947" s="55"/>
      <c r="Q947" s="55"/>
      <c r="R947" s="55"/>
      <c r="S947" s="55"/>
      <c r="T947" s="55"/>
      <c r="U947" s="55"/>
      <c r="V947" s="55"/>
      <c r="W947" s="55"/>
      <c r="X947" s="55"/>
      <c r="Y947" s="55"/>
      <c r="Z947" s="55"/>
    </row>
    <row r="948" spans="1:26" ht="15.75" customHeight="1">
      <c r="A948" s="53"/>
      <c r="B948" s="54"/>
      <c r="C948" s="55"/>
      <c r="D948" s="56"/>
      <c r="E948" s="57"/>
      <c r="F948" s="56"/>
      <c r="G948" s="55"/>
      <c r="H948" s="55"/>
      <c r="I948" s="55"/>
      <c r="J948" s="55"/>
      <c r="K948" s="55"/>
      <c r="L948" s="55"/>
      <c r="M948" s="55"/>
      <c r="N948" s="55"/>
      <c r="O948" s="55"/>
      <c r="P948" s="55"/>
      <c r="Q948" s="55"/>
      <c r="R948" s="55"/>
      <c r="S948" s="55"/>
      <c r="T948" s="55"/>
      <c r="U948" s="55"/>
      <c r="V948" s="55"/>
      <c r="W948" s="55"/>
      <c r="X948" s="55"/>
      <c r="Y948" s="55"/>
      <c r="Z948" s="55"/>
    </row>
    <row r="949" spans="1:26" ht="15.75" customHeight="1">
      <c r="A949" s="53"/>
      <c r="B949" s="54"/>
      <c r="C949" s="55"/>
      <c r="D949" s="56"/>
      <c r="E949" s="57"/>
      <c r="F949" s="56"/>
      <c r="G949" s="55"/>
      <c r="H949" s="55"/>
      <c r="I949" s="55"/>
      <c r="J949" s="55"/>
      <c r="K949" s="55"/>
      <c r="L949" s="55"/>
      <c r="M949" s="55"/>
      <c r="N949" s="55"/>
      <c r="O949" s="55"/>
      <c r="P949" s="55"/>
      <c r="Q949" s="55"/>
      <c r="R949" s="55"/>
      <c r="S949" s="55"/>
      <c r="T949" s="55"/>
      <c r="U949" s="55"/>
      <c r="V949" s="55"/>
      <c r="W949" s="55"/>
      <c r="X949" s="55"/>
      <c r="Y949" s="55"/>
      <c r="Z949" s="55"/>
    </row>
    <row r="950" spans="1:26" ht="15.75" customHeight="1">
      <c r="A950" s="53"/>
      <c r="B950" s="54"/>
      <c r="C950" s="55"/>
      <c r="D950" s="56"/>
      <c r="E950" s="57"/>
      <c r="F950" s="56"/>
      <c r="G950" s="55"/>
      <c r="H950" s="55"/>
      <c r="I950" s="55"/>
      <c r="J950" s="55"/>
      <c r="K950" s="55"/>
      <c r="L950" s="55"/>
      <c r="M950" s="55"/>
      <c r="N950" s="55"/>
      <c r="O950" s="55"/>
      <c r="P950" s="55"/>
      <c r="Q950" s="55"/>
      <c r="R950" s="55"/>
      <c r="S950" s="55"/>
      <c r="T950" s="55"/>
      <c r="U950" s="55"/>
      <c r="V950" s="55"/>
      <c r="W950" s="55"/>
      <c r="X950" s="55"/>
      <c r="Y950" s="55"/>
      <c r="Z950" s="55"/>
    </row>
    <row r="951" spans="1:26" ht="15.75" customHeight="1">
      <c r="A951" s="53"/>
      <c r="B951" s="54"/>
      <c r="C951" s="55"/>
      <c r="D951" s="56"/>
      <c r="E951" s="57"/>
      <c r="F951" s="56"/>
      <c r="G951" s="55"/>
      <c r="H951" s="55"/>
      <c r="I951" s="55"/>
      <c r="J951" s="55"/>
      <c r="K951" s="55"/>
      <c r="L951" s="55"/>
      <c r="M951" s="55"/>
      <c r="N951" s="55"/>
      <c r="O951" s="55"/>
      <c r="P951" s="55"/>
      <c r="Q951" s="55"/>
      <c r="R951" s="55"/>
      <c r="S951" s="55"/>
      <c r="T951" s="55"/>
      <c r="U951" s="55"/>
      <c r="V951" s="55"/>
      <c r="W951" s="55"/>
      <c r="X951" s="55"/>
      <c r="Y951" s="55"/>
      <c r="Z951" s="55"/>
    </row>
    <row r="952" spans="1:26" ht="15.75" customHeight="1">
      <c r="A952" s="53"/>
      <c r="B952" s="54"/>
      <c r="C952" s="55"/>
      <c r="D952" s="56"/>
      <c r="E952" s="57"/>
      <c r="F952" s="56"/>
      <c r="G952" s="55"/>
      <c r="H952" s="55"/>
      <c r="I952" s="55"/>
      <c r="J952" s="55"/>
      <c r="K952" s="55"/>
      <c r="L952" s="55"/>
      <c r="M952" s="55"/>
      <c r="N952" s="55"/>
      <c r="O952" s="55"/>
      <c r="P952" s="55"/>
      <c r="Q952" s="55"/>
      <c r="R952" s="55"/>
      <c r="S952" s="55"/>
      <c r="T952" s="55"/>
      <c r="U952" s="55"/>
      <c r="V952" s="55"/>
      <c r="W952" s="55"/>
      <c r="X952" s="55"/>
      <c r="Y952" s="55"/>
      <c r="Z952" s="55"/>
    </row>
    <row r="953" spans="1:26" ht="15.75" customHeight="1">
      <c r="A953" s="53"/>
      <c r="B953" s="54"/>
      <c r="C953" s="55"/>
      <c r="D953" s="56"/>
      <c r="E953" s="57"/>
      <c r="F953" s="56"/>
      <c r="G953" s="55"/>
      <c r="H953" s="55"/>
      <c r="I953" s="55"/>
      <c r="J953" s="55"/>
      <c r="K953" s="55"/>
      <c r="L953" s="55"/>
      <c r="M953" s="55"/>
      <c r="N953" s="55"/>
      <c r="O953" s="55"/>
      <c r="P953" s="55"/>
      <c r="Q953" s="55"/>
      <c r="R953" s="55"/>
      <c r="S953" s="55"/>
      <c r="T953" s="55"/>
      <c r="U953" s="55"/>
      <c r="V953" s="55"/>
      <c r="W953" s="55"/>
      <c r="X953" s="55"/>
      <c r="Y953" s="55"/>
      <c r="Z953" s="55"/>
    </row>
    <row r="954" spans="1:26" ht="15.75" customHeight="1">
      <c r="A954" s="53"/>
      <c r="B954" s="54"/>
      <c r="C954" s="55"/>
      <c r="D954" s="56"/>
      <c r="E954" s="57"/>
      <c r="F954" s="56"/>
      <c r="G954" s="55"/>
      <c r="H954" s="55"/>
      <c r="I954" s="55"/>
      <c r="J954" s="55"/>
      <c r="K954" s="55"/>
      <c r="L954" s="55"/>
      <c r="M954" s="55"/>
      <c r="N954" s="55"/>
      <c r="O954" s="55"/>
      <c r="P954" s="55"/>
      <c r="Q954" s="55"/>
      <c r="R954" s="55"/>
      <c r="S954" s="55"/>
      <c r="T954" s="55"/>
      <c r="U954" s="55"/>
      <c r="V954" s="55"/>
      <c r="W954" s="55"/>
      <c r="X954" s="55"/>
      <c r="Y954" s="55"/>
      <c r="Z954" s="55"/>
    </row>
    <row r="955" spans="1:26" ht="15.75" customHeight="1">
      <c r="A955" s="53"/>
      <c r="B955" s="54"/>
      <c r="C955" s="55"/>
      <c r="D955" s="56"/>
      <c r="E955" s="57"/>
      <c r="F955" s="56"/>
      <c r="G955" s="55"/>
      <c r="H955" s="55"/>
      <c r="I955" s="55"/>
      <c r="J955" s="55"/>
      <c r="K955" s="55"/>
      <c r="L955" s="55"/>
      <c r="M955" s="55"/>
      <c r="N955" s="55"/>
      <c r="O955" s="55"/>
      <c r="P955" s="55"/>
      <c r="Q955" s="55"/>
      <c r="R955" s="55"/>
      <c r="S955" s="55"/>
      <c r="T955" s="55"/>
      <c r="U955" s="55"/>
      <c r="V955" s="55"/>
      <c r="W955" s="55"/>
      <c r="X955" s="55"/>
      <c r="Y955" s="55"/>
      <c r="Z955" s="55"/>
    </row>
    <row r="956" spans="1:26" ht="15.75" customHeight="1">
      <c r="A956" s="53"/>
      <c r="B956" s="54"/>
      <c r="C956" s="55"/>
      <c r="D956" s="56"/>
      <c r="E956" s="57"/>
      <c r="F956" s="56"/>
      <c r="G956" s="55"/>
      <c r="H956" s="55"/>
      <c r="I956" s="55"/>
      <c r="J956" s="55"/>
      <c r="K956" s="55"/>
      <c r="L956" s="55"/>
      <c r="M956" s="55"/>
      <c r="N956" s="55"/>
      <c r="O956" s="55"/>
      <c r="P956" s="55"/>
      <c r="Q956" s="55"/>
      <c r="R956" s="55"/>
      <c r="S956" s="55"/>
      <c r="T956" s="55"/>
      <c r="U956" s="55"/>
      <c r="V956" s="55"/>
      <c r="W956" s="55"/>
      <c r="X956" s="55"/>
      <c r="Y956" s="55"/>
      <c r="Z956" s="55"/>
    </row>
    <row r="957" spans="1:26" ht="15.75" customHeight="1">
      <c r="A957" s="53"/>
      <c r="B957" s="54"/>
      <c r="C957" s="55"/>
      <c r="D957" s="56"/>
      <c r="E957" s="57"/>
      <c r="F957" s="56"/>
      <c r="G957" s="55"/>
      <c r="H957" s="55"/>
      <c r="I957" s="55"/>
      <c r="J957" s="55"/>
      <c r="K957" s="55"/>
      <c r="L957" s="55"/>
      <c r="M957" s="55"/>
      <c r="N957" s="55"/>
      <c r="O957" s="55"/>
      <c r="P957" s="55"/>
      <c r="Q957" s="55"/>
      <c r="R957" s="55"/>
      <c r="S957" s="55"/>
      <c r="T957" s="55"/>
      <c r="U957" s="55"/>
      <c r="V957" s="55"/>
      <c r="W957" s="55"/>
      <c r="X957" s="55"/>
      <c r="Y957" s="55"/>
      <c r="Z957" s="55"/>
    </row>
    <row r="958" spans="1:26" ht="15.75" customHeight="1">
      <c r="A958" s="53"/>
      <c r="B958" s="54"/>
      <c r="C958" s="55"/>
      <c r="D958" s="56"/>
      <c r="E958" s="57"/>
      <c r="F958" s="56"/>
      <c r="G958" s="55"/>
      <c r="H958" s="55"/>
      <c r="I958" s="55"/>
      <c r="J958" s="55"/>
      <c r="K958" s="55"/>
      <c r="L958" s="55"/>
      <c r="M958" s="55"/>
      <c r="N958" s="55"/>
      <c r="O958" s="55"/>
      <c r="P958" s="55"/>
      <c r="Q958" s="55"/>
      <c r="R958" s="55"/>
      <c r="S958" s="55"/>
      <c r="T958" s="55"/>
      <c r="U958" s="55"/>
      <c r="V958" s="55"/>
      <c r="W958" s="55"/>
      <c r="X958" s="55"/>
      <c r="Y958" s="55"/>
      <c r="Z958" s="55"/>
    </row>
    <row r="959" spans="1:26" ht="15.75" customHeight="1">
      <c r="A959" s="53"/>
      <c r="B959" s="54"/>
      <c r="C959" s="55"/>
      <c r="D959" s="56"/>
      <c r="E959" s="57"/>
      <c r="F959" s="56"/>
      <c r="G959" s="55"/>
      <c r="H959" s="55"/>
      <c r="I959" s="55"/>
      <c r="J959" s="55"/>
      <c r="K959" s="55"/>
      <c r="L959" s="55"/>
      <c r="M959" s="55"/>
      <c r="N959" s="55"/>
      <c r="O959" s="55"/>
      <c r="P959" s="55"/>
      <c r="Q959" s="55"/>
      <c r="R959" s="55"/>
      <c r="S959" s="55"/>
      <c r="T959" s="55"/>
      <c r="U959" s="55"/>
      <c r="V959" s="55"/>
      <c r="W959" s="55"/>
      <c r="X959" s="55"/>
      <c r="Y959" s="55"/>
      <c r="Z959" s="55"/>
    </row>
    <row r="960" spans="1:26" ht="15.75" customHeight="1">
      <c r="A960" s="53"/>
      <c r="B960" s="54"/>
      <c r="C960" s="55"/>
      <c r="D960" s="56"/>
      <c r="E960" s="57"/>
      <c r="F960" s="56"/>
      <c r="G960" s="55"/>
      <c r="H960" s="55"/>
      <c r="I960" s="55"/>
      <c r="J960" s="55"/>
      <c r="K960" s="55"/>
      <c r="L960" s="55"/>
      <c r="M960" s="55"/>
      <c r="N960" s="55"/>
      <c r="O960" s="55"/>
      <c r="P960" s="55"/>
      <c r="Q960" s="55"/>
      <c r="R960" s="55"/>
      <c r="S960" s="55"/>
      <c r="T960" s="55"/>
      <c r="U960" s="55"/>
      <c r="V960" s="55"/>
      <c r="W960" s="55"/>
      <c r="X960" s="55"/>
      <c r="Y960" s="55"/>
      <c r="Z960" s="55"/>
    </row>
    <row r="961" spans="1:26" ht="15.75" customHeight="1">
      <c r="A961" s="53"/>
      <c r="B961" s="54"/>
      <c r="C961" s="55"/>
      <c r="D961" s="56"/>
      <c r="E961" s="57"/>
      <c r="F961" s="56"/>
      <c r="G961" s="55"/>
      <c r="H961" s="55"/>
      <c r="I961" s="55"/>
      <c r="J961" s="55"/>
      <c r="K961" s="55"/>
      <c r="L961" s="55"/>
      <c r="M961" s="55"/>
      <c r="N961" s="55"/>
      <c r="O961" s="55"/>
      <c r="P961" s="55"/>
      <c r="Q961" s="55"/>
      <c r="R961" s="55"/>
      <c r="S961" s="55"/>
      <c r="T961" s="55"/>
      <c r="U961" s="55"/>
      <c r="V961" s="55"/>
      <c r="W961" s="55"/>
      <c r="X961" s="55"/>
      <c r="Y961" s="55"/>
      <c r="Z961" s="55"/>
    </row>
    <row r="962" spans="1:26" ht="15.75" customHeight="1">
      <c r="A962" s="53"/>
      <c r="B962" s="54"/>
      <c r="C962" s="55"/>
      <c r="D962" s="56"/>
      <c r="E962" s="57"/>
      <c r="F962" s="56"/>
      <c r="G962" s="55"/>
      <c r="H962" s="55"/>
      <c r="I962" s="55"/>
      <c r="J962" s="55"/>
      <c r="K962" s="55"/>
      <c r="L962" s="55"/>
      <c r="M962" s="55"/>
      <c r="N962" s="55"/>
      <c r="O962" s="55"/>
      <c r="P962" s="55"/>
      <c r="Q962" s="55"/>
      <c r="R962" s="55"/>
      <c r="S962" s="55"/>
      <c r="T962" s="55"/>
      <c r="U962" s="55"/>
      <c r="V962" s="55"/>
      <c r="W962" s="55"/>
      <c r="X962" s="55"/>
      <c r="Y962" s="55"/>
      <c r="Z962" s="55"/>
    </row>
    <row r="963" spans="1:26" ht="15.75" customHeight="1">
      <c r="A963" s="53"/>
      <c r="B963" s="54"/>
      <c r="C963" s="55"/>
      <c r="D963" s="56"/>
      <c r="E963" s="57"/>
      <c r="F963" s="56"/>
      <c r="G963" s="55"/>
      <c r="H963" s="55"/>
      <c r="I963" s="55"/>
      <c r="J963" s="55"/>
      <c r="K963" s="55"/>
      <c r="L963" s="55"/>
      <c r="M963" s="55"/>
      <c r="N963" s="55"/>
      <c r="O963" s="55"/>
      <c r="P963" s="55"/>
      <c r="Q963" s="55"/>
      <c r="R963" s="55"/>
      <c r="S963" s="55"/>
      <c r="T963" s="55"/>
      <c r="U963" s="55"/>
      <c r="V963" s="55"/>
      <c r="W963" s="55"/>
      <c r="X963" s="55"/>
      <c r="Y963" s="55"/>
      <c r="Z963" s="55"/>
    </row>
    <row r="964" spans="1:26" ht="15.75" customHeight="1">
      <c r="A964" s="53"/>
      <c r="B964" s="54"/>
      <c r="C964" s="55"/>
      <c r="D964" s="56"/>
      <c r="E964" s="57"/>
      <c r="F964" s="56"/>
      <c r="G964" s="55"/>
      <c r="H964" s="55"/>
      <c r="I964" s="55"/>
      <c r="J964" s="55"/>
      <c r="K964" s="55"/>
      <c r="L964" s="55"/>
      <c r="M964" s="55"/>
      <c r="N964" s="55"/>
      <c r="O964" s="55"/>
      <c r="P964" s="55"/>
      <c r="Q964" s="55"/>
      <c r="R964" s="55"/>
      <c r="S964" s="55"/>
      <c r="T964" s="55"/>
      <c r="U964" s="55"/>
      <c r="V964" s="55"/>
      <c r="W964" s="55"/>
      <c r="X964" s="55"/>
      <c r="Y964" s="55"/>
      <c r="Z964" s="55"/>
    </row>
    <row r="965" spans="1:26" ht="15.75" customHeight="1">
      <c r="A965" s="53"/>
      <c r="B965" s="54"/>
      <c r="C965" s="55"/>
      <c r="D965" s="56"/>
      <c r="E965" s="57"/>
      <c r="F965" s="56"/>
      <c r="G965" s="55"/>
      <c r="H965" s="55"/>
      <c r="I965" s="55"/>
      <c r="J965" s="55"/>
      <c r="K965" s="55"/>
      <c r="L965" s="55"/>
      <c r="M965" s="55"/>
      <c r="N965" s="55"/>
      <c r="O965" s="55"/>
      <c r="P965" s="55"/>
      <c r="Q965" s="55"/>
      <c r="R965" s="55"/>
      <c r="S965" s="55"/>
      <c r="T965" s="55"/>
      <c r="U965" s="55"/>
      <c r="V965" s="55"/>
      <c r="W965" s="55"/>
      <c r="X965" s="55"/>
      <c r="Y965" s="55"/>
      <c r="Z965" s="55"/>
    </row>
    <row r="966" spans="1:26" ht="15.75" customHeight="1">
      <c r="A966" s="53"/>
      <c r="B966" s="54"/>
      <c r="C966" s="55"/>
      <c r="D966" s="56"/>
      <c r="E966" s="57"/>
      <c r="F966" s="56"/>
      <c r="G966" s="55"/>
      <c r="H966" s="55"/>
      <c r="I966" s="55"/>
      <c r="J966" s="55"/>
      <c r="K966" s="55"/>
      <c r="L966" s="55"/>
      <c r="M966" s="55"/>
      <c r="N966" s="55"/>
      <c r="O966" s="55"/>
      <c r="P966" s="55"/>
      <c r="Q966" s="55"/>
      <c r="R966" s="55"/>
      <c r="S966" s="55"/>
      <c r="T966" s="55"/>
      <c r="U966" s="55"/>
      <c r="V966" s="55"/>
      <c r="W966" s="55"/>
      <c r="X966" s="55"/>
      <c r="Y966" s="55"/>
      <c r="Z966" s="55"/>
    </row>
    <row r="967" spans="1:26" ht="15.75" customHeight="1">
      <c r="A967" s="53"/>
      <c r="B967" s="54"/>
      <c r="C967" s="55"/>
      <c r="D967" s="56"/>
      <c r="E967" s="57"/>
      <c r="F967" s="56"/>
      <c r="G967" s="55"/>
      <c r="H967" s="55"/>
      <c r="I967" s="55"/>
      <c r="J967" s="55"/>
      <c r="K967" s="55"/>
      <c r="L967" s="55"/>
      <c r="M967" s="55"/>
      <c r="N967" s="55"/>
      <c r="O967" s="55"/>
      <c r="P967" s="55"/>
      <c r="Q967" s="55"/>
      <c r="R967" s="55"/>
      <c r="S967" s="55"/>
      <c r="T967" s="55"/>
      <c r="U967" s="55"/>
      <c r="V967" s="55"/>
      <c r="W967" s="55"/>
      <c r="X967" s="55"/>
      <c r="Y967" s="55"/>
      <c r="Z967" s="55"/>
    </row>
    <row r="968" spans="1:26" ht="15.75" customHeight="1">
      <c r="A968" s="53"/>
      <c r="B968" s="54"/>
      <c r="C968" s="55"/>
      <c r="D968" s="56"/>
      <c r="E968" s="57"/>
      <c r="F968" s="56"/>
      <c r="G968" s="55"/>
      <c r="H968" s="55"/>
      <c r="I968" s="55"/>
      <c r="J968" s="55"/>
      <c r="K968" s="55"/>
      <c r="L968" s="55"/>
      <c r="M968" s="55"/>
      <c r="N968" s="55"/>
      <c r="O968" s="55"/>
      <c r="P968" s="55"/>
      <c r="Q968" s="55"/>
      <c r="R968" s="55"/>
      <c r="S968" s="55"/>
      <c r="T968" s="55"/>
      <c r="U968" s="55"/>
      <c r="V968" s="55"/>
      <c r="W968" s="55"/>
      <c r="X968" s="55"/>
      <c r="Y968" s="55"/>
      <c r="Z968" s="55"/>
    </row>
    <row r="969" spans="1:26" ht="15.75" customHeight="1">
      <c r="A969" s="53"/>
      <c r="B969" s="54"/>
      <c r="C969" s="55"/>
      <c r="D969" s="56"/>
      <c r="E969" s="57"/>
      <c r="F969" s="56"/>
      <c r="G969" s="55"/>
      <c r="H969" s="55"/>
      <c r="I969" s="55"/>
      <c r="J969" s="55"/>
      <c r="K969" s="55"/>
      <c r="L969" s="55"/>
      <c r="M969" s="55"/>
      <c r="N969" s="55"/>
      <c r="O969" s="55"/>
      <c r="P969" s="55"/>
      <c r="Q969" s="55"/>
      <c r="R969" s="55"/>
      <c r="S969" s="55"/>
      <c r="T969" s="55"/>
      <c r="U969" s="55"/>
      <c r="V969" s="55"/>
      <c r="W969" s="55"/>
      <c r="X969" s="55"/>
      <c r="Y969" s="55"/>
      <c r="Z969" s="55"/>
    </row>
    <row r="970" spans="1:26" ht="15.75" customHeight="1">
      <c r="A970" s="53"/>
      <c r="B970" s="54"/>
      <c r="C970" s="55"/>
      <c r="D970" s="56"/>
      <c r="E970" s="57"/>
      <c r="F970" s="56"/>
      <c r="G970" s="55"/>
      <c r="H970" s="55"/>
      <c r="I970" s="55"/>
      <c r="J970" s="55"/>
      <c r="K970" s="55"/>
      <c r="L970" s="55"/>
      <c r="M970" s="55"/>
      <c r="N970" s="55"/>
      <c r="O970" s="55"/>
      <c r="P970" s="55"/>
      <c r="Q970" s="55"/>
      <c r="R970" s="55"/>
      <c r="S970" s="55"/>
      <c r="T970" s="55"/>
      <c r="U970" s="55"/>
      <c r="V970" s="55"/>
      <c r="W970" s="55"/>
      <c r="X970" s="55"/>
      <c r="Y970" s="55"/>
      <c r="Z970" s="55"/>
    </row>
    <row r="971" spans="1:26" ht="15.75" customHeight="1">
      <c r="A971" s="53"/>
      <c r="B971" s="54"/>
      <c r="C971" s="55"/>
      <c r="D971" s="56"/>
      <c r="E971" s="57"/>
      <c r="F971" s="56"/>
      <c r="G971" s="55"/>
      <c r="H971" s="55"/>
      <c r="I971" s="55"/>
      <c r="J971" s="55"/>
      <c r="K971" s="55"/>
      <c r="L971" s="55"/>
      <c r="M971" s="55"/>
      <c r="N971" s="55"/>
      <c r="O971" s="55"/>
      <c r="P971" s="55"/>
      <c r="Q971" s="55"/>
      <c r="R971" s="55"/>
      <c r="S971" s="55"/>
      <c r="T971" s="55"/>
      <c r="U971" s="55"/>
      <c r="V971" s="55"/>
      <c r="W971" s="55"/>
      <c r="X971" s="55"/>
      <c r="Y971" s="55"/>
      <c r="Z971" s="55"/>
    </row>
    <row r="972" spans="1:26" ht="15.75" customHeight="1">
      <c r="A972" s="53"/>
      <c r="B972" s="54"/>
      <c r="C972" s="55"/>
      <c r="D972" s="56"/>
      <c r="E972" s="57"/>
      <c r="F972" s="56"/>
      <c r="G972" s="55"/>
      <c r="H972" s="55"/>
      <c r="I972" s="55"/>
      <c r="J972" s="55"/>
      <c r="K972" s="55"/>
      <c r="L972" s="55"/>
      <c r="M972" s="55"/>
      <c r="N972" s="55"/>
      <c r="O972" s="55"/>
      <c r="P972" s="55"/>
      <c r="Q972" s="55"/>
      <c r="R972" s="55"/>
      <c r="S972" s="55"/>
      <c r="T972" s="55"/>
      <c r="U972" s="55"/>
      <c r="V972" s="55"/>
      <c r="W972" s="55"/>
      <c r="X972" s="55"/>
      <c r="Y972" s="55"/>
      <c r="Z972" s="55"/>
    </row>
    <row r="973" spans="1:26" ht="15.75" customHeight="1">
      <c r="A973" s="53"/>
      <c r="B973" s="54"/>
      <c r="C973" s="55"/>
      <c r="D973" s="56"/>
      <c r="E973" s="57"/>
      <c r="F973" s="56"/>
      <c r="G973" s="55"/>
      <c r="H973" s="55"/>
      <c r="I973" s="55"/>
      <c r="J973" s="55"/>
      <c r="K973" s="55"/>
      <c r="L973" s="55"/>
      <c r="M973" s="55"/>
      <c r="N973" s="55"/>
      <c r="O973" s="55"/>
      <c r="P973" s="55"/>
      <c r="Q973" s="55"/>
      <c r="R973" s="55"/>
      <c r="S973" s="55"/>
      <c r="T973" s="55"/>
      <c r="U973" s="55"/>
      <c r="V973" s="55"/>
      <c r="W973" s="55"/>
      <c r="X973" s="55"/>
      <c r="Y973" s="55"/>
      <c r="Z973" s="55"/>
    </row>
    <row r="974" spans="1:26" ht="15.75" customHeight="1">
      <c r="A974" s="53"/>
      <c r="B974" s="54"/>
      <c r="C974" s="55"/>
      <c r="D974" s="56"/>
      <c r="E974" s="57"/>
      <c r="F974" s="56"/>
      <c r="G974" s="55"/>
      <c r="H974" s="55"/>
      <c r="I974" s="55"/>
      <c r="J974" s="55"/>
      <c r="K974" s="55"/>
      <c r="L974" s="55"/>
      <c r="M974" s="55"/>
      <c r="N974" s="55"/>
      <c r="O974" s="55"/>
      <c r="P974" s="55"/>
      <c r="Q974" s="55"/>
      <c r="R974" s="55"/>
      <c r="S974" s="55"/>
      <c r="T974" s="55"/>
      <c r="U974" s="55"/>
      <c r="V974" s="55"/>
      <c r="W974" s="55"/>
      <c r="X974" s="55"/>
      <c r="Y974" s="55"/>
      <c r="Z974" s="55"/>
    </row>
    <row r="975" spans="1:26" ht="15.75" customHeight="1">
      <c r="A975" s="53"/>
      <c r="B975" s="54"/>
      <c r="C975" s="55"/>
      <c r="D975" s="56"/>
      <c r="E975" s="57"/>
      <c r="F975" s="56"/>
      <c r="G975" s="55"/>
      <c r="H975" s="55"/>
      <c r="I975" s="55"/>
      <c r="J975" s="55"/>
      <c r="K975" s="55"/>
      <c r="L975" s="55"/>
      <c r="M975" s="55"/>
      <c r="N975" s="55"/>
      <c r="O975" s="55"/>
      <c r="P975" s="55"/>
      <c r="Q975" s="55"/>
      <c r="R975" s="55"/>
      <c r="S975" s="55"/>
      <c r="T975" s="55"/>
      <c r="U975" s="55"/>
      <c r="V975" s="55"/>
      <c r="W975" s="55"/>
      <c r="X975" s="55"/>
      <c r="Y975" s="55"/>
      <c r="Z975" s="55"/>
    </row>
    <row r="976" spans="1:26" ht="15.75" customHeight="1">
      <c r="A976" s="53"/>
      <c r="B976" s="54"/>
      <c r="C976" s="55"/>
      <c r="D976" s="56"/>
      <c r="E976" s="57"/>
      <c r="F976" s="56"/>
      <c r="G976" s="55"/>
      <c r="H976" s="55"/>
      <c r="I976" s="55"/>
      <c r="J976" s="55"/>
      <c r="K976" s="55"/>
      <c r="L976" s="55"/>
      <c r="M976" s="55"/>
      <c r="N976" s="55"/>
      <c r="O976" s="55"/>
      <c r="P976" s="55"/>
      <c r="Q976" s="55"/>
      <c r="R976" s="55"/>
      <c r="S976" s="55"/>
      <c r="T976" s="55"/>
      <c r="U976" s="55"/>
      <c r="V976" s="55"/>
      <c r="W976" s="55"/>
      <c r="X976" s="55"/>
      <c r="Y976" s="55"/>
      <c r="Z976" s="55"/>
    </row>
    <row r="977" spans="1:26" ht="15.75" customHeight="1">
      <c r="A977" s="53"/>
      <c r="B977" s="54"/>
      <c r="C977" s="55"/>
      <c r="D977" s="56"/>
      <c r="E977" s="57"/>
      <c r="F977" s="56"/>
      <c r="G977" s="55"/>
      <c r="H977" s="55"/>
      <c r="I977" s="55"/>
      <c r="J977" s="55"/>
      <c r="K977" s="55"/>
      <c r="L977" s="55"/>
      <c r="M977" s="55"/>
      <c r="N977" s="55"/>
      <c r="O977" s="55"/>
      <c r="P977" s="55"/>
      <c r="Q977" s="55"/>
      <c r="R977" s="55"/>
      <c r="S977" s="55"/>
      <c r="T977" s="55"/>
      <c r="U977" s="55"/>
      <c r="V977" s="55"/>
      <c r="W977" s="55"/>
      <c r="X977" s="55"/>
      <c r="Y977" s="55"/>
      <c r="Z977" s="55"/>
    </row>
    <row r="978" spans="1:26" ht="15.75" customHeight="1">
      <c r="A978" s="53"/>
      <c r="B978" s="54"/>
      <c r="C978" s="55"/>
      <c r="D978" s="56"/>
      <c r="E978" s="57"/>
      <c r="F978" s="56"/>
      <c r="G978" s="55"/>
      <c r="H978" s="55"/>
      <c r="I978" s="55"/>
      <c r="J978" s="55"/>
      <c r="K978" s="55"/>
      <c r="L978" s="55"/>
      <c r="M978" s="55"/>
      <c r="N978" s="55"/>
      <c r="O978" s="55"/>
      <c r="P978" s="55"/>
      <c r="Q978" s="55"/>
      <c r="R978" s="55"/>
      <c r="S978" s="55"/>
      <c r="T978" s="55"/>
      <c r="U978" s="55"/>
      <c r="V978" s="55"/>
      <c r="W978" s="55"/>
      <c r="X978" s="55"/>
      <c r="Y978" s="55"/>
      <c r="Z978" s="55"/>
    </row>
    <row r="979" spans="1:26" ht="15.75" customHeight="1">
      <c r="A979" s="53"/>
      <c r="B979" s="54"/>
      <c r="C979" s="55"/>
      <c r="D979" s="56"/>
      <c r="E979" s="57"/>
      <c r="F979" s="56"/>
      <c r="G979" s="55"/>
      <c r="H979" s="55"/>
      <c r="I979" s="55"/>
      <c r="J979" s="55"/>
      <c r="K979" s="55"/>
      <c r="L979" s="55"/>
      <c r="M979" s="55"/>
      <c r="N979" s="55"/>
      <c r="O979" s="55"/>
      <c r="P979" s="55"/>
      <c r="Q979" s="55"/>
      <c r="R979" s="55"/>
      <c r="S979" s="55"/>
      <c r="T979" s="55"/>
      <c r="U979" s="55"/>
      <c r="V979" s="55"/>
      <c r="W979" s="55"/>
      <c r="X979" s="55"/>
      <c r="Y979" s="55"/>
      <c r="Z979" s="55"/>
    </row>
    <row r="980" spans="1:26" ht="15.75" customHeight="1">
      <c r="A980" s="53"/>
      <c r="B980" s="54"/>
      <c r="C980" s="55"/>
      <c r="D980" s="56"/>
      <c r="E980" s="57"/>
      <c r="F980" s="56"/>
      <c r="G980" s="55"/>
      <c r="H980" s="55"/>
      <c r="I980" s="55"/>
      <c r="J980" s="55"/>
      <c r="K980" s="55"/>
      <c r="L980" s="55"/>
      <c r="M980" s="55"/>
      <c r="N980" s="55"/>
      <c r="O980" s="55"/>
      <c r="P980" s="55"/>
      <c r="Q980" s="55"/>
      <c r="R980" s="55"/>
      <c r="S980" s="55"/>
      <c r="T980" s="55"/>
      <c r="U980" s="55"/>
      <c r="V980" s="55"/>
      <c r="W980" s="55"/>
      <c r="X980" s="55"/>
      <c r="Y980" s="55"/>
      <c r="Z980" s="55"/>
    </row>
    <row r="981" spans="1:26" ht="15.75" customHeight="1">
      <c r="A981" s="53"/>
      <c r="B981" s="54"/>
      <c r="C981" s="55"/>
      <c r="D981" s="56"/>
      <c r="E981" s="57"/>
      <c r="F981" s="56"/>
      <c r="G981" s="55"/>
      <c r="H981" s="55"/>
      <c r="I981" s="55"/>
      <c r="J981" s="55"/>
      <c r="K981" s="55"/>
      <c r="L981" s="55"/>
      <c r="M981" s="55"/>
      <c r="N981" s="55"/>
      <c r="O981" s="55"/>
      <c r="P981" s="55"/>
      <c r="Q981" s="55"/>
      <c r="R981" s="55"/>
      <c r="S981" s="55"/>
      <c r="T981" s="55"/>
      <c r="U981" s="55"/>
      <c r="V981" s="55"/>
      <c r="W981" s="55"/>
      <c r="X981" s="55"/>
      <c r="Y981" s="55"/>
      <c r="Z981" s="55"/>
    </row>
    <row r="982" spans="1:26" ht="15.75" customHeight="1">
      <c r="A982" s="53"/>
      <c r="B982" s="54"/>
      <c r="C982" s="55"/>
      <c r="D982" s="56"/>
      <c r="E982" s="57"/>
      <c r="F982" s="56"/>
      <c r="G982" s="55"/>
      <c r="H982" s="55"/>
      <c r="I982" s="55"/>
      <c r="J982" s="55"/>
      <c r="K982" s="55"/>
      <c r="L982" s="55"/>
      <c r="M982" s="55"/>
      <c r="N982" s="55"/>
      <c r="O982" s="55"/>
      <c r="P982" s="55"/>
      <c r="Q982" s="55"/>
      <c r="R982" s="55"/>
      <c r="S982" s="55"/>
      <c r="T982" s="55"/>
      <c r="U982" s="55"/>
      <c r="V982" s="55"/>
      <c r="W982" s="55"/>
      <c r="X982" s="55"/>
      <c r="Y982" s="55"/>
      <c r="Z982" s="55"/>
    </row>
    <row r="983" spans="1:26" ht="15.75" customHeight="1">
      <c r="A983" s="53"/>
      <c r="B983" s="54"/>
      <c r="C983" s="55"/>
      <c r="D983" s="56"/>
      <c r="E983" s="57"/>
      <c r="F983" s="56"/>
      <c r="G983" s="55"/>
      <c r="H983" s="55"/>
      <c r="I983" s="55"/>
      <c r="J983" s="55"/>
      <c r="K983" s="55"/>
      <c r="L983" s="55"/>
      <c r="M983" s="55"/>
      <c r="N983" s="55"/>
      <c r="O983" s="55"/>
      <c r="P983" s="55"/>
      <c r="Q983" s="55"/>
      <c r="R983" s="55"/>
      <c r="S983" s="55"/>
      <c r="T983" s="55"/>
      <c r="U983" s="55"/>
      <c r="V983" s="55"/>
      <c r="W983" s="55"/>
      <c r="X983" s="55"/>
      <c r="Y983" s="55"/>
      <c r="Z983" s="55"/>
    </row>
    <row r="984" spans="1:26" ht="15.75" customHeight="1">
      <c r="A984" s="53"/>
      <c r="B984" s="54"/>
      <c r="C984" s="55"/>
      <c r="D984" s="56"/>
      <c r="E984" s="57"/>
      <c r="F984" s="56"/>
      <c r="G984" s="55"/>
      <c r="H984" s="55"/>
      <c r="I984" s="55"/>
      <c r="J984" s="55"/>
      <c r="K984" s="55"/>
      <c r="L984" s="55"/>
      <c r="M984" s="55"/>
      <c r="N984" s="55"/>
      <c r="O984" s="55"/>
      <c r="P984" s="55"/>
      <c r="Q984" s="55"/>
      <c r="R984" s="55"/>
      <c r="S984" s="55"/>
      <c r="T984" s="55"/>
      <c r="U984" s="55"/>
      <c r="V984" s="55"/>
      <c r="W984" s="55"/>
      <c r="X984" s="55"/>
      <c r="Y984" s="55"/>
      <c r="Z984" s="55"/>
    </row>
    <row r="985" spans="1:26" ht="15.75" customHeight="1">
      <c r="A985" s="53"/>
      <c r="B985" s="54"/>
      <c r="C985" s="55"/>
      <c r="D985" s="56"/>
      <c r="E985" s="57"/>
      <c r="F985" s="56"/>
      <c r="G985" s="55"/>
      <c r="H985" s="55"/>
      <c r="I985" s="55"/>
      <c r="J985" s="55"/>
      <c r="K985" s="55"/>
      <c r="L985" s="55"/>
      <c r="M985" s="55"/>
      <c r="N985" s="55"/>
      <c r="O985" s="55"/>
      <c r="P985" s="55"/>
      <c r="Q985" s="55"/>
      <c r="R985" s="55"/>
      <c r="S985" s="55"/>
      <c r="T985" s="55"/>
      <c r="U985" s="55"/>
      <c r="V985" s="55"/>
      <c r="W985" s="55"/>
      <c r="X985" s="55"/>
      <c r="Y985" s="55"/>
      <c r="Z985" s="55"/>
    </row>
    <row r="986" spans="1:26" ht="15.75" customHeight="1">
      <c r="A986" s="53"/>
      <c r="B986" s="54"/>
      <c r="C986" s="55"/>
      <c r="D986" s="56"/>
      <c r="E986" s="57"/>
      <c r="F986" s="56"/>
      <c r="G986" s="55"/>
      <c r="H986" s="55"/>
      <c r="I986" s="55"/>
      <c r="J986" s="55"/>
      <c r="K986" s="55"/>
      <c r="L986" s="55"/>
      <c r="M986" s="55"/>
      <c r="N986" s="55"/>
      <c r="O986" s="55"/>
      <c r="P986" s="55"/>
      <c r="Q986" s="55"/>
      <c r="R986" s="55"/>
      <c r="S986" s="55"/>
      <c r="T986" s="55"/>
      <c r="U986" s="55"/>
      <c r="V986" s="55"/>
      <c r="W986" s="55"/>
      <c r="X986" s="55"/>
      <c r="Y986" s="55"/>
      <c r="Z986" s="55"/>
    </row>
    <row r="987" spans="1:26" ht="15.75" customHeight="1">
      <c r="A987" s="53"/>
      <c r="B987" s="54"/>
      <c r="C987" s="55"/>
      <c r="D987" s="56"/>
      <c r="E987" s="57"/>
      <c r="F987" s="56"/>
      <c r="G987" s="55"/>
      <c r="H987" s="55"/>
      <c r="I987" s="55"/>
      <c r="J987" s="55"/>
      <c r="K987" s="55"/>
      <c r="L987" s="55"/>
      <c r="M987" s="55"/>
      <c r="N987" s="55"/>
      <c r="O987" s="55"/>
      <c r="P987" s="55"/>
      <c r="Q987" s="55"/>
      <c r="R987" s="55"/>
      <c r="S987" s="55"/>
      <c r="T987" s="55"/>
      <c r="U987" s="55"/>
      <c r="V987" s="55"/>
      <c r="W987" s="55"/>
      <c r="X987" s="55"/>
      <c r="Y987" s="55"/>
      <c r="Z987" s="55"/>
    </row>
    <row r="988" spans="1:26" ht="15.75" customHeight="1">
      <c r="A988" s="53"/>
      <c r="B988" s="54"/>
      <c r="C988" s="55"/>
      <c r="D988" s="56"/>
      <c r="E988" s="57"/>
      <c r="F988" s="56"/>
      <c r="G988" s="55"/>
      <c r="H988" s="55"/>
      <c r="I988" s="55"/>
      <c r="J988" s="55"/>
      <c r="K988" s="55"/>
      <c r="L988" s="55"/>
      <c r="M988" s="55"/>
      <c r="N988" s="55"/>
      <c r="O988" s="55"/>
      <c r="P988" s="55"/>
      <c r="Q988" s="55"/>
      <c r="R988" s="55"/>
      <c r="S988" s="55"/>
      <c r="T988" s="55"/>
      <c r="U988" s="55"/>
      <c r="V988" s="55"/>
      <c r="W988" s="55"/>
      <c r="X988" s="55"/>
      <c r="Y988" s="55"/>
      <c r="Z988" s="55"/>
    </row>
    <row r="989" spans="1:26" ht="15.75" customHeight="1">
      <c r="A989" s="53"/>
      <c r="B989" s="54"/>
      <c r="C989" s="55"/>
      <c r="D989" s="56"/>
      <c r="E989" s="57"/>
      <c r="F989" s="56"/>
      <c r="G989" s="55"/>
      <c r="H989" s="55"/>
      <c r="I989" s="55"/>
      <c r="J989" s="55"/>
      <c r="K989" s="55"/>
      <c r="L989" s="55"/>
      <c r="M989" s="55"/>
      <c r="N989" s="55"/>
      <c r="O989" s="55"/>
      <c r="P989" s="55"/>
      <c r="Q989" s="55"/>
      <c r="R989" s="55"/>
      <c r="S989" s="55"/>
      <c r="T989" s="55"/>
      <c r="U989" s="55"/>
      <c r="V989" s="55"/>
      <c r="W989" s="55"/>
      <c r="X989" s="55"/>
      <c r="Y989" s="55"/>
      <c r="Z989" s="55"/>
    </row>
    <row r="990" spans="1:26" ht="15.75" customHeight="1">
      <c r="A990" s="53"/>
      <c r="B990" s="54"/>
      <c r="C990" s="55"/>
      <c r="D990" s="56"/>
      <c r="E990" s="57"/>
      <c r="F990" s="56"/>
      <c r="G990" s="55"/>
      <c r="H990" s="55"/>
      <c r="I990" s="55"/>
      <c r="J990" s="55"/>
      <c r="K990" s="55"/>
      <c r="L990" s="55"/>
      <c r="M990" s="55"/>
      <c r="N990" s="55"/>
      <c r="O990" s="55"/>
      <c r="P990" s="55"/>
      <c r="Q990" s="55"/>
      <c r="R990" s="55"/>
      <c r="S990" s="55"/>
      <c r="T990" s="55"/>
      <c r="U990" s="55"/>
      <c r="V990" s="55"/>
      <c r="W990" s="55"/>
      <c r="X990" s="55"/>
      <c r="Y990" s="55"/>
      <c r="Z990" s="55"/>
    </row>
    <row r="991" spans="1:26" ht="15.75" customHeight="1">
      <c r="A991" s="53"/>
      <c r="B991" s="54"/>
      <c r="C991" s="55"/>
      <c r="D991" s="56"/>
      <c r="E991" s="57"/>
      <c r="F991" s="56"/>
      <c r="G991" s="55"/>
      <c r="H991" s="55"/>
      <c r="I991" s="55"/>
      <c r="J991" s="55"/>
      <c r="K991" s="55"/>
      <c r="L991" s="55"/>
      <c r="M991" s="55"/>
      <c r="N991" s="55"/>
      <c r="O991" s="55"/>
      <c r="P991" s="55"/>
      <c r="Q991" s="55"/>
      <c r="R991" s="55"/>
      <c r="S991" s="55"/>
      <c r="T991" s="55"/>
      <c r="U991" s="55"/>
      <c r="V991" s="55"/>
      <c r="W991" s="55"/>
      <c r="X991" s="55"/>
      <c r="Y991" s="55"/>
      <c r="Z991" s="55"/>
    </row>
    <row r="992" spans="1:26" ht="15.75" customHeight="1">
      <c r="A992" s="53"/>
      <c r="B992" s="54"/>
      <c r="C992" s="55"/>
      <c r="D992" s="56"/>
      <c r="E992" s="57"/>
      <c r="F992" s="56"/>
      <c r="G992" s="55"/>
      <c r="H992" s="55"/>
      <c r="I992" s="55"/>
      <c r="J992" s="55"/>
      <c r="K992" s="55"/>
      <c r="L992" s="55"/>
      <c r="M992" s="55"/>
      <c r="N992" s="55"/>
      <c r="O992" s="55"/>
      <c r="P992" s="55"/>
      <c r="Q992" s="55"/>
      <c r="R992" s="55"/>
      <c r="S992" s="55"/>
      <c r="T992" s="55"/>
      <c r="U992" s="55"/>
      <c r="V992" s="55"/>
      <c r="W992" s="55"/>
      <c r="X992" s="55"/>
      <c r="Y992" s="55"/>
      <c r="Z992" s="55"/>
    </row>
    <row r="993" spans="1:26" ht="15.75" customHeight="1">
      <c r="A993" s="53"/>
      <c r="B993" s="54"/>
      <c r="C993" s="55"/>
      <c r="D993" s="56"/>
      <c r="E993" s="57"/>
      <c r="F993" s="56"/>
      <c r="G993" s="55"/>
      <c r="H993" s="55"/>
      <c r="I993" s="55"/>
      <c r="J993" s="55"/>
      <c r="K993" s="55"/>
      <c r="L993" s="55"/>
      <c r="M993" s="55"/>
      <c r="N993" s="55"/>
      <c r="O993" s="55"/>
      <c r="P993" s="55"/>
      <c r="Q993" s="55"/>
      <c r="R993" s="55"/>
      <c r="S993" s="55"/>
      <c r="T993" s="55"/>
      <c r="U993" s="55"/>
      <c r="V993" s="55"/>
      <c r="W993" s="55"/>
      <c r="X993" s="55"/>
      <c r="Y993" s="55"/>
      <c r="Z993" s="55"/>
    </row>
    <row r="994" spans="1:26" ht="15.75" customHeight="1">
      <c r="A994" s="53"/>
      <c r="B994" s="54"/>
      <c r="C994" s="55"/>
      <c r="D994" s="56"/>
      <c r="E994" s="57"/>
      <c r="F994" s="56"/>
      <c r="G994" s="55"/>
      <c r="H994" s="55"/>
      <c r="I994" s="55"/>
      <c r="J994" s="55"/>
      <c r="K994" s="55"/>
      <c r="L994" s="55"/>
      <c r="M994" s="55"/>
      <c r="N994" s="55"/>
      <c r="O994" s="55"/>
      <c r="P994" s="55"/>
      <c r="Q994" s="55"/>
      <c r="R994" s="55"/>
      <c r="S994" s="55"/>
      <c r="T994" s="55"/>
      <c r="U994" s="55"/>
      <c r="V994" s="55"/>
      <c r="W994" s="55"/>
      <c r="X994" s="55"/>
      <c r="Y994" s="55"/>
      <c r="Z994" s="55"/>
    </row>
    <row r="995" spans="1:26" ht="15.75" customHeight="1">
      <c r="A995" s="53"/>
      <c r="B995" s="54"/>
      <c r="C995" s="55"/>
      <c r="D995" s="56"/>
      <c r="E995" s="57"/>
      <c r="F995" s="56"/>
      <c r="G995" s="55"/>
      <c r="H995" s="55"/>
      <c r="I995" s="55"/>
      <c r="J995" s="55"/>
      <c r="K995" s="55"/>
      <c r="L995" s="55"/>
      <c r="M995" s="55"/>
      <c r="N995" s="55"/>
      <c r="O995" s="55"/>
      <c r="P995" s="55"/>
      <c r="Q995" s="55"/>
      <c r="R995" s="55"/>
      <c r="S995" s="55"/>
      <c r="T995" s="55"/>
      <c r="U995" s="55"/>
      <c r="V995" s="55"/>
      <c r="W995" s="55"/>
      <c r="X995" s="55"/>
      <c r="Y995" s="55"/>
      <c r="Z995" s="55"/>
    </row>
    <row r="996" spans="1:26" ht="15.75" customHeight="1">
      <c r="A996" s="53"/>
      <c r="B996" s="54"/>
      <c r="C996" s="55"/>
      <c r="D996" s="56"/>
      <c r="E996" s="57"/>
      <c r="F996" s="56"/>
      <c r="G996" s="55"/>
      <c r="H996" s="55"/>
      <c r="I996" s="55"/>
      <c r="J996" s="55"/>
      <c r="K996" s="55"/>
      <c r="L996" s="55"/>
      <c r="M996" s="55"/>
      <c r="N996" s="55"/>
      <c r="O996" s="55"/>
      <c r="P996" s="55"/>
      <c r="Q996" s="55"/>
      <c r="R996" s="55"/>
      <c r="S996" s="55"/>
      <c r="T996" s="55"/>
      <c r="U996" s="55"/>
      <c r="V996" s="55"/>
      <c r="W996" s="55"/>
      <c r="X996" s="55"/>
      <c r="Y996" s="55"/>
      <c r="Z996" s="55"/>
    </row>
    <row r="997" spans="1:26" ht="15.75" customHeight="1">
      <c r="A997" s="53"/>
      <c r="B997" s="54"/>
      <c r="C997" s="55"/>
      <c r="D997" s="56"/>
      <c r="E997" s="57"/>
      <c r="F997" s="56"/>
      <c r="G997" s="55"/>
      <c r="H997" s="55"/>
      <c r="I997" s="55"/>
      <c r="J997" s="55"/>
      <c r="K997" s="55"/>
      <c r="L997" s="55"/>
      <c r="M997" s="55"/>
      <c r="N997" s="55"/>
      <c r="O997" s="55"/>
      <c r="P997" s="55"/>
      <c r="Q997" s="55"/>
      <c r="R997" s="55"/>
      <c r="S997" s="55"/>
      <c r="T997" s="55"/>
      <c r="U997" s="55"/>
      <c r="V997" s="55"/>
      <c r="W997" s="55"/>
      <c r="X997" s="55"/>
      <c r="Y997" s="55"/>
      <c r="Z997" s="55"/>
    </row>
    <row r="998" spans="1:26" ht="15.75" customHeight="1">
      <c r="A998" s="53"/>
      <c r="B998" s="54"/>
      <c r="C998" s="55"/>
      <c r="D998" s="56"/>
      <c r="E998" s="57"/>
      <c r="F998" s="56"/>
      <c r="G998" s="55"/>
      <c r="H998" s="55"/>
      <c r="I998" s="55"/>
      <c r="J998" s="55"/>
      <c r="K998" s="55"/>
      <c r="L998" s="55"/>
      <c r="M998" s="55"/>
      <c r="N998" s="55"/>
      <c r="O998" s="55"/>
      <c r="P998" s="55"/>
      <c r="Q998" s="55"/>
      <c r="R998" s="55"/>
      <c r="S998" s="55"/>
      <c r="T998" s="55"/>
      <c r="U998" s="55"/>
      <c r="V998" s="55"/>
      <c r="W998" s="55"/>
      <c r="X998" s="55"/>
      <c r="Y998" s="55"/>
      <c r="Z998" s="55"/>
    </row>
    <row r="999" spans="1:26" ht="15.75" customHeight="1">
      <c r="A999" s="53"/>
      <c r="B999" s="54"/>
      <c r="C999" s="55"/>
      <c r="D999" s="56"/>
      <c r="E999" s="57"/>
      <c r="F999" s="56"/>
      <c r="G999" s="55"/>
      <c r="H999" s="55"/>
      <c r="I999" s="55"/>
      <c r="J999" s="55"/>
      <c r="K999" s="55"/>
      <c r="L999" s="55"/>
      <c r="M999" s="55"/>
      <c r="N999" s="55"/>
      <c r="O999" s="55"/>
      <c r="P999" s="55"/>
      <c r="Q999" s="55"/>
      <c r="R999" s="55"/>
      <c r="S999" s="55"/>
      <c r="T999" s="55"/>
      <c r="U999" s="55"/>
      <c r="V999" s="55"/>
      <c r="W999" s="55"/>
      <c r="X999" s="55"/>
      <c r="Y999" s="55"/>
      <c r="Z999" s="55"/>
    </row>
    <row r="1000" spans="1:26" ht="15.75" customHeight="1">
      <c r="A1000" s="53"/>
      <c r="B1000" s="54"/>
      <c r="C1000" s="55"/>
      <c r="D1000" s="56"/>
      <c r="E1000" s="57"/>
      <c r="F1000" s="56"/>
      <c r="G1000" s="55"/>
      <c r="H1000" s="55"/>
      <c r="I1000" s="55"/>
      <c r="J1000" s="55"/>
      <c r="K1000" s="55"/>
      <c r="L1000" s="55"/>
      <c r="M1000" s="55"/>
      <c r="N1000" s="55"/>
      <c r="O1000" s="55"/>
      <c r="P1000" s="55"/>
      <c r="Q1000" s="55"/>
      <c r="R1000" s="55"/>
      <c r="S1000" s="55"/>
      <c r="T1000" s="55"/>
      <c r="U1000" s="55"/>
      <c r="V1000" s="55"/>
      <c r="W1000" s="55"/>
      <c r="X1000" s="55"/>
      <c r="Y1000" s="55"/>
      <c r="Z1000" s="55"/>
    </row>
    <row r="1001" spans="1:26" ht="15.75" customHeight="1">
      <c r="A1001" s="53"/>
      <c r="B1001" s="54"/>
      <c r="C1001" s="55"/>
      <c r="D1001" s="56"/>
      <c r="E1001" s="57"/>
      <c r="F1001" s="56"/>
      <c r="G1001" s="55"/>
      <c r="H1001" s="55"/>
      <c r="I1001" s="55"/>
      <c r="J1001" s="55"/>
      <c r="K1001" s="55"/>
      <c r="L1001" s="55"/>
      <c r="M1001" s="55"/>
      <c r="N1001" s="55"/>
      <c r="O1001" s="55"/>
      <c r="P1001" s="55"/>
      <c r="Q1001" s="55"/>
      <c r="R1001" s="55"/>
      <c r="S1001" s="55"/>
      <c r="T1001" s="55"/>
      <c r="U1001" s="55"/>
      <c r="V1001" s="55"/>
      <c r="W1001" s="55"/>
      <c r="X1001" s="55"/>
      <c r="Y1001" s="55"/>
      <c r="Z1001" s="55"/>
    </row>
    <row r="1002" spans="1:26" ht="15.75" customHeight="1">
      <c r="A1002" s="53"/>
      <c r="B1002" s="54"/>
      <c r="C1002" s="55"/>
      <c r="D1002" s="56"/>
      <c r="E1002" s="57"/>
      <c r="F1002" s="56"/>
      <c r="G1002" s="55"/>
      <c r="H1002" s="55"/>
      <c r="I1002" s="55"/>
      <c r="J1002" s="55"/>
      <c r="K1002" s="55"/>
      <c r="L1002" s="55"/>
      <c r="M1002" s="55"/>
      <c r="N1002" s="55"/>
      <c r="O1002" s="55"/>
      <c r="P1002" s="55"/>
      <c r="Q1002" s="55"/>
      <c r="R1002" s="55"/>
      <c r="S1002" s="55"/>
      <c r="T1002" s="55"/>
      <c r="U1002" s="55"/>
      <c r="V1002" s="55"/>
      <c r="W1002" s="55"/>
      <c r="X1002" s="55"/>
      <c r="Y1002" s="55"/>
      <c r="Z1002" s="55"/>
    </row>
    <row r="1003" spans="1:26" ht="15.75" customHeight="1">
      <c r="A1003" s="53"/>
      <c r="B1003" s="54"/>
      <c r="C1003" s="55"/>
      <c r="D1003" s="56"/>
      <c r="E1003" s="57"/>
      <c r="F1003" s="56"/>
      <c r="G1003" s="55"/>
      <c r="H1003" s="55"/>
      <c r="I1003" s="55"/>
      <c r="J1003" s="55"/>
      <c r="K1003" s="55"/>
      <c r="L1003" s="55"/>
      <c r="M1003" s="55"/>
      <c r="N1003" s="55"/>
      <c r="O1003" s="55"/>
      <c r="P1003" s="55"/>
      <c r="Q1003" s="55"/>
      <c r="R1003" s="55"/>
      <c r="S1003" s="55"/>
      <c r="T1003" s="55"/>
      <c r="U1003" s="55"/>
      <c r="V1003" s="55"/>
      <c r="W1003" s="55"/>
      <c r="X1003" s="55"/>
      <c r="Y1003" s="55"/>
      <c r="Z1003" s="55"/>
    </row>
    <row r="1004" spans="1:26" ht="15.75" customHeight="1">
      <c r="A1004" s="53"/>
      <c r="B1004" s="54"/>
      <c r="C1004" s="55"/>
      <c r="D1004" s="56"/>
      <c r="E1004" s="57"/>
      <c r="F1004" s="56"/>
      <c r="G1004" s="55"/>
      <c r="H1004" s="55"/>
      <c r="I1004" s="55"/>
      <c r="J1004" s="55"/>
      <c r="K1004" s="55"/>
      <c r="L1004" s="55"/>
      <c r="M1004" s="55"/>
      <c r="N1004" s="55"/>
      <c r="O1004" s="55"/>
      <c r="P1004" s="55"/>
      <c r="Q1004" s="55"/>
      <c r="R1004" s="55"/>
      <c r="S1004" s="55"/>
      <c r="T1004" s="55"/>
      <c r="U1004" s="55"/>
      <c r="V1004" s="55"/>
      <c r="W1004" s="55"/>
      <c r="X1004" s="55"/>
      <c r="Y1004" s="55"/>
      <c r="Z1004" s="55"/>
    </row>
    <row r="1005" spans="1:26" ht="15.75" customHeight="1">
      <c r="A1005" s="53"/>
      <c r="B1005" s="54"/>
      <c r="C1005" s="55"/>
      <c r="D1005" s="56"/>
      <c r="E1005" s="57"/>
      <c r="F1005" s="56"/>
      <c r="G1005" s="55"/>
      <c r="H1005" s="55"/>
      <c r="I1005" s="55"/>
      <c r="J1005" s="55"/>
      <c r="K1005" s="55"/>
      <c r="L1005" s="55"/>
      <c r="M1005" s="55"/>
      <c r="N1005" s="55"/>
      <c r="O1005" s="55"/>
      <c r="P1005" s="55"/>
      <c r="Q1005" s="55"/>
      <c r="R1005" s="55"/>
      <c r="S1005" s="55"/>
      <c r="T1005" s="55"/>
      <c r="U1005" s="55"/>
      <c r="V1005" s="55"/>
      <c r="W1005" s="55"/>
      <c r="X1005" s="55"/>
      <c r="Y1005" s="55"/>
      <c r="Z1005" s="55"/>
    </row>
    <row r="1006" spans="1:26" ht="15.75" customHeight="1">
      <c r="A1006" s="53"/>
      <c r="B1006" s="54"/>
      <c r="C1006" s="55"/>
      <c r="D1006" s="56"/>
      <c r="E1006" s="57"/>
      <c r="F1006" s="56"/>
      <c r="G1006" s="55"/>
      <c r="H1006" s="55"/>
      <c r="I1006" s="55"/>
      <c r="J1006" s="55"/>
      <c r="K1006" s="55"/>
      <c r="L1006" s="55"/>
      <c r="M1006" s="55"/>
      <c r="N1006" s="55"/>
      <c r="O1006" s="55"/>
      <c r="P1006" s="55"/>
      <c r="Q1006" s="55"/>
      <c r="R1006" s="55"/>
      <c r="S1006" s="55"/>
      <c r="T1006" s="55"/>
      <c r="U1006" s="55"/>
      <c r="V1006" s="55"/>
      <c r="W1006" s="55"/>
      <c r="X1006" s="55"/>
      <c r="Y1006" s="55"/>
      <c r="Z1006" s="55"/>
    </row>
    <row r="1007" spans="1:26" ht="15.75" customHeight="1">
      <c r="A1007" s="53"/>
      <c r="B1007" s="54"/>
      <c r="C1007" s="55"/>
      <c r="D1007" s="56"/>
      <c r="E1007" s="57"/>
      <c r="F1007" s="56"/>
      <c r="G1007" s="55"/>
      <c r="H1007" s="55"/>
      <c r="I1007" s="55"/>
      <c r="J1007" s="55"/>
      <c r="K1007" s="55"/>
      <c r="L1007" s="55"/>
      <c r="M1007" s="55"/>
      <c r="N1007" s="55"/>
      <c r="O1007" s="55"/>
      <c r="P1007" s="55"/>
      <c r="Q1007" s="55"/>
      <c r="R1007" s="55"/>
      <c r="S1007" s="55"/>
      <c r="T1007" s="55"/>
      <c r="U1007" s="55"/>
      <c r="V1007" s="55"/>
      <c r="W1007" s="55"/>
      <c r="X1007" s="55"/>
      <c r="Y1007" s="55"/>
      <c r="Z1007" s="55"/>
    </row>
    <row r="1008" spans="1:26" ht="15.75" customHeight="1">
      <c r="A1008" s="53"/>
      <c r="B1008" s="54"/>
      <c r="C1008" s="55"/>
      <c r="D1008" s="56"/>
      <c r="E1008" s="57"/>
      <c r="F1008" s="56"/>
      <c r="G1008" s="55"/>
      <c r="H1008" s="55"/>
      <c r="I1008" s="55"/>
      <c r="J1008" s="55"/>
      <c r="K1008" s="55"/>
      <c r="L1008" s="55"/>
      <c r="M1008" s="55"/>
      <c r="N1008" s="55"/>
      <c r="O1008" s="55"/>
      <c r="P1008" s="55"/>
      <c r="Q1008" s="55"/>
      <c r="R1008" s="55"/>
      <c r="S1008" s="55"/>
      <c r="T1008" s="55"/>
      <c r="U1008" s="55"/>
      <c r="V1008" s="55"/>
      <c r="W1008" s="55"/>
      <c r="X1008" s="55"/>
      <c r="Y1008" s="55"/>
      <c r="Z1008" s="55"/>
    </row>
    <row r="1009" spans="1:26" ht="15.75" customHeight="1">
      <c r="A1009" s="53"/>
      <c r="B1009" s="54"/>
      <c r="C1009" s="55"/>
      <c r="D1009" s="56"/>
      <c r="E1009" s="57"/>
      <c r="F1009" s="56"/>
      <c r="G1009" s="55"/>
      <c r="H1009" s="55"/>
      <c r="I1009" s="55"/>
      <c r="J1009" s="55"/>
      <c r="K1009" s="55"/>
      <c r="L1009" s="55"/>
      <c r="M1009" s="55"/>
      <c r="N1009" s="55"/>
      <c r="O1009" s="55"/>
      <c r="P1009" s="55"/>
      <c r="Q1009" s="55"/>
      <c r="R1009" s="55"/>
      <c r="S1009" s="55"/>
      <c r="T1009" s="55"/>
      <c r="U1009" s="55"/>
      <c r="V1009" s="55"/>
      <c r="W1009" s="55"/>
      <c r="X1009" s="55"/>
      <c r="Y1009" s="55"/>
      <c r="Z1009" s="55"/>
    </row>
    <row r="1010" spans="1:26" ht="15.75" customHeight="1">
      <c r="A1010" s="53"/>
      <c r="B1010" s="54"/>
      <c r="C1010" s="55"/>
      <c r="D1010" s="56"/>
      <c r="E1010" s="57"/>
      <c r="F1010" s="56"/>
      <c r="G1010" s="55"/>
      <c r="H1010" s="55"/>
      <c r="I1010" s="55"/>
      <c r="J1010" s="55"/>
      <c r="K1010" s="55"/>
      <c r="L1010" s="55"/>
      <c r="M1010" s="55"/>
      <c r="N1010" s="55"/>
      <c r="O1010" s="55"/>
      <c r="P1010" s="55"/>
      <c r="Q1010" s="55"/>
      <c r="R1010" s="55"/>
      <c r="S1010" s="55"/>
      <c r="T1010" s="55"/>
      <c r="U1010" s="55"/>
      <c r="V1010" s="55"/>
      <c r="W1010" s="55"/>
      <c r="X1010" s="55"/>
      <c r="Y1010" s="55"/>
      <c r="Z1010" s="55"/>
    </row>
    <row r="1011" spans="1:26" ht="15.75" customHeight="1">
      <c r="A1011" s="53"/>
      <c r="B1011" s="54"/>
      <c r="C1011" s="55"/>
      <c r="D1011" s="56"/>
      <c r="E1011" s="57"/>
      <c r="F1011" s="56"/>
      <c r="G1011" s="55"/>
      <c r="H1011" s="55"/>
      <c r="I1011" s="55"/>
      <c r="J1011" s="55"/>
      <c r="K1011" s="55"/>
      <c r="L1011" s="55"/>
      <c r="M1011" s="55"/>
      <c r="N1011" s="55"/>
      <c r="O1011" s="55"/>
      <c r="P1011" s="55"/>
      <c r="Q1011" s="55"/>
      <c r="R1011" s="55"/>
      <c r="S1011" s="55"/>
      <c r="T1011" s="55"/>
      <c r="U1011" s="55"/>
      <c r="V1011" s="55"/>
      <c r="W1011" s="55"/>
      <c r="X1011" s="55"/>
      <c r="Y1011" s="55"/>
      <c r="Z1011" s="55"/>
    </row>
    <row r="1012" spans="1:26" ht="15.75" customHeight="1">
      <c r="A1012" s="53"/>
      <c r="B1012" s="54"/>
      <c r="C1012" s="55"/>
      <c r="D1012" s="56"/>
      <c r="E1012" s="57"/>
      <c r="F1012" s="56"/>
      <c r="G1012" s="55"/>
      <c r="H1012" s="55"/>
      <c r="I1012" s="55"/>
      <c r="J1012" s="55"/>
      <c r="K1012" s="55"/>
      <c r="L1012" s="55"/>
      <c r="M1012" s="55"/>
      <c r="N1012" s="55"/>
      <c r="O1012" s="55"/>
      <c r="P1012" s="55"/>
      <c r="Q1012" s="55"/>
      <c r="R1012" s="55"/>
      <c r="S1012" s="55"/>
      <c r="T1012" s="55"/>
      <c r="U1012" s="55"/>
      <c r="V1012" s="55"/>
      <c r="W1012" s="55"/>
      <c r="X1012" s="55"/>
      <c r="Y1012" s="55"/>
      <c r="Z1012" s="55"/>
    </row>
    <row r="1013" spans="1:26" ht="15.75" customHeight="1">
      <c r="A1013" s="53"/>
      <c r="B1013" s="54"/>
      <c r="C1013" s="55"/>
      <c r="D1013" s="56"/>
      <c r="E1013" s="57"/>
      <c r="F1013" s="56"/>
      <c r="G1013" s="55"/>
      <c r="H1013" s="55"/>
      <c r="I1013" s="55"/>
      <c r="J1013" s="55"/>
      <c r="K1013" s="55"/>
      <c r="L1013" s="55"/>
      <c r="M1013" s="55"/>
      <c r="N1013" s="55"/>
      <c r="O1013" s="55"/>
      <c r="P1013" s="55"/>
      <c r="Q1013" s="55"/>
      <c r="R1013" s="55"/>
      <c r="S1013" s="55"/>
      <c r="T1013" s="55"/>
      <c r="U1013" s="55"/>
      <c r="V1013" s="55"/>
      <c r="W1013" s="55"/>
      <c r="X1013" s="55"/>
      <c r="Y1013" s="55"/>
      <c r="Z1013" s="55"/>
    </row>
    <row r="1014" spans="1:26" ht="15.75" customHeight="1">
      <c r="A1014" s="53"/>
      <c r="B1014" s="54"/>
      <c r="C1014" s="55"/>
      <c r="D1014" s="56"/>
      <c r="E1014" s="57"/>
      <c r="F1014" s="56"/>
      <c r="G1014" s="55"/>
      <c r="H1014" s="55"/>
      <c r="I1014" s="55"/>
      <c r="J1014" s="55"/>
      <c r="K1014" s="55"/>
      <c r="L1014" s="55"/>
      <c r="M1014" s="55"/>
      <c r="N1014" s="55"/>
      <c r="O1014" s="55"/>
      <c r="P1014" s="55"/>
      <c r="Q1014" s="55"/>
      <c r="R1014" s="55"/>
      <c r="S1014" s="55"/>
      <c r="T1014" s="55"/>
      <c r="U1014" s="55"/>
      <c r="V1014" s="55"/>
      <c r="W1014" s="55"/>
      <c r="X1014" s="55"/>
      <c r="Y1014" s="55"/>
      <c r="Z1014" s="55"/>
    </row>
    <row r="1015" spans="1:26" ht="15.75" customHeight="1">
      <c r="A1015" s="53"/>
      <c r="B1015" s="54"/>
      <c r="C1015" s="55"/>
      <c r="D1015" s="56"/>
      <c r="E1015" s="57"/>
      <c r="F1015" s="56"/>
      <c r="G1015" s="55"/>
      <c r="H1015" s="55"/>
      <c r="I1015" s="55"/>
      <c r="J1015" s="55"/>
      <c r="K1015" s="55"/>
      <c r="L1015" s="55"/>
      <c r="M1015" s="55"/>
      <c r="N1015" s="55"/>
      <c r="O1015" s="55"/>
      <c r="P1015" s="55"/>
      <c r="Q1015" s="55"/>
      <c r="R1015" s="55"/>
      <c r="S1015" s="55"/>
      <c r="T1015" s="55"/>
      <c r="U1015" s="55"/>
      <c r="V1015" s="55"/>
      <c r="W1015" s="55"/>
      <c r="X1015" s="55"/>
      <c r="Y1015" s="55"/>
      <c r="Z1015" s="55"/>
    </row>
  </sheetData>
  <autoFilter ref="A9:F83" xr:uid="{00000000-0009-0000-0000-000008000000}"/>
  <mergeCells count="20">
    <mergeCell ref="A80:D80"/>
    <mergeCell ref="A75:F77"/>
    <mergeCell ref="A46:F46"/>
    <mergeCell ref="A49:F49"/>
    <mergeCell ref="A59:F59"/>
    <mergeCell ref="C61:C62"/>
    <mergeCell ref="C63:C64"/>
    <mergeCell ref="C65:C66"/>
    <mergeCell ref="A8:F8"/>
    <mergeCell ref="A14:F14"/>
    <mergeCell ref="A43:F43"/>
    <mergeCell ref="C18:C19"/>
    <mergeCell ref="A21:F21"/>
    <mergeCell ref="C34:C35"/>
    <mergeCell ref="D34:D35"/>
    <mergeCell ref="C22:C24"/>
    <mergeCell ref="C28:C30"/>
    <mergeCell ref="C31:C33"/>
    <mergeCell ref="C25:C27"/>
    <mergeCell ref="A12:F12"/>
  </mergeCells>
  <pageMargins left="0.7" right="0.7" top="0.75" bottom="0.75" header="0" footer="0"/>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539B55-B676-481B-98C0-68D2FE3A1889}">
  <dimension ref="A6:Z25"/>
  <sheetViews>
    <sheetView zoomScale="70" zoomScaleNormal="70" workbookViewId="0">
      <selection activeCell="D10" sqref="D10"/>
    </sheetView>
  </sheetViews>
  <sheetFormatPr defaultRowHeight="14.25"/>
  <cols>
    <col min="1" max="1" width="29.375" customWidth="1"/>
    <col min="2" max="2" width="13.875" bestFit="1" customWidth="1"/>
    <col min="3" max="3" width="38.75" customWidth="1"/>
    <col min="4" max="4" width="63.625" customWidth="1"/>
    <col min="5" max="5" width="22" customWidth="1"/>
  </cols>
  <sheetData>
    <row r="6" spans="1:26" ht="91.15" customHeight="1"/>
    <row r="7" spans="1:26" s="26" customFormat="1" ht="50.25" customHeight="1">
      <c r="A7" s="590" t="s">
        <v>1311</v>
      </c>
      <c r="B7" s="591"/>
      <c r="C7" s="591"/>
      <c r="D7" s="591"/>
      <c r="E7" s="591"/>
      <c r="F7" s="591"/>
      <c r="G7" s="55"/>
      <c r="H7" s="55"/>
      <c r="I7" s="55"/>
      <c r="J7" s="55"/>
      <c r="K7" s="55"/>
      <c r="L7" s="55"/>
      <c r="M7" s="55"/>
      <c r="N7" s="55"/>
      <c r="O7" s="55"/>
      <c r="P7" s="55"/>
      <c r="Q7" s="55"/>
      <c r="R7" s="55"/>
      <c r="S7" s="55"/>
      <c r="T7" s="55"/>
      <c r="U7" s="55"/>
      <c r="V7" s="55"/>
      <c r="W7" s="55"/>
      <c r="X7" s="55"/>
      <c r="Y7" s="55"/>
      <c r="Z7" s="55"/>
    </row>
    <row r="8" spans="1:26" s="26" customFormat="1" ht="53.25" customHeight="1">
      <c r="A8" s="153" t="s">
        <v>519</v>
      </c>
      <c r="B8" s="153" t="s">
        <v>520</v>
      </c>
      <c r="C8" s="401" t="s">
        <v>521</v>
      </c>
      <c r="D8" s="401" t="s">
        <v>522</v>
      </c>
      <c r="E8" s="401" t="s">
        <v>523</v>
      </c>
      <c r="F8" s="401" t="s">
        <v>524</v>
      </c>
      <c r="G8" s="55"/>
      <c r="H8" s="55"/>
      <c r="I8" s="55"/>
      <c r="J8" s="55"/>
      <c r="K8" s="55"/>
      <c r="L8" s="55"/>
      <c r="M8" s="55"/>
      <c r="N8" s="55"/>
      <c r="O8" s="55"/>
      <c r="P8" s="55"/>
      <c r="Q8" s="55"/>
      <c r="R8" s="55"/>
      <c r="S8" s="55"/>
      <c r="T8" s="55"/>
      <c r="U8" s="55"/>
      <c r="V8" s="55"/>
      <c r="W8" s="55"/>
      <c r="X8" s="55"/>
      <c r="Y8" s="55"/>
      <c r="Z8" s="55"/>
    </row>
    <row r="9" spans="1:26" ht="362.25">
      <c r="A9" s="402" t="s">
        <v>1289</v>
      </c>
      <c r="B9" s="140">
        <v>2820000</v>
      </c>
      <c r="C9" s="157"/>
      <c r="D9" s="205" t="s">
        <v>1407</v>
      </c>
      <c r="E9" s="320" t="s">
        <v>527</v>
      </c>
      <c r="F9" s="320" t="s">
        <v>532</v>
      </c>
    </row>
    <row r="10" spans="1:26" ht="362.25">
      <c r="A10" s="402" t="s">
        <v>1290</v>
      </c>
      <c r="B10" s="140">
        <v>3210000</v>
      </c>
      <c r="C10" s="157"/>
      <c r="D10" s="205" t="s">
        <v>1406</v>
      </c>
      <c r="E10" s="320" t="s">
        <v>527</v>
      </c>
      <c r="F10" s="320" t="s">
        <v>532</v>
      </c>
    </row>
    <row r="11" spans="1:26" ht="409.5" customHeight="1">
      <c r="A11" s="606" t="s">
        <v>1291</v>
      </c>
      <c r="B11" s="608">
        <v>2920000</v>
      </c>
      <c r="C11" s="610"/>
      <c r="D11" s="612" t="s">
        <v>1307</v>
      </c>
      <c r="E11" s="604" t="s">
        <v>527</v>
      </c>
      <c r="F11" s="604" t="s">
        <v>532</v>
      </c>
    </row>
    <row r="12" spans="1:26" ht="187.15" customHeight="1">
      <c r="A12" s="607"/>
      <c r="B12" s="609"/>
      <c r="C12" s="611"/>
      <c r="D12" s="613"/>
      <c r="E12" s="605"/>
      <c r="F12" s="605"/>
    </row>
    <row r="13" spans="1:26" ht="409.5" customHeight="1">
      <c r="A13" s="606" t="s">
        <v>1292</v>
      </c>
      <c r="B13" s="608">
        <v>3210000</v>
      </c>
      <c r="C13" s="610"/>
      <c r="D13" s="612" t="s">
        <v>1308</v>
      </c>
      <c r="E13" s="604" t="s">
        <v>527</v>
      </c>
      <c r="F13" s="604" t="s">
        <v>532</v>
      </c>
    </row>
    <row r="14" spans="1:26" ht="156.19999999999999" customHeight="1">
      <c r="A14" s="607"/>
      <c r="B14" s="609"/>
      <c r="C14" s="611"/>
      <c r="D14" s="613"/>
      <c r="E14" s="605"/>
      <c r="F14" s="605"/>
    </row>
    <row r="15" spans="1:26" ht="409.5" customHeight="1">
      <c r="A15" s="606" t="s">
        <v>1293</v>
      </c>
      <c r="B15" s="608">
        <v>3400000</v>
      </c>
      <c r="C15" s="610"/>
      <c r="D15" s="612" t="s">
        <v>1309</v>
      </c>
      <c r="E15" s="604" t="s">
        <v>527</v>
      </c>
      <c r="F15" s="604" t="s">
        <v>532</v>
      </c>
    </row>
    <row r="16" spans="1:26" ht="146.85" customHeight="1">
      <c r="A16" s="607"/>
      <c r="B16" s="609"/>
      <c r="C16" s="611"/>
      <c r="D16" s="613"/>
      <c r="E16" s="605"/>
      <c r="F16" s="605"/>
    </row>
    <row r="17" spans="1:6" ht="409.5" customHeight="1">
      <c r="A17" s="606" t="s">
        <v>1294</v>
      </c>
      <c r="B17" s="608">
        <v>3690000</v>
      </c>
      <c r="C17" s="610"/>
      <c r="D17" s="612" t="s">
        <v>1310</v>
      </c>
      <c r="E17" s="604" t="s">
        <v>527</v>
      </c>
      <c r="F17" s="604" t="s">
        <v>532</v>
      </c>
    </row>
    <row r="18" spans="1:6" ht="144.6" customHeight="1">
      <c r="A18" s="607"/>
      <c r="B18" s="609"/>
      <c r="C18" s="611"/>
      <c r="D18" s="613"/>
      <c r="E18" s="605"/>
      <c r="F18" s="605"/>
    </row>
    <row r="19" spans="1:6" ht="189">
      <c r="A19" s="402" t="s">
        <v>1295</v>
      </c>
      <c r="B19" s="140">
        <v>1040000</v>
      </c>
      <c r="C19" s="157"/>
      <c r="D19" s="205" t="s">
        <v>1408</v>
      </c>
      <c r="E19" s="320" t="s">
        <v>527</v>
      </c>
      <c r="F19" s="320" t="s">
        <v>532</v>
      </c>
    </row>
    <row r="20" spans="1:6" ht="189">
      <c r="A20" s="402" t="s">
        <v>1296</v>
      </c>
      <c r="B20" s="140">
        <v>1230000</v>
      </c>
      <c r="C20" s="157"/>
      <c r="D20" s="205" t="s">
        <v>1409</v>
      </c>
      <c r="E20" s="320" t="s">
        <v>527</v>
      </c>
      <c r="F20" s="320" t="s">
        <v>532</v>
      </c>
    </row>
    <row r="21" spans="1:6" ht="189">
      <c r="A21" s="402" t="s">
        <v>1297</v>
      </c>
      <c r="B21" s="140">
        <v>1130000</v>
      </c>
      <c r="C21" s="157"/>
      <c r="D21" s="205" t="s">
        <v>1302</v>
      </c>
      <c r="E21" s="320" t="s">
        <v>527</v>
      </c>
      <c r="F21" s="320" t="s">
        <v>532</v>
      </c>
    </row>
    <row r="22" spans="1:6" ht="189">
      <c r="A22" s="402" t="s">
        <v>1298</v>
      </c>
      <c r="B22" s="140">
        <v>1230000</v>
      </c>
      <c r="C22" s="157"/>
      <c r="D22" s="205" t="s">
        <v>1303</v>
      </c>
      <c r="E22" s="320" t="s">
        <v>527</v>
      </c>
      <c r="F22" s="320" t="s">
        <v>532</v>
      </c>
    </row>
    <row r="23" spans="1:6" ht="220.5">
      <c r="A23" s="402" t="s">
        <v>1299</v>
      </c>
      <c r="B23" s="140">
        <v>1610000</v>
      </c>
      <c r="C23" s="157"/>
      <c r="D23" s="205" t="s">
        <v>1304</v>
      </c>
      <c r="E23" s="320" t="s">
        <v>527</v>
      </c>
      <c r="F23" s="320" t="s">
        <v>532</v>
      </c>
    </row>
    <row r="24" spans="1:6" ht="220.5">
      <c r="A24" s="402" t="s">
        <v>1300</v>
      </c>
      <c r="B24" s="140">
        <v>1710000</v>
      </c>
      <c r="C24" s="157"/>
      <c r="D24" s="205" t="s">
        <v>1305</v>
      </c>
      <c r="E24" s="320" t="s">
        <v>527</v>
      </c>
      <c r="F24" s="320" t="s">
        <v>532</v>
      </c>
    </row>
    <row r="25" spans="1:6" ht="188.45" customHeight="1">
      <c r="A25" s="402" t="s">
        <v>1301</v>
      </c>
      <c r="B25" s="140">
        <v>750000</v>
      </c>
      <c r="C25" s="157"/>
      <c r="D25" s="205" t="s">
        <v>1306</v>
      </c>
      <c r="E25" s="320" t="s">
        <v>527</v>
      </c>
      <c r="F25" s="320" t="s">
        <v>532</v>
      </c>
    </row>
  </sheetData>
  <mergeCells count="25">
    <mergeCell ref="B15:B16"/>
    <mergeCell ref="A15:A16"/>
    <mergeCell ref="E15:E16"/>
    <mergeCell ref="F15:F16"/>
    <mergeCell ref="D13:D14"/>
    <mergeCell ref="C13:C14"/>
    <mergeCell ref="B13:B14"/>
    <mergeCell ref="A13:A14"/>
    <mergeCell ref="E13:E14"/>
    <mergeCell ref="F17:F18"/>
    <mergeCell ref="A7:F7"/>
    <mergeCell ref="A11:A12"/>
    <mergeCell ref="B11:B12"/>
    <mergeCell ref="C11:C12"/>
    <mergeCell ref="D11:D12"/>
    <mergeCell ref="E11:E12"/>
    <mergeCell ref="F11:F12"/>
    <mergeCell ref="D17:D18"/>
    <mergeCell ref="C17:C18"/>
    <mergeCell ref="B17:B18"/>
    <mergeCell ref="A17:A18"/>
    <mergeCell ref="E17:E18"/>
    <mergeCell ref="F13:F14"/>
    <mergeCell ref="D15:D16"/>
    <mergeCell ref="C15:C16"/>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0F550A-DD8F-4581-BA3A-D4868E385A6E}">
  <sheetPr>
    <tabColor rgb="FFFF0000"/>
  </sheetPr>
  <dimension ref="A1:Z1032"/>
  <sheetViews>
    <sheetView zoomScale="70" zoomScaleNormal="70" workbookViewId="0">
      <selection activeCell="J17" sqref="J17"/>
    </sheetView>
  </sheetViews>
  <sheetFormatPr defaultColWidth="12.625" defaultRowHeight="15" customHeight="1"/>
  <cols>
    <col min="1" max="1" width="41.5" style="139" bestFit="1" customWidth="1"/>
    <col min="2" max="2" width="16" style="156" customWidth="1"/>
    <col min="3" max="3" width="24.25" style="26" customWidth="1"/>
    <col min="4" max="4" width="80.625" style="26" customWidth="1"/>
    <col min="5" max="5" width="11.25" style="26" customWidth="1"/>
    <col min="6" max="7" width="11.875" style="26" customWidth="1"/>
    <col min="8" max="26" width="7.25" style="26" customWidth="1"/>
    <col min="27" max="16384" width="12.625" style="26"/>
  </cols>
  <sheetData>
    <row r="1" spans="1:26" ht="15.75" customHeight="1">
      <c r="A1" s="53"/>
      <c r="B1" s="195"/>
      <c r="C1" s="55"/>
      <c r="D1" s="56"/>
      <c r="E1" s="57"/>
      <c r="F1" s="56"/>
      <c r="G1" s="55"/>
      <c r="H1" s="55"/>
      <c r="I1" s="55"/>
      <c r="J1" s="55"/>
      <c r="K1" s="55"/>
      <c r="L1" s="55"/>
      <c r="M1" s="55"/>
      <c r="N1" s="55"/>
      <c r="O1" s="55"/>
      <c r="P1" s="55"/>
      <c r="Q1" s="55"/>
      <c r="R1" s="55"/>
      <c r="S1" s="55"/>
      <c r="T1" s="55"/>
      <c r="U1" s="55"/>
      <c r="V1" s="55"/>
      <c r="W1" s="55"/>
      <c r="X1" s="55"/>
      <c r="Y1" s="55"/>
      <c r="Z1" s="55"/>
    </row>
    <row r="2" spans="1:26" ht="15.75" customHeight="1">
      <c r="A2" s="53"/>
      <c r="B2" s="195"/>
      <c r="C2" s="55"/>
      <c r="D2" s="56"/>
      <c r="E2" s="57"/>
      <c r="F2" s="56"/>
      <c r="G2" s="55"/>
      <c r="H2" s="55"/>
      <c r="I2" s="55"/>
      <c r="J2" s="55"/>
      <c r="K2" s="55"/>
      <c r="L2" s="55"/>
      <c r="M2" s="55"/>
      <c r="N2" s="55"/>
      <c r="O2" s="55"/>
      <c r="P2" s="55"/>
      <c r="Q2" s="55"/>
      <c r="R2" s="55"/>
      <c r="S2" s="55"/>
      <c r="T2" s="55"/>
      <c r="U2" s="55"/>
      <c r="V2" s="55"/>
      <c r="W2" s="55"/>
      <c r="X2" s="55"/>
      <c r="Y2" s="55"/>
      <c r="Z2" s="55"/>
    </row>
    <row r="3" spans="1:26" ht="15.75" customHeight="1">
      <c r="A3" s="53"/>
      <c r="B3" s="195"/>
      <c r="C3" s="55"/>
      <c r="D3" s="56"/>
      <c r="E3" s="57"/>
      <c r="F3" s="56"/>
      <c r="G3" s="55"/>
      <c r="H3" s="55"/>
      <c r="I3" s="55"/>
      <c r="J3" s="55"/>
      <c r="K3" s="55"/>
      <c r="L3" s="55"/>
      <c r="M3" s="55"/>
      <c r="N3" s="55"/>
      <c r="O3" s="55"/>
      <c r="P3" s="55"/>
      <c r="Q3" s="55"/>
      <c r="R3" s="55"/>
      <c r="S3" s="55"/>
      <c r="T3" s="55"/>
      <c r="U3" s="55"/>
      <c r="V3" s="55"/>
      <c r="W3" s="55"/>
      <c r="X3" s="55"/>
      <c r="Y3" s="55"/>
      <c r="Z3" s="55"/>
    </row>
    <row r="4" spans="1:26" ht="15.75" customHeight="1">
      <c r="A4" s="53"/>
      <c r="B4" s="195"/>
      <c r="C4" s="55"/>
      <c r="D4" s="56"/>
      <c r="E4" s="57"/>
      <c r="F4" s="56"/>
      <c r="G4" s="55"/>
      <c r="H4" s="55"/>
      <c r="I4" s="55"/>
      <c r="J4" s="55"/>
      <c r="K4" s="55"/>
      <c r="L4" s="55"/>
      <c r="M4" s="55"/>
      <c r="N4" s="55"/>
      <c r="O4" s="55"/>
      <c r="P4" s="55"/>
      <c r="Q4" s="55"/>
      <c r="R4" s="55"/>
      <c r="S4" s="55"/>
      <c r="T4" s="55"/>
      <c r="U4" s="55"/>
      <c r="V4" s="55"/>
      <c r="W4" s="55"/>
      <c r="X4" s="55"/>
      <c r="Y4" s="55"/>
      <c r="Z4" s="55"/>
    </row>
    <row r="5" spans="1:26" ht="15.75" customHeight="1">
      <c r="A5" s="53"/>
      <c r="B5" s="195"/>
      <c r="C5" s="55"/>
      <c r="D5" s="56"/>
      <c r="E5" s="57"/>
      <c r="F5" s="56"/>
      <c r="G5" s="55"/>
      <c r="H5" s="55"/>
      <c r="I5" s="55"/>
      <c r="J5" s="55"/>
      <c r="K5" s="55"/>
      <c r="L5" s="55"/>
      <c r="M5" s="55"/>
      <c r="N5" s="55"/>
      <c r="O5" s="55"/>
      <c r="P5" s="55"/>
      <c r="Q5" s="55"/>
      <c r="R5" s="55"/>
      <c r="S5" s="55"/>
      <c r="T5" s="55"/>
      <c r="U5" s="55"/>
      <c r="V5" s="55"/>
      <c r="W5" s="55"/>
      <c r="X5" s="55"/>
      <c r="Y5" s="55"/>
      <c r="Z5" s="55"/>
    </row>
    <row r="6" spans="1:26" ht="15.75" customHeight="1">
      <c r="A6" s="53"/>
      <c r="B6" s="195"/>
      <c r="C6" s="55"/>
      <c r="D6" s="56"/>
      <c r="E6" s="57"/>
      <c r="F6" s="56"/>
      <c r="G6" s="55"/>
      <c r="H6" s="55"/>
      <c r="I6" s="55"/>
      <c r="J6" s="55"/>
      <c r="K6" s="55"/>
      <c r="L6" s="55"/>
      <c r="M6" s="55"/>
      <c r="N6" s="55"/>
      <c r="O6" s="55"/>
      <c r="P6" s="55"/>
      <c r="Q6" s="55"/>
      <c r="R6" s="55"/>
      <c r="S6" s="55"/>
      <c r="T6" s="55"/>
      <c r="U6" s="55"/>
      <c r="V6" s="55"/>
      <c r="W6" s="55"/>
      <c r="X6" s="55"/>
      <c r="Y6" s="55"/>
      <c r="Z6" s="55"/>
    </row>
    <row r="7" spans="1:26" ht="15.75" customHeight="1">
      <c r="A7" s="53"/>
      <c r="B7" s="195"/>
      <c r="C7" s="55"/>
      <c r="D7" s="56"/>
      <c r="E7" s="57"/>
      <c r="F7" s="56"/>
      <c r="G7" s="55"/>
      <c r="H7" s="55"/>
      <c r="I7" s="55"/>
      <c r="J7" s="55"/>
      <c r="K7" s="55"/>
      <c r="L7" s="55"/>
      <c r="M7" s="55"/>
      <c r="N7" s="55"/>
      <c r="O7" s="55"/>
      <c r="P7" s="55"/>
      <c r="Q7" s="55"/>
      <c r="R7" s="55"/>
      <c r="S7" s="55"/>
      <c r="T7" s="55"/>
      <c r="U7" s="55"/>
      <c r="V7" s="55"/>
      <c r="W7" s="55"/>
      <c r="X7" s="55"/>
      <c r="Y7" s="55"/>
      <c r="Z7" s="55"/>
    </row>
    <row r="8" spans="1:26" ht="15.75" customHeight="1">
      <c r="A8" s="53"/>
      <c r="B8" s="195"/>
      <c r="C8" s="55"/>
      <c r="D8" s="56"/>
      <c r="E8" s="57"/>
      <c r="F8" s="56"/>
      <c r="G8" s="55"/>
      <c r="H8" s="55"/>
      <c r="I8" s="55"/>
      <c r="J8" s="55"/>
      <c r="K8" s="55"/>
      <c r="L8" s="55"/>
      <c r="M8" s="55"/>
      <c r="N8" s="55"/>
      <c r="O8" s="55"/>
      <c r="P8" s="55"/>
      <c r="Q8" s="55"/>
      <c r="R8" s="55"/>
      <c r="S8" s="55"/>
      <c r="T8" s="55"/>
      <c r="U8" s="55"/>
      <c r="V8" s="55"/>
      <c r="W8" s="55"/>
      <c r="X8" s="55"/>
      <c r="Y8" s="55"/>
      <c r="Z8" s="55"/>
    </row>
    <row r="9" spans="1:26" ht="16.7" customHeight="1">
      <c r="A9" s="53"/>
      <c r="B9" s="195"/>
      <c r="C9" s="55"/>
      <c r="D9" s="56"/>
      <c r="E9" s="57"/>
      <c r="F9" s="56"/>
      <c r="G9" s="55"/>
      <c r="H9" s="55"/>
      <c r="I9" s="55"/>
      <c r="J9" s="55"/>
      <c r="K9" s="55"/>
      <c r="L9" s="55"/>
      <c r="M9" s="55"/>
      <c r="N9" s="55"/>
      <c r="O9" s="55"/>
      <c r="P9" s="55"/>
      <c r="Q9" s="55"/>
      <c r="R9" s="55"/>
      <c r="S9" s="55"/>
      <c r="T9" s="55"/>
      <c r="U9" s="55"/>
      <c r="V9" s="55"/>
      <c r="W9" s="55"/>
      <c r="X9" s="55"/>
      <c r="Y9" s="55"/>
      <c r="Z9" s="55"/>
    </row>
    <row r="10" spans="1:26" ht="58.5" customHeight="1">
      <c r="A10" s="645" t="s">
        <v>736</v>
      </c>
      <c r="B10" s="511"/>
      <c r="C10" s="511"/>
      <c r="D10" s="511"/>
      <c r="E10" s="511"/>
      <c r="F10" s="521"/>
      <c r="G10" s="55"/>
      <c r="H10" s="55"/>
      <c r="I10" s="55"/>
      <c r="J10" s="55"/>
      <c r="K10" s="55"/>
      <c r="L10" s="55"/>
      <c r="M10" s="55"/>
      <c r="N10" s="55"/>
      <c r="O10" s="55"/>
      <c r="P10" s="55"/>
      <c r="Q10" s="55"/>
      <c r="R10" s="55"/>
      <c r="S10" s="55"/>
      <c r="T10" s="55"/>
      <c r="U10" s="55"/>
      <c r="V10" s="55"/>
      <c r="W10" s="55"/>
      <c r="X10" s="55"/>
      <c r="Y10" s="55"/>
      <c r="Z10" s="55"/>
    </row>
    <row r="11" spans="1:26" ht="53.25" customHeight="1">
      <c r="A11" s="58" t="s">
        <v>519</v>
      </c>
      <c r="B11" s="153" t="s">
        <v>520</v>
      </c>
      <c r="C11" s="415" t="s">
        <v>521</v>
      </c>
      <c r="D11" s="59" t="s">
        <v>522</v>
      </c>
      <c r="E11" s="59" t="s">
        <v>523</v>
      </c>
      <c r="F11" s="59" t="s">
        <v>524</v>
      </c>
      <c r="G11" s="55"/>
      <c r="H11" s="55"/>
      <c r="I11" s="55"/>
      <c r="J11" s="55"/>
      <c r="K11" s="55"/>
      <c r="L11" s="55"/>
      <c r="M11" s="55"/>
      <c r="N11" s="55"/>
      <c r="O11" s="55"/>
      <c r="P11" s="55"/>
      <c r="Q11" s="55"/>
      <c r="R11" s="55"/>
      <c r="S11" s="55"/>
      <c r="T11" s="55"/>
      <c r="U11" s="55"/>
      <c r="V11" s="55"/>
      <c r="W11" s="55"/>
      <c r="X11" s="55"/>
      <c r="Y11" s="55"/>
      <c r="Z11" s="55"/>
    </row>
    <row r="12" spans="1:26" s="361" customFormat="1" ht="78.75">
      <c r="A12" s="58" t="s">
        <v>922</v>
      </c>
      <c r="B12" s="437">
        <v>380000</v>
      </c>
      <c r="C12" s="369"/>
      <c r="D12" s="62" t="s">
        <v>924</v>
      </c>
      <c r="E12" s="63" t="s">
        <v>527</v>
      </c>
      <c r="F12" s="63" t="s">
        <v>542</v>
      </c>
      <c r="G12" s="363"/>
      <c r="H12" s="362"/>
      <c r="I12" s="362"/>
      <c r="J12" s="362"/>
      <c r="K12" s="362"/>
      <c r="L12" s="362"/>
      <c r="M12" s="362"/>
      <c r="N12" s="362"/>
      <c r="O12" s="362"/>
      <c r="P12" s="362"/>
      <c r="Q12" s="362"/>
      <c r="R12" s="362"/>
      <c r="S12" s="362"/>
      <c r="T12" s="362"/>
      <c r="U12" s="362"/>
      <c r="V12" s="362"/>
      <c r="W12" s="362"/>
      <c r="X12" s="362"/>
      <c r="Y12" s="362"/>
      <c r="Z12" s="362"/>
    </row>
    <row r="13" spans="1:26" s="361" customFormat="1" ht="78.75">
      <c r="A13" s="58" t="s">
        <v>923</v>
      </c>
      <c r="B13" s="437">
        <v>480000</v>
      </c>
      <c r="C13" s="369"/>
      <c r="D13" s="62" t="s">
        <v>925</v>
      </c>
      <c r="E13" s="63" t="s">
        <v>527</v>
      </c>
      <c r="F13" s="63" t="s">
        <v>542</v>
      </c>
      <c r="G13" s="363"/>
      <c r="H13" s="362"/>
      <c r="I13" s="362"/>
      <c r="J13" s="362"/>
      <c r="K13" s="362"/>
      <c r="L13" s="362"/>
      <c r="M13" s="362"/>
      <c r="N13" s="362"/>
      <c r="O13" s="362"/>
      <c r="P13" s="362"/>
      <c r="Q13" s="362"/>
      <c r="R13" s="362"/>
      <c r="S13" s="362"/>
      <c r="T13" s="362"/>
      <c r="U13" s="362"/>
      <c r="V13" s="362"/>
      <c r="W13" s="362"/>
      <c r="X13" s="362"/>
      <c r="Y13" s="362"/>
      <c r="Z13" s="362"/>
    </row>
    <row r="14" spans="1:26" ht="52.7" customHeight="1">
      <c r="A14" s="60" t="s">
        <v>525</v>
      </c>
      <c r="B14" s="140">
        <v>110000</v>
      </c>
      <c r="C14" s="416"/>
      <c r="D14" s="61" t="s">
        <v>749</v>
      </c>
      <c r="E14" s="63" t="s">
        <v>527</v>
      </c>
      <c r="F14" s="63" t="s">
        <v>528</v>
      </c>
      <c r="G14" s="55"/>
      <c r="H14" s="55"/>
      <c r="I14" s="55"/>
      <c r="J14" s="55"/>
      <c r="K14" s="55"/>
      <c r="L14" s="55"/>
      <c r="M14" s="55"/>
      <c r="N14" s="55"/>
      <c r="O14" s="55"/>
      <c r="P14" s="55"/>
      <c r="Q14" s="55"/>
      <c r="R14" s="55"/>
      <c r="S14" s="55"/>
      <c r="T14" s="55"/>
      <c r="U14" s="55"/>
      <c r="V14" s="55"/>
      <c r="W14" s="55"/>
      <c r="X14" s="55"/>
      <c r="Y14" s="55"/>
      <c r="Z14" s="55"/>
    </row>
    <row r="15" spans="1:26" ht="52.7" customHeight="1">
      <c r="A15" s="60" t="s">
        <v>529</v>
      </c>
      <c r="B15" s="140">
        <v>100000</v>
      </c>
      <c r="C15" s="416"/>
      <c r="D15" s="61" t="s">
        <v>737</v>
      </c>
      <c r="E15" s="63" t="s">
        <v>527</v>
      </c>
      <c r="F15" s="63" t="s">
        <v>528</v>
      </c>
      <c r="G15" s="55"/>
      <c r="H15" s="55"/>
      <c r="I15" s="55"/>
      <c r="J15" s="55"/>
      <c r="K15" s="55"/>
      <c r="L15" s="55"/>
      <c r="M15" s="55"/>
      <c r="N15" s="55"/>
      <c r="O15" s="55"/>
      <c r="P15" s="55"/>
      <c r="Q15" s="55"/>
      <c r="R15" s="55"/>
      <c r="S15" s="55"/>
      <c r="T15" s="55"/>
      <c r="U15" s="55"/>
      <c r="V15" s="55"/>
      <c r="W15" s="55"/>
      <c r="X15" s="55"/>
      <c r="Y15" s="55"/>
      <c r="Z15" s="55"/>
    </row>
    <row r="16" spans="1:26" ht="49.15" customHeight="1">
      <c r="A16" s="618" t="s">
        <v>929</v>
      </c>
      <c r="B16" s="511"/>
      <c r="C16" s="511"/>
      <c r="D16" s="511"/>
      <c r="E16" s="511"/>
      <c r="F16" s="521"/>
      <c r="G16" s="55"/>
      <c r="H16" s="55"/>
      <c r="I16" s="55"/>
      <c r="J16" s="55"/>
      <c r="K16" s="55"/>
      <c r="L16" s="55"/>
      <c r="M16" s="55"/>
      <c r="N16" s="55"/>
      <c r="O16" s="55"/>
      <c r="P16" s="55"/>
      <c r="Q16" s="55"/>
      <c r="R16" s="55"/>
      <c r="S16" s="55"/>
      <c r="T16" s="55"/>
      <c r="U16" s="55"/>
      <c r="V16" s="55"/>
      <c r="W16" s="55"/>
      <c r="X16" s="55"/>
      <c r="Y16" s="55"/>
      <c r="Z16" s="55"/>
    </row>
    <row r="17" spans="1:26" ht="141.75">
      <c r="A17" s="64" t="s">
        <v>1236</v>
      </c>
      <c r="B17" s="140" t="s">
        <v>623</v>
      </c>
      <c r="C17" s="417"/>
      <c r="D17" s="103" t="s">
        <v>930</v>
      </c>
      <c r="E17" s="63" t="s">
        <v>750</v>
      </c>
      <c r="F17" s="63" t="s">
        <v>532</v>
      </c>
      <c r="G17" s="55"/>
      <c r="H17" s="55"/>
      <c r="I17" s="55"/>
      <c r="J17" s="55"/>
      <c r="K17" s="55"/>
      <c r="L17" s="55"/>
      <c r="M17" s="55"/>
      <c r="N17" s="55"/>
      <c r="O17" s="55"/>
      <c r="P17" s="55"/>
      <c r="Q17" s="55"/>
      <c r="R17" s="55"/>
      <c r="S17" s="55"/>
      <c r="T17" s="55"/>
      <c r="U17" s="55"/>
      <c r="V17" s="55"/>
      <c r="W17" s="55"/>
      <c r="X17" s="55"/>
      <c r="Y17" s="55"/>
      <c r="Z17" s="55"/>
    </row>
    <row r="18" spans="1:26" ht="49.15" customHeight="1">
      <c r="A18" s="618" t="s">
        <v>928</v>
      </c>
      <c r="B18" s="511"/>
      <c r="C18" s="511"/>
      <c r="D18" s="511"/>
      <c r="E18" s="511"/>
      <c r="F18" s="521"/>
      <c r="G18" s="55"/>
      <c r="H18" s="55"/>
      <c r="I18" s="55"/>
      <c r="J18" s="55"/>
      <c r="K18" s="55"/>
      <c r="L18" s="55"/>
      <c r="M18" s="55"/>
      <c r="N18" s="55"/>
      <c r="O18" s="55"/>
      <c r="P18" s="55"/>
      <c r="Q18" s="55"/>
      <c r="R18" s="55"/>
      <c r="S18" s="55"/>
      <c r="T18" s="55"/>
      <c r="U18" s="55"/>
      <c r="V18" s="55"/>
      <c r="W18" s="55"/>
      <c r="X18" s="55"/>
      <c r="Y18" s="55"/>
      <c r="Z18" s="55"/>
    </row>
    <row r="19" spans="1:26" ht="179.45" customHeight="1">
      <c r="A19" s="115" t="s">
        <v>1235</v>
      </c>
      <c r="B19" s="140" t="s">
        <v>623</v>
      </c>
      <c r="C19" s="417"/>
      <c r="D19" s="65" t="s">
        <v>1109</v>
      </c>
      <c r="E19" s="63" t="s">
        <v>750</v>
      </c>
      <c r="F19" s="63" t="s">
        <v>532</v>
      </c>
      <c r="G19" s="55"/>
      <c r="H19" s="55"/>
      <c r="I19" s="55"/>
      <c r="J19" s="55"/>
      <c r="K19" s="55"/>
      <c r="L19" s="55"/>
      <c r="M19" s="55"/>
      <c r="N19" s="55"/>
      <c r="O19" s="55"/>
      <c r="P19" s="55"/>
      <c r="Q19" s="55"/>
      <c r="R19" s="55"/>
      <c r="S19" s="55"/>
      <c r="T19" s="55"/>
      <c r="U19" s="55"/>
      <c r="V19" s="55"/>
      <c r="W19" s="55"/>
      <c r="X19" s="55"/>
      <c r="Y19" s="55"/>
      <c r="Z19" s="55"/>
    </row>
    <row r="20" spans="1:26" ht="193.5" customHeight="1">
      <c r="A20" s="115" t="s">
        <v>1234</v>
      </c>
      <c r="B20" s="140" t="s">
        <v>623</v>
      </c>
      <c r="C20" s="417"/>
      <c r="D20" s="80" t="s">
        <v>751</v>
      </c>
      <c r="E20" s="63" t="s">
        <v>750</v>
      </c>
      <c r="F20" s="63" t="s">
        <v>532</v>
      </c>
      <c r="G20" s="55"/>
      <c r="H20" s="55"/>
      <c r="I20" s="55"/>
      <c r="J20" s="55"/>
      <c r="K20" s="55"/>
      <c r="L20" s="55"/>
      <c r="M20" s="55"/>
      <c r="N20" s="55"/>
      <c r="O20" s="55"/>
      <c r="P20" s="55"/>
      <c r="Q20" s="55"/>
      <c r="R20" s="55"/>
      <c r="S20" s="55"/>
      <c r="T20" s="55"/>
      <c r="U20" s="55"/>
      <c r="V20" s="55"/>
      <c r="W20" s="55"/>
      <c r="X20" s="55"/>
      <c r="Y20" s="55"/>
      <c r="Z20" s="55"/>
    </row>
    <row r="21" spans="1:26" ht="49.15" customHeight="1">
      <c r="A21" s="648" t="s">
        <v>1314</v>
      </c>
      <c r="B21" s="649"/>
      <c r="C21" s="649"/>
      <c r="D21" s="650"/>
      <c r="E21" s="649"/>
      <c r="F21" s="651"/>
      <c r="G21" s="55"/>
      <c r="H21" s="55"/>
      <c r="I21" s="55"/>
      <c r="J21" s="55"/>
      <c r="K21" s="55"/>
      <c r="L21" s="55"/>
      <c r="M21" s="55"/>
      <c r="N21" s="55"/>
      <c r="O21" s="55"/>
      <c r="P21" s="55"/>
      <c r="Q21" s="55"/>
      <c r="R21" s="55"/>
      <c r="S21" s="55"/>
      <c r="T21" s="55"/>
      <c r="U21" s="55"/>
      <c r="V21" s="55"/>
      <c r="W21" s="55"/>
      <c r="X21" s="55"/>
      <c r="Y21" s="55"/>
      <c r="Z21" s="55"/>
    </row>
    <row r="22" spans="1:26" s="460" customFormat="1" ht="236.25">
      <c r="A22" s="64" t="s">
        <v>1315</v>
      </c>
      <c r="B22" s="115" t="s">
        <v>623</v>
      </c>
      <c r="C22" s="211"/>
      <c r="D22" s="196" t="s">
        <v>1316</v>
      </c>
      <c r="E22" s="461" t="s">
        <v>1201</v>
      </c>
      <c r="F22" s="63" t="s">
        <v>532</v>
      </c>
    </row>
    <row r="23" spans="1:26" s="460" customFormat="1" ht="236.25">
      <c r="A23" s="64" t="s">
        <v>1317</v>
      </c>
      <c r="B23" s="115" t="s">
        <v>623</v>
      </c>
      <c r="C23" s="211"/>
      <c r="D23" s="196" t="s">
        <v>1318</v>
      </c>
      <c r="E23" s="461" t="s">
        <v>1201</v>
      </c>
      <c r="F23" s="63" t="s">
        <v>532</v>
      </c>
    </row>
    <row r="24" spans="1:26" s="460" customFormat="1" ht="236.25">
      <c r="A24" s="64" t="s">
        <v>1319</v>
      </c>
      <c r="B24" s="115" t="s">
        <v>623</v>
      </c>
      <c r="C24" s="211"/>
      <c r="D24" s="196" t="s">
        <v>1320</v>
      </c>
      <c r="E24" s="461" t="s">
        <v>1201</v>
      </c>
      <c r="F24" s="63" t="s">
        <v>532</v>
      </c>
    </row>
    <row r="25" spans="1:26" s="460" customFormat="1" ht="236.25">
      <c r="A25" s="64" t="s">
        <v>1321</v>
      </c>
      <c r="B25" s="115" t="s">
        <v>623</v>
      </c>
      <c r="C25" s="211"/>
      <c r="D25" s="196" t="s">
        <v>1322</v>
      </c>
      <c r="E25" s="461" t="s">
        <v>1201</v>
      </c>
      <c r="F25" s="63" t="s">
        <v>532</v>
      </c>
    </row>
    <row r="26" spans="1:26" s="460" customFormat="1" ht="267.75">
      <c r="A26" s="64" t="s">
        <v>1323</v>
      </c>
      <c r="B26" s="115" t="s">
        <v>623</v>
      </c>
      <c r="C26" s="211"/>
      <c r="D26" s="196" t="s">
        <v>1324</v>
      </c>
      <c r="E26" s="461" t="s">
        <v>1201</v>
      </c>
      <c r="F26" s="63" t="s">
        <v>532</v>
      </c>
    </row>
    <row r="27" spans="1:26" s="460" customFormat="1" ht="267.75">
      <c r="A27" s="64" t="s">
        <v>1325</v>
      </c>
      <c r="B27" s="115" t="s">
        <v>623</v>
      </c>
      <c r="C27" s="211"/>
      <c r="D27" s="196" t="s">
        <v>1326</v>
      </c>
      <c r="E27" s="461" t="s">
        <v>539</v>
      </c>
      <c r="F27" s="63" t="s">
        <v>532</v>
      </c>
    </row>
    <row r="28" spans="1:26" s="460" customFormat="1" ht="267.75">
      <c r="A28" s="64" t="s">
        <v>1327</v>
      </c>
      <c r="B28" s="115" t="s">
        <v>623</v>
      </c>
      <c r="C28" s="211"/>
      <c r="D28" s="196" t="s">
        <v>1328</v>
      </c>
      <c r="E28" s="461" t="s">
        <v>1201</v>
      </c>
      <c r="F28" s="63" t="s">
        <v>532</v>
      </c>
    </row>
    <row r="29" spans="1:26" s="460" customFormat="1" ht="267.75">
      <c r="A29" s="64" t="s">
        <v>1329</v>
      </c>
      <c r="B29" s="115" t="s">
        <v>623</v>
      </c>
      <c r="C29" s="211"/>
      <c r="D29" s="196" t="s">
        <v>1330</v>
      </c>
      <c r="E29" s="461" t="s">
        <v>1201</v>
      </c>
      <c r="F29" s="63" t="s">
        <v>532</v>
      </c>
    </row>
    <row r="30" spans="1:26" s="460" customFormat="1" ht="283.5">
      <c r="A30" s="64" t="s">
        <v>1331</v>
      </c>
      <c r="B30" s="115" t="s">
        <v>623</v>
      </c>
      <c r="C30" s="211"/>
      <c r="D30" s="196" t="s">
        <v>1332</v>
      </c>
      <c r="E30" s="461" t="s">
        <v>539</v>
      </c>
      <c r="F30" s="63" t="s">
        <v>532</v>
      </c>
    </row>
    <row r="31" spans="1:26" s="460" customFormat="1" ht="283.5">
      <c r="A31" s="64" t="s">
        <v>1333</v>
      </c>
      <c r="B31" s="115" t="s">
        <v>623</v>
      </c>
      <c r="C31" s="211"/>
      <c r="D31" s="196" t="s">
        <v>1334</v>
      </c>
      <c r="E31" s="461" t="s">
        <v>539</v>
      </c>
      <c r="F31" s="63" t="s">
        <v>532</v>
      </c>
    </row>
    <row r="32" spans="1:26" s="460" customFormat="1" ht="283.5">
      <c r="A32" s="64" t="s">
        <v>1335</v>
      </c>
      <c r="B32" s="115" t="s">
        <v>623</v>
      </c>
      <c r="C32" s="211"/>
      <c r="D32" s="196" t="s">
        <v>1336</v>
      </c>
      <c r="E32" s="461" t="s">
        <v>1201</v>
      </c>
      <c r="F32" s="63" t="s">
        <v>532</v>
      </c>
    </row>
    <row r="33" spans="1:6" s="460" customFormat="1" ht="283.5">
      <c r="A33" s="64" t="s">
        <v>1337</v>
      </c>
      <c r="B33" s="115" t="s">
        <v>623</v>
      </c>
      <c r="C33" s="211"/>
      <c r="D33" s="196" t="s">
        <v>1338</v>
      </c>
      <c r="E33" s="461" t="s">
        <v>539</v>
      </c>
      <c r="F33" s="63" t="s">
        <v>532</v>
      </c>
    </row>
    <row r="34" spans="1:6" s="460" customFormat="1" ht="283.5">
      <c r="A34" s="64" t="s">
        <v>1339</v>
      </c>
      <c r="B34" s="115" t="s">
        <v>623</v>
      </c>
      <c r="C34" s="211"/>
      <c r="D34" s="196" t="s">
        <v>1340</v>
      </c>
      <c r="E34" s="461" t="s">
        <v>539</v>
      </c>
      <c r="F34" s="63" t="s">
        <v>532</v>
      </c>
    </row>
    <row r="35" spans="1:6" s="460" customFormat="1" ht="267.75">
      <c r="A35" s="64" t="s">
        <v>1341</v>
      </c>
      <c r="B35" s="115" t="s">
        <v>623</v>
      </c>
      <c r="C35" s="211"/>
      <c r="D35" s="196" t="s">
        <v>1342</v>
      </c>
      <c r="E35" s="461" t="s">
        <v>539</v>
      </c>
      <c r="F35" s="63" t="s">
        <v>532</v>
      </c>
    </row>
    <row r="36" spans="1:6" s="460" customFormat="1" ht="267.75">
      <c r="A36" s="64" t="s">
        <v>1343</v>
      </c>
      <c r="B36" s="115" t="s">
        <v>623</v>
      </c>
      <c r="C36" s="211"/>
      <c r="D36" s="196" t="s">
        <v>1344</v>
      </c>
      <c r="E36" s="461" t="s">
        <v>539</v>
      </c>
      <c r="F36" s="63" t="s">
        <v>532</v>
      </c>
    </row>
    <row r="37" spans="1:6" s="460" customFormat="1" ht="267.75">
      <c r="A37" s="64" t="s">
        <v>1345</v>
      </c>
      <c r="B37" s="115" t="s">
        <v>623</v>
      </c>
      <c r="C37" s="211"/>
      <c r="D37" s="196" t="s">
        <v>1346</v>
      </c>
      <c r="E37" s="461" t="s">
        <v>1201</v>
      </c>
      <c r="F37" s="63" t="s">
        <v>532</v>
      </c>
    </row>
    <row r="38" spans="1:6" s="460" customFormat="1" ht="251.45" customHeight="1">
      <c r="A38" s="64" t="s">
        <v>1347</v>
      </c>
      <c r="B38" s="115" t="s">
        <v>623</v>
      </c>
      <c r="C38" s="211"/>
      <c r="D38" s="196" t="s">
        <v>1348</v>
      </c>
      <c r="E38" s="461" t="s">
        <v>539</v>
      </c>
      <c r="F38" s="63" t="s">
        <v>532</v>
      </c>
    </row>
    <row r="39" spans="1:6" s="460" customFormat="1" ht="267.75">
      <c r="A39" s="64" t="s">
        <v>1349</v>
      </c>
      <c r="B39" s="115" t="s">
        <v>623</v>
      </c>
      <c r="C39" s="211"/>
      <c r="D39" s="196" t="s">
        <v>1350</v>
      </c>
      <c r="E39" s="461" t="s">
        <v>539</v>
      </c>
      <c r="F39" s="63" t="s">
        <v>532</v>
      </c>
    </row>
    <row r="40" spans="1:6" s="460" customFormat="1" ht="267.75">
      <c r="A40" s="64" t="s">
        <v>1351</v>
      </c>
      <c r="B40" s="115" t="s">
        <v>623</v>
      </c>
      <c r="C40" s="211"/>
      <c r="D40" s="196" t="s">
        <v>1352</v>
      </c>
      <c r="E40" s="461" t="s">
        <v>539</v>
      </c>
      <c r="F40" s="63" t="s">
        <v>532</v>
      </c>
    </row>
    <row r="41" spans="1:6" s="460" customFormat="1" ht="267.75">
      <c r="A41" s="64" t="s">
        <v>1353</v>
      </c>
      <c r="B41" s="115" t="s">
        <v>623</v>
      </c>
      <c r="C41" s="211"/>
      <c r="D41" s="196" t="s">
        <v>1354</v>
      </c>
      <c r="E41" s="461" t="s">
        <v>1201</v>
      </c>
      <c r="F41" s="63" t="s">
        <v>532</v>
      </c>
    </row>
    <row r="42" spans="1:6" s="460" customFormat="1" ht="267.75">
      <c r="A42" s="64" t="s">
        <v>1355</v>
      </c>
      <c r="B42" s="115" t="s">
        <v>623</v>
      </c>
      <c r="C42" s="211"/>
      <c r="D42" s="196" t="s">
        <v>1356</v>
      </c>
      <c r="E42" s="461" t="s">
        <v>1201</v>
      </c>
      <c r="F42" s="63" t="s">
        <v>532</v>
      </c>
    </row>
    <row r="43" spans="1:6" s="460" customFormat="1" ht="267.75">
      <c r="A43" s="64" t="s">
        <v>1357</v>
      </c>
      <c r="B43" s="115" t="s">
        <v>623</v>
      </c>
      <c r="C43" s="211"/>
      <c r="D43" s="196" t="s">
        <v>1358</v>
      </c>
      <c r="E43" s="461" t="s">
        <v>1201</v>
      </c>
      <c r="F43" s="63" t="s">
        <v>532</v>
      </c>
    </row>
    <row r="44" spans="1:6" s="460" customFormat="1" ht="267.75">
      <c r="A44" s="64" t="s">
        <v>1359</v>
      </c>
      <c r="B44" s="115" t="s">
        <v>623</v>
      </c>
      <c r="C44" s="211"/>
      <c r="D44" s="196" t="s">
        <v>1360</v>
      </c>
      <c r="E44" s="461" t="s">
        <v>1201</v>
      </c>
      <c r="F44" s="63" t="s">
        <v>532</v>
      </c>
    </row>
    <row r="45" spans="1:6" s="460" customFormat="1" ht="267.75">
      <c r="A45" s="64" t="s">
        <v>1361</v>
      </c>
      <c r="B45" s="115" t="s">
        <v>623</v>
      </c>
      <c r="C45" s="211"/>
      <c r="D45" s="196" t="s">
        <v>1362</v>
      </c>
      <c r="E45" s="461" t="s">
        <v>1201</v>
      </c>
      <c r="F45" s="63" t="s">
        <v>532</v>
      </c>
    </row>
    <row r="46" spans="1:6" s="460" customFormat="1" ht="299.25">
      <c r="A46" s="64" t="s">
        <v>1363</v>
      </c>
      <c r="B46" s="115" t="s">
        <v>623</v>
      </c>
      <c r="C46" s="211"/>
      <c r="D46" s="196" t="s">
        <v>1364</v>
      </c>
      <c r="E46" s="461" t="s">
        <v>1201</v>
      </c>
      <c r="F46" s="63" t="s">
        <v>532</v>
      </c>
    </row>
    <row r="47" spans="1:6" s="460" customFormat="1" ht="299.25">
      <c r="A47" s="64" t="s">
        <v>1365</v>
      </c>
      <c r="B47" s="115" t="s">
        <v>623</v>
      </c>
      <c r="C47" s="211"/>
      <c r="D47" s="196" t="s">
        <v>1366</v>
      </c>
      <c r="E47" s="461" t="s">
        <v>539</v>
      </c>
      <c r="F47" s="63" t="s">
        <v>532</v>
      </c>
    </row>
    <row r="48" spans="1:6" s="460" customFormat="1" ht="299.25">
      <c r="A48" s="64" t="s">
        <v>1367</v>
      </c>
      <c r="B48" s="115" t="s">
        <v>623</v>
      </c>
      <c r="C48" s="211"/>
      <c r="D48" s="196" t="s">
        <v>1368</v>
      </c>
      <c r="E48" s="461" t="s">
        <v>1201</v>
      </c>
      <c r="F48" s="63" t="s">
        <v>532</v>
      </c>
    </row>
    <row r="49" spans="1:26" s="460" customFormat="1" ht="299.25">
      <c r="A49" s="64" t="s">
        <v>1369</v>
      </c>
      <c r="B49" s="115" t="s">
        <v>623</v>
      </c>
      <c r="C49" s="211"/>
      <c r="D49" s="196" t="s">
        <v>1370</v>
      </c>
      <c r="E49" s="461" t="s">
        <v>1201</v>
      </c>
      <c r="F49" s="63" t="s">
        <v>532</v>
      </c>
    </row>
    <row r="50" spans="1:26" s="460" customFormat="1" ht="299.25">
      <c r="A50" s="64" t="s">
        <v>1371</v>
      </c>
      <c r="B50" s="115" t="s">
        <v>623</v>
      </c>
      <c r="C50" s="211"/>
      <c r="D50" s="196" t="s">
        <v>1372</v>
      </c>
      <c r="E50" s="461" t="s">
        <v>539</v>
      </c>
      <c r="F50" s="63" t="s">
        <v>532</v>
      </c>
    </row>
    <row r="51" spans="1:26" s="460" customFormat="1" ht="299.25">
      <c r="A51" s="64" t="s">
        <v>1373</v>
      </c>
      <c r="B51" s="115" t="s">
        <v>623</v>
      </c>
      <c r="C51" s="211"/>
      <c r="D51" s="196" t="s">
        <v>1374</v>
      </c>
      <c r="E51" s="461" t="s">
        <v>539</v>
      </c>
      <c r="F51" s="63" t="s">
        <v>532</v>
      </c>
    </row>
    <row r="52" spans="1:26" s="460" customFormat="1" ht="299.25">
      <c r="A52" s="64" t="s">
        <v>1375</v>
      </c>
      <c r="B52" s="115" t="s">
        <v>623</v>
      </c>
      <c r="C52" s="211"/>
      <c r="D52" s="196" t="s">
        <v>1376</v>
      </c>
      <c r="E52" s="461" t="s">
        <v>1201</v>
      </c>
      <c r="F52" s="63" t="s">
        <v>532</v>
      </c>
    </row>
    <row r="53" spans="1:26" s="460" customFormat="1" ht="299.25">
      <c r="A53" s="64" t="s">
        <v>1377</v>
      </c>
      <c r="B53" s="115" t="s">
        <v>623</v>
      </c>
      <c r="C53" s="211"/>
      <c r="D53" s="196" t="s">
        <v>1378</v>
      </c>
      <c r="E53" s="461" t="s">
        <v>539</v>
      </c>
      <c r="F53" s="63" t="s">
        <v>532</v>
      </c>
    </row>
    <row r="54" spans="1:26" ht="49.15" customHeight="1">
      <c r="A54" s="646" t="s">
        <v>752</v>
      </c>
      <c r="B54" s="621"/>
      <c r="C54" s="621"/>
      <c r="D54" s="502"/>
      <c r="E54" s="621"/>
      <c r="F54" s="517"/>
      <c r="G54" s="55"/>
      <c r="H54" s="55"/>
      <c r="I54" s="55"/>
      <c r="J54" s="55"/>
      <c r="K54" s="55"/>
      <c r="L54" s="55"/>
      <c r="M54" s="55"/>
      <c r="N54" s="55"/>
      <c r="O54" s="55"/>
      <c r="P54" s="55"/>
      <c r="Q54" s="55"/>
      <c r="R54" s="55"/>
      <c r="S54" s="55"/>
      <c r="T54" s="55"/>
      <c r="U54" s="55"/>
      <c r="V54" s="55"/>
      <c r="W54" s="55"/>
      <c r="X54" s="55"/>
      <c r="Y54" s="55"/>
      <c r="Z54" s="55"/>
    </row>
    <row r="55" spans="1:26" customFormat="1" ht="178.15" customHeight="1">
      <c r="A55" s="404" t="s">
        <v>1379</v>
      </c>
      <c r="B55" s="140" t="s">
        <v>623</v>
      </c>
      <c r="C55" s="462"/>
      <c r="D55" s="196" t="s">
        <v>1380</v>
      </c>
      <c r="E55" s="402" t="s">
        <v>1201</v>
      </c>
      <c r="F55" s="210" t="s">
        <v>532</v>
      </c>
    </row>
    <row r="56" spans="1:26" customFormat="1" ht="220.5">
      <c r="A56" s="404" t="s">
        <v>1381</v>
      </c>
      <c r="B56" s="140" t="s">
        <v>623</v>
      </c>
      <c r="C56" s="462"/>
      <c r="D56" s="196" t="s">
        <v>1382</v>
      </c>
      <c r="E56" s="402" t="s">
        <v>539</v>
      </c>
      <c r="F56" s="210" t="s">
        <v>532</v>
      </c>
    </row>
    <row r="57" spans="1:26" customFormat="1" ht="220.5">
      <c r="A57" s="404" t="s">
        <v>1383</v>
      </c>
      <c r="B57" s="140" t="s">
        <v>623</v>
      </c>
      <c r="C57" s="462"/>
      <c r="D57" s="196" t="s">
        <v>1384</v>
      </c>
      <c r="E57" s="402" t="s">
        <v>1201</v>
      </c>
      <c r="F57" s="210" t="s">
        <v>532</v>
      </c>
    </row>
    <row r="58" spans="1:26" customFormat="1" ht="204.75">
      <c r="A58" s="404" t="s">
        <v>1385</v>
      </c>
      <c r="B58" s="140" t="s">
        <v>623</v>
      </c>
      <c r="C58" s="462"/>
      <c r="D58" s="196" t="s">
        <v>1386</v>
      </c>
      <c r="E58" s="402" t="s">
        <v>527</v>
      </c>
      <c r="F58" s="210" t="s">
        <v>532</v>
      </c>
    </row>
    <row r="59" spans="1:26" customFormat="1" ht="220.5">
      <c r="A59" s="404" t="s">
        <v>1387</v>
      </c>
      <c r="B59" s="140" t="s">
        <v>623</v>
      </c>
      <c r="C59" s="462"/>
      <c r="D59" s="196" t="s">
        <v>1388</v>
      </c>
      <c r="E59" s="402" t="s">
        <v>539</v>
      </c>
      <c r="F59" s="210" t="s">
        <v>532</v>
      </c>
    </row>
    <row r="60" spans="1:26" customFormat="1" ht="220.5">
      <c r="A60" s="404" t="s">
        <v>1389</v>
      </c>
      <c r="B60" s="140" t="s">
        <v>623</v>
      </c>
      <c r="C60" s="462"/>
      <c r="D60" s="196" t="s">
        <v>1390</v>
      </c>
      <c r="E60" s="402" t="s">
        <v>539</v>
      </c>
      <c r="F60" s="210" t="s">
        <v>532</v>
      </c>
    </row>
    <row r="61" spans="1:26" customFormat="1" ht="220.5">
      <c r="A61" s="404" t="s">
        <v>1391</v>
      </c>
      <c r="B61" s="140" t="s">
        <v>623</v>
      </c>
      <c r="C61" s="462"/>
      <c r="D61" s="196" t="s">
        <v>1392</v>
      </c>
      <c r="E61" s="402" t="s">
        <v>527</v>
      </c>
      <c r="F61" s="210" t="s">
        <v>532</v>
      </c>
    </row>
    <row r="62" spans="1:26" customFormat="1" ht="236.25">
      <c r="A62" s="404" t="s">
        <v>1393</v>
      </c>
      <c r="B62" s="140" t="s">
        <v>623</v>
      </c>
      <c r="C62" s="462"/>
      <c r="D62" s="196" t="s">
        <v>1394</v>
      </c>
      <c r="E62" s="402" t="s">
        <v>1201</v>
      </c>
      <c r="F62" s="210" t="s">
        <v>532</v>
      </c>
    </row>
    <row r="63" spans="1:26" customFormat="1" ht="236.25">
      <c r="A63" s="404" t="s">
        <v>1395</v>
      </c>
      <c r="B63" s="140" t="s">
        <v>623</v>
      </c>
      <c r="C63" s="462"/>
      <c r="D63" s="196" t="s">
        <v>1396</v>
      </c>
      <c r="E63" s="402" t="s">
        <v>527</v>
      </c>
      <c r="F63" s="210" t="s">
        <v>532</v>
      </c>
    </row>
    <row r="64" spans="1:26" customFormat="1" ht="236.25">
      <c r="A64" s="404" t="s">
        <v>1397</v>
      </c>
      <c r="B64" s="140" t="s">
        <v>623</v>
      </c>
      <c r="C64" s="465"/>
      <c r="D64" s="196" t="s">
        <v>1398</v>
      </c>
      <c r="E64" s="402" t="s">
        <v>539</v>
      </c>
      <c r="F64" s="210" t="s">
        <v>532</v>
      </c>
    </row>
    <row r="65" spans="1:26" customFormat="1" ht="236.25">
      <c r="A65" s="404" t="s">
        <v>1399</v>
      </c>
      <c r="B65" s="140" t="s">
        <v>623</v>
      </c>
      <c r="C65" s="465"/>
      <c r="D65" s="196" t="s">
        <v>1400</v>
      </c>
      <c r="E65" s="402" t="s">
        <v>539</v>
      </c>
      <c r="F65" s="210" t="s">
        <v>532</v>
      </c>
    </row>
    <row r="66" spans="1:26" ht="87" customHeight="1">
      <c r="A66" s="463" t="s">
        <v>674</v>
      </c>
      <c r="B66" s="458" t="s">
        <v>623</v>
      </c>
      <c r="C66" s="464"/>
      <c r="D66" s="647" t="s">
        <v>1108</v>
      </c>
      <c r="E66" s="208" t="s">
        <v>540</v>
      </c>
      <c r="F66" s="208" t="s">
        <v>532</v>
      </c>
      <c r="G66" s="55"/>
      <c r="H66" s="55"/>
      <c r="I66" s="55"/>
      <c r="J66" s="55"/>
      <c r="K66" s="55"/>
      <c r="L66" s="55"/>
      <c r="M66" s="55"/>
      <c r="N66" s="55"/>
      <c r="O66" s="55"/>
      <c r="P66" s="55"/>
      <c r="Q66" s="55"/>
      <c r="R66" s="55"/>
      <c r="S66" s="55"/>
      <c r="T66" s="55"/>
      <c r="U66" s="55"/>
      <c r="V66" s="55"/>
      <c r="W66" s="55"/>
      <c r="X66" s="55"/>
      <c r="Y66" s="55"/>
      <c r="Z66" s="55"/>
    </row>
    <row r="67" spans="1:26" ht="63.75" customHeight="1">
      <c r="A67" s="115" t="s">
        <v>753</v>
      </c>
      <c r="B67" s="140" t="s">
        <v>623</v>
      </c>
      <c r="C67" s="419"/>
      <c r="D67" s="626"/>
      <c r="E67" s="63" t="s">
        <v>540</v>
      </c>
      <c r="F67" s="63" t="s">
        <v>532</v>
      </c>
      <c r="G67" s="55"/>
      <c r="H67" s="55"/>
      <c r="I67" s="55"/>
      <c r="J67" s="55"/>
      <c r="K67" s="55"/>
      <c r="L67" s="55"/>
      <c r="M67" s="55"/>
      <c r="N67" s="55"/>
      <c r="O67" s="55"/>
      <c r="P67" s="55"/>
      <c r="Q67" s="55"/>
      <c r="R67" s="55"/>
      <c r="S67" s="55"/>
      <c r="T67" s="55"/>
      <c r="U67" s="55"/>
      <c r="V67" s="55"/>
      <c r="W67" s="55"/>
      <c r="X67" s="55"/>
      <c r="Y67" s="55"/>
      <c r="Z67" s="55"/>
    </row>
    <row r="68" spans="1:26" ht="75" customHeight="1">
      <c r="A68" s="115" t="s">
        <v>676</v>
      </c>
      <c r="B68" s="140" t="s">
        <v>623</v>
      </c>
      <c r="C68" s="418"/>
      <c r="D68" s="625" t="s">
        <v>1107</v>
      </c>
      <c r="E68" s="63" t="s">
        <v>540</v>
      </c>
      <c r="F68" s="63" t="s">
        <v>532</v>
      </c>
      <c r="G68" s="55"/>
      <c r="H68" s="55"/>
      <c r="I68" s="55"/>
      <c r="J68" s="55"/>
      <c r="K68" s="55"/>
      <c r="L68" s="55"/>
      <c r="M68" s="55"/>
      <c r="N68" s="55"/>
      <c r="O68" s="55"/>
      <c r="P68" s="55"/>
      <c r="Q68" s="55"/>
      <c r="R68" s="55"/>
      <c r="S68" s="55"/>
      <c r="T68" s="55"/>
      <c r="U68" s="55"/>
      <c r="V68" s="55"/>
      <c r="W68" s="55"/>
      <c r="X68" s="55"/>
      <c r="Y68" s="55"/>
      <c r="Z68" s="55"/>
    </row>
    <row r="69" spans="1:26" ht="75" customHeight="1">
      <c r="A69" s="115" t="s">
        <v>754</v>
      </c>
      <c r="B69" s="140" t="s">
        <v>623</v>
      </c>
      <c r="C69" s="419"/>
      <c r="D69" s="626"/>
      <c r="E69" s="63" t="s">
        <v>540</v>
      </c>
      <c r="F69" s="63" t="s">
        <v>532</v>
      </c>
      <c r="G69" s="55"/>
      <c r="H69" s="55"/>
      <c r="I69" s="55"/>
      <c r="J69" s="55"/>
      <c r="K69" s="55"/>
      <c r="L69" s="55"/>
      <c r="M69" s="55"/>
      <c r="N69" s="55"/>
      <c r="O69" s="55"/>
      <c r="P69" s="55"/>
      <c r="Q69" s="55"/>
      <c r="R69" s="55"/>
      <c r="S69" s="55"/>
      <c r="T69" s="55"/>
      <c r="U69" s="55"/>
      <c r="V69" s="55"/>
      <c r="W69" s="55"/>
      <c r="X69" s="55"/>
      <c r="Y69" s="55"/>
      <c r="Z69" s="55"/>
    </row>
    <row r="70" spans="1:26" ht="75" customHeight="1">
      <c r="A70" s="115" t="s">
        <v>884</v>
      </c>
      <c r="B70" s="140" t="s">
        <v>623</v>
      </c>
      <c r="C70" s="418"/>
      <c r="D70" s="625" t="s">
        <v>1106</v>
      </c>
      <c r="E70" s="63" t="s">
        <v>540</v>
      </c>
      <c r="F70" s="63" t="s">
        <v>532</v>
      </c>
      <c r="G70" s="55"/>
      <c r="H70" s="55"/>
      <c r="I70" s="55"/>
      <c r="J70" s="55"/>
      <c r="K70" s="55"/>
      <c r="L70" s="55"/>
      <c r="M70" s="55"/>
      <c r="N70" s="55"/>
      <c r="O70" s="55"/>
      <c r="P70" s="55"/>
      <c r="Q70" s="55"/>
      <c r="R70" s="55"/>
      <c r="S70" s="55"/>
      <c r="T70" s="55"/>
      <c r="U70" s="55"/>
      <c r="V70" s="55"/>
      <c r="W70" s="55"/>
      <c r="X70" s="55"/>
      <c r="Y70" s="55"/>
      <c r="Z70" s="55"/>
    </row>
    <row r="71" spans="1:26" ht="75" customHeight="1">
      <c r="A71" s="115" t="s">
        <v>693</v>
      </c>
      <c r="B71" s="140" t="s">
        <v>623</v>
      </c>
      <c r="C71" s="419"/>
      <c r="D71" s="626"/>
      <c r="E71" s="63" t="s">
        <v>750</v>
      </c>
      <c r="F71" s="63" t="s">
        <v>532</v>
      </c>
      <c r="G71" s="55"/>
      <c r="H71" s="55"/>
      <c r="I71" s="55"/>
      <c r="J71" s="55"/>
      <c r="K71" s="55"/>
      <c r="L71" s="55"/>
      <c r="M71" s="55"/>
      <c r="N71" s="55"/>
      <c r="O71" s="55"/>
      <c r="P71" s="55"/>
      <c r="Q71" s="55"/>
      <c r="R71" s="55"/>
      <c r="S71" s="55"/>
      <c r="T71" s="55"/>
      <c r="U71" s="55"/>
      <c r="V71" s="55"/>
      <c r="W71" s="55"/>
      <c r="X71" s="55"/>
      <c r="Y71" s="55"/>
      <c r="Z71" s="55"/>
    </row>
    <row r="72" spans="1:26" ht="178.7" customHeight="1">
      <c r="A72" s="115" t="s">
        <v>755</v>
      </c>
      <c r="B72" s="140" t="s">
        <v>623</v>
      </c>
      <c r="C72" s="420"/>
      <c r="D72" s="80" t="s">
        <v>756</v>
      </c>
      <c r="E72" s="63" t="s">
        <v>595</v>
      </c>
      <c r="F72" s="63" t="s">
        <v>532</v>
      </c>
      <c r="G72" s="55"/>
      <c r="H72" s="55"/>
      <c r="I72" s="55"/>
      <c r="J72" s="55"/>
      <c r="K72" s="55"/>
      <c r="L72" s="55"/>
      <c r="M72" s="55"/>
      <c r="N72" s="55"/>
      <c r="O72" s="55"/>
      <c r="P72" s="55"/>
      <c r="Q72" s="55"/>
      <c r="R72" s="55"/>
      <c r="S72" s="55"/>
      <c r="T72" s="55"/>
      <c r="U72" s="55"/>
      <c r="V72" s="55"/>
      <c r="W72" s="55"/>
      <c r="X72" s="55"/>
      <c r="Y72" s="55"/>
      <c r="Z72" s="55"/>
    </row>
    <row r="73" spans="1:26" ht="177" customHeight="1">
      <c r="A73" s="115" t="s">
        <v>757</v>
      </c>
      <c r="B73" s="140" t="s">
        <v>623</v>
      </c>
      <c r="C73" s="420"/>
      <c r="D73" s="80" t="s">
        <v>758</v>
      </c>
      <c r="E73" s="63" t="s">
        <v>540</v>
      </c>
      <c r="F73" s="63" t="s">
        <v>532</v>
      </c>
      <c r="G73" s="55"/>
      <c r="H73" s="55"/>
      <c r="I73" s="55"/>
      <c r="J73" s="55"/>
      <c r="K73" s="55"/>
      <c r="L73" s="55"/>
      <c r="M73" s="55"/>
      <c r="N73" s="55"/>
      <c r="O73" s="55"/>
      <c r="P73" s="55"/>
      <c r="Q73" s="55"/>
      <c r="R73" s="55"/>
      <c r="S73" s="55"/>
      <c r="T73" s="55"/>
      <c r="U73" s="55"/>
      <c r="V73" s="55"/>
      <c r="W73" s="55"/>
      <c r="X73" s="55"/>
      <c r="Y73" s="55"/>
      <c r="Z73" s="55"/>
    </row>
    <row r="74" spans="1:26" ht="199.5" customHeight="1">
      <c r="A74" s="115" t="s">
        <v>759</v>
      </c>
      <c r="B74" s="140" t="s">
        <v>623</v>
      </c>
      <c r="C74" s="420"/>
      <c r="D74" s="80" t="s">
        <v>760</v>
      </c>
      <c r="E74" s="63" t="s">
        <v>540</v>
      </c>
      <c r="F74" s="63" t="s">
        <v>532</v>
      </c>
      <c r="G74" s="55"/>
      <c r="H74" s="55"/>
      <c r="I74" s="55"/>
      <c r="J74" s="55"/>
      <c r="K74" s="55"/>
      <c r="L74" s="55"/>
      <c r="M74" s="55"/>
      <c r="N74" s="55"/>
      <c r="O74" s="55"/>
      <c r="P74" s="55"/>
      <c r="Q74" s="55"/>
      <c r="R74" s="55"/>
      <c r="S74" s="55"/>
      <c r="T74" s="55"/>
      <c r="U74" s="55"/>
      <c r="V74" s="55"/>
      <c r="W74" s="55"/>
      <c r="X74" s="55"/>
      <c r="Y74" s="55"/>
      <c r="Z74" s="55"/>
    </row>
    <row r="75" spans="1:26" ht="37.5" customHeight="1">
      <c r="A75" s="618" t="s">
        <v>761</v>
      </c>
      <c r="B75" s="511"/>
      <c r="C75" s="511"/>
      <c r="D75" s="511"/>
      <c r="E75" s="511"/>
      <c r="F75" s="521"/>
      <c r="G75" s="55"/>
      <c r="H75" s="55"/>
      <c r="I75" s="55"/>
      <c r="J75" s="55"/>
      <c r="K75" s="55"/>
      <c r="L75" s="55"/>
      <c r="M75" s="55"/>
      <c r="N75" s="55"/>
      <c r="O75" s="55"/>
      <c r="P75" s="55"/>
      <c r="Q75" s="55"/>
      <c r="R75" s="55"/>
      <c r="S75" s="55"/>
      <c r="T75" s="55"/>
      <c r="U75" s="55"/>
      <c r="V75" s="55"/>
      <c r="W75" s="55"/>
      <c r="X75" s="55"/>
      <c r="Y75" s="55"/>
      <c r="Z75" s="55"/>
    </row>
    <row r="76" spans="1:26" ht="96.75" customHeight="1">
      <c r="A76" s="60" t="s">
        <v>762</v>
      </c>
      <c r="B76" s="140">
        <v>6250000</v>
      </c>
      <c r="C76" s="407"/>
      <c r="D76" s="625" t="s">
        <v>763</v>
      </c>
      <c r="E76" s="63" t="s">
        <v>539</v>
      </c>
      <c r="F76" s="63" t="s">
        <v>532</v>
      </c>
      <c r="G76" s="55"/>
      <c r="H76" s="55"/>
      <c r="I76" s="55"/>
      <c r="J76" s="55"/>
      <c r="K76" s="55"/>
      <c r="L76" s="55"/>
      <c r="M76" s="55"/>
      <c r="N76" s="55"/>
      <c r="O76" s="55"/>
      <c r="P76" s="55"/>
      <c r="Q76" s="55"/>
      <c r="R76" s="55"/>
      <c r="S76" s="55"/>
      <c r="T76" s="55"/>
      <c r="U76" s="55"/>
      <c r="V76" s="55"/>
      <c r="W76" s="55"/>
      <c r="X76" s="55"/>
      <c r="Y76" s="55"/>
      <c r="Z76" s="55"/>
    </row>
    <row r="77" spans="1:26" ht="133.15" customHeight="1">
      <c r="A77" s="60" t="s">
        <v>764</v>
      </c>
      <c r="B77" s="140">
        <v>6250000</v>
      </c>
      <c r="C77" s="407"/>
      <c r="D77" s="626"/>
      <c r="E77" s="63" t="s">
        <v>539</v>
      </c>
      <c r="F77" s="63" t="s">
        <v>532</v>
      </c>
      <c r="G77" s="55"/>
      <c r="H77" s="55"/>
      <c r="I77" s="55"/>
      <c r="J77" s="55"/>
      <c r="K77" s="55"/>
      <c r="L77" s="55"/>
      <c r="M77" s="55"/>
      <c r="N77" s="55"/>
      <c r="O77" s="55"/>
      <c r="P77" s="55"/>
      <c r="Q77" s="55"/>
      <c r="R77" s="55"/>
      <c r="S77" s="55"/>
      <c r="T77" s="55"/>
      <c r="U77" s="55"/>
      <c r="V77" s="55"/>
      <c r="W77" s="55"/>
      <c r="X77" s="55"/>
      <c r="Y77" s="55"/>
      <c r="Z77" s="55"/>
    </row>
    <row r="78" spans="1:26" ht="34.700000000000003" customHeight="1">
      <c r="A78" s="618" t="s">
        <v>765</v>
      </c>
      <c r="B78" s="621"/>
      <c r="C78" s="511"/>
      <c r="D78" s="511"/>
      <c r="E78" s="511"/>
      <c r="F78" s="521"/>
      <c r="G78" s="55"/>
      <c r="H78" s="55"/>
      <c r="I78" s="55"/>
      <c r="J78" s="55"/>
      <c r="K78" s="55"/>
      <c r="L78" s="55"/>
      <c r="M78" s="55"/>
      <c r="N78" s="55"/>
      <c r="O78" s="55"/>
      <c r="P78" s="55"/>
      <c r="Q78" s="55"/>
      <c r="R78" s="55"/>
      <c r="S78" s="55"/>
      <c r="T78" s="55"/>
      <c r="U78" s="55"/>
      <c r="V78" s="55"/>
      <c r="W78" s="55"/>
      <c r="X78" s="55"/>
      <c r="Y78" s="55"/>
      <c r="Z78" s="55"/>
    </row>
    <row r="79" spans="1:26" ht="199.15" customHeight="1">
      <c r="A79" s="119" t="s">
        <v>422</v>
      </c>
      <c r="B79" s="140">
        <v>2650000</v>
      </c>
      <c r="C79" s="407"/>
      <c r="D79" s="360" t="s">
        <v>1105</v>
      </c>
      <c r="E79" s="60" t="s">
        <v>540</v>
      </c>
      <c r="F79" s="60" t="s">
        <v>532</v>
      </c>
      <c r="G79" s="55"/>
      <c r="H79" s="55"/>
      <c r="I79" s="55"/>
      <c r="J79" s="55"/>
      <c r="K79" s="55"/>
      <c r="L79" s="55"/>
      <c r="M79" s="55"/>
      <c r="N79" s="55"/>
      <c r="O79" s="55"/>
      <c r="P79" s="55"/>
      <c r="Q79" s="55"/>
      <c r="R79" s="55"/>
      <c r="S79" s="55"/>
      <c r="T79" s="55"/>
      <c r="U79" s="55"/>
      <c r="V79" s="55"/>
      <c r="W79" s="55"/>
      <c r="X79" s="55"/>
      <c r="Y79" s="55"/>
      <c r="Z79" s="55"/>
    </row>
    <row r="80" spans="1:26" ht="130.15" customHeight="1">
      <c r="A80" s="60" t="s">
        <v>888</v>
      </c>
      <c r="B80" s="140">
        <v>2960000</v>
      </c>
      <c r="C80" s="407"/>
      <c r="D80" s="616" t="s">
        <v>1104</v>
      </c>
      <c r="E80" s="60" t="s">
        <v>540</v>
      </c>
      <c r="F80" s="60" t="s">
        <v>532</v>
      </c>
      <c r="G80" s="55"/>
      <c r="H80" s="55"/>
      <c r="I80" s="55"/>
      <c r="J80" s="55"/>
      <c r="K80" s="55"/>
      <c r="L80" s="55"/>
      <c r="M80" s="55"/>
      <c r="N80" s="55"/>
      <c r="O80" s="55"/>
      <c r="P80" s="55"/>
      <c r="Q80" s="55"/>
      <c r="R80" s="55"/>
      <c r="S80" s="55"/>
      <c r="T80" s="55"/>
      <c r="U80" s="55"/>
      <c r="V80" s="55"/>
      <c r="W80" s="55"/>
      <c r="X80" s="55"/>
      <c r="Y80" s="55"/>
      <c r="Z80" s="55"/>
    </row>
    <row r="81" spans="1:26" ht="132.4" customHeight="1">
      <c r="A81" s="60" t="s">
        <v>911</v>
      </c>
      <c r="B81" s="140">
        <v>2960000</v>
      </c>
      <c r="C81" s="407"/>
      <c r="D81" s="617"/>
      <c r="E81" s="60" t="s">
        <v>540</v>
      </c>
      <c r="F81" s="60" t="s">
        <v>532</v>
      </c>
      <c r="G81" s="55"/>
      <c r="H81" s="55"/>
      <c r="I81" s="55"/>
      <c r="J81" s="55"/>
      <c r="K81" s="55"/>
      <c r="L81" s="55"/>
      <c r="M81" s="55"/>
      <c r="N81" s="55"/>
      <c r="O81" s="55"/>
      <c r="P81" s="55"/>
      <c r="Q81" s="55"/>
      <c r="R81" s="55"/>
      <c r="S81" s="55"/>
      <c r="T81" s="55"/>
      <c r="U81" s="55"/>
      <c r="V81" s="55"/>
      <c r="W81" s="55"/>
      <c r="X81" s="55"/>
      <c r="Y81" s="55"/>
      <c r="Z81" s="55"/>
    </row>
    <row r="82" spans="1:26" ht="34.700000000000003" customHeight="1">
      <c r="A82" s="618" t="s">
        <v>766</v>
      </c>
      <c r="B82" s="502"/>
      <c r="C82" s="511"/>
      <c r="D82" s="511"/>
      <c r="E82" s="511"/>
      <c r="F82" s="521"/>
      <c r="G82" s="55"/>
      <c r="H82" s="55"/>
      <c r="I82" s="55"/>
      <c r="J82" s="55"/>
      <c r="K82" s="55"/>
      <c r="L82" s="55"/>
      <c r="M82" s="55"/>
      <c r="N82" s="55"/>
      <c r="O82" s="55"/>
      <c r="P82" s="55"/>
      <c r="Q82" s="55"/>
      <c r="R82" s="55"/>
      <c r="S82" s="55"/>
      <c r="T82" s="55"/>
      <c r="U82" s="55"/>
      <c r="V82" s="55"/>
      <c r="W82" s="55"/>
      <c r="X82" s="55"/>
      <c r="Y82" s="55"/>
      <c r="Z82" s="55"/>
    </row>
    <row r="83" spans="1:26" ht="173.25">
      <c r="A83" s="459" t="s">
        <v>1189</v>
      </c>
      <c r="B83" s="140">
        <v>2810000</v>
      </c>
      <c r="C83" s="395"/>
      <c r="D83" s="408" t="s">
        <v>1190</v>
      </c>
      <c r="E83" s="85" t="s">
        <v>527</v>
      </c>
      <c r="F83" s="85" t="s">
        <v>532</v>
      </c>
      <c r="G83" s="55"/>
      <c r="H83" s="55"/>
      <c r="I83" s="55"/>
      <c r="J83" s="55"/>
      <c r="K83" s="55"/>
      <c r="L83" s="55"/>
      <c r="M83" s="55"/>
      <c r="N83" s="55"/>
      <c r="O83" s="55"/>
      <c r="P83" s="55"/>
      <c r="Q83" s="55"/>
      <c r="R83" s="55"/>
      <c r="S83" s="55"/>
      <c r="T83" s="55"/>
      <c r="U83" s="55"/>
      <c r="V83" s="55"/>
      <c r="W83" s="55"/>
      <c r="X83" s="55"/>
      <c r="Y83" s="55"/>
      <c r="Z83" s="55"/>
    </row>
    <row r="84" spans="1:26" ht="283.5">
      <c r="A84" s="141" t="s">
        <v>877</v>
      </c>
      <c r="B84" s="140">
        <v>5110000</v>
      </c>
      <c r="C84" s="421"/>
      <c r="D84" s="120" t="s">
        <v>1103</v>
      </c>
      <c r="E84" s="210" t="s">
        <v>527</v>
      </c>
      <c r="F84" s="210" t="s">
        <v>532</v>
      </c>
      <c r="G84" s="55"/>
      <c r="H84" s="55"/>
      <c r="I84" s="55"/>
      <c r="J84" s="55"/>
      <c r="K84" s="55"/>
      <c r="L84" s="55"/>
      <c r="M84" s="55"/>
      <c r="N84" s="55"/>
      <c r="O84" s="55"/>
      <c r="P84" s="55"/>
      <c r="Q84" s="55"/>
      <c r="R84" s="55"/>
      <c r="S84" s="55"/>
      <c r="T84" s="55"/>
      <c r="U84" s="55"/>
      <c r="V84" s="55"/>
      <c r="W84" s="55"/>
      <c r="X84" s="55"/>
      <c r="Y84" s="55"/>
      <c r="Z84" s="55"/>
    </row>
    <row r="85" spans="1:26" ht="299.25">
      <c r="A85" s="141" t="s">
        <v>878</v>
      </c>
      <c r="B85" s="140">
        <v>5990000</v>
      </c>
      <c r="C85" s="421"/>
      <c r="D85" s="120" t="s">
        <v>1102</v>
      </c>
      <c r="E85" s="210" t="s">
        <v>527</v>
      </c>
      <c r="F85" s="210" t="s">
        <v>532</v>
      </c>
      <c r="G85" s="55"/>
      <c r="H85" s="55"/>
      <c r="I85" s="55"/>
      <c r="J85" s="55"/>
      <c r="K85" s="55"/>
      <c r="L85" s="55"/>
      <c r="M85" s="55"/>
      <c r="N85" s="55"/>
      <c r="O85" s="55"/>
      <c r="P85" s="55"/>
      <c r="Q85" s="55"/>
      <c r="R85" s="55"/>
      <c r="S85" s="55"/>
      <c r="T85" s="55"/>
      <c r="U85" s="55"/>
      <c r="V85" s="55"/>
      <c r="W85" s="55"/>
      <c r="X85" s="55"/>
      <c r="Y85" s="55"/>
      <c r="Z85" s="55"/>
    </row>
    <row r="86" spans="1:26" ht="236.25">
      <c r="A86" s="141" t="s">
        <v>879</v>
      </c>
      <c r="B86" s="140">
        <v>4770000</v>
      </c>
      <c r="C86" s="421"/>
      <c r="D86" s="359" t="s">
        <v>881</v>
      </c>
      <c r="E86" s="210" t="s">
        <v>527</v>
      </c>
      <c r="F86" s="210" t="s">
        <v>532</v>
      </c>
      <c r="G86" s="55"/>
      <c r="H86" s="55"/>
      <c r="I86" s="55"/>
      <c r="J86" s="55"/>
      <c r="K86" s="55"/>
      <c r="L86" s="55"/>
      <c r="M86" s="55"/>
      <c r="N86" s="55"/>
      <c r="O86" s="55"/>
      <c r="P86" s="55"/>
      <c r="Q86" s="55"/>
      <c r="R86" s="55"/>
      <c r="S86" s="55"/>
      <c r="T86" s="55"/>
      <c r="U86" s="55"/>
      <c r="V86" s="55"/>
      <c r="W86" s="55"/>
      <c r="X86" s="55"/>
      <c r="Y86" s="55"/>
      <c r="Z86" s="55"/>
    </row>
    <row r="87" spans="1:26" ht="236.25">
      <c r="A87" s="141" t="s">
        <v>880</v>
      </c>
      <c r="B87" s="140">
        <v>5130000</v>
      </c>
      <c r="C87" s="421"/>
      <c r="D87" s="359" t="s">
        <v>882</v>
      </c>
      <c r="E87" s="210" t="s">
        <v>527</v>
      </c>
      <c r="F87" s="210" t="s">
        <v>532</v>
      </c>
      <c r="G87" s="55"/>
      <c r="H87" s="55"/>
      <c r="I87" s="55"/>
      <c r="J87" s="55"/>
      <c r="K87" s="55"/>
      <c r="L87" s="55"/>
      <c r="M87" s="55"/>
      <c r="N87" s="55"/>
      <c r="O87" s="55"/>
      <c r="P87" s="55"/>
      <c r="Q87" s="55"/>
      <c r="R87" s="55"/>
      <c r="S87" s="55"/>
      <c r="T87" s="55"/>
      <c r="U87" s="55"/>
      <c r="V87" s="55"/>
      <c r="W87" s="55"/>
      <c r="X87" s="55"/>
      <c r="Y87" s="55"/>
      <c r="Z87" s="55"/>
    </row>
    <row r="88" spans="1:26" ht="217.5" customHeight="1">
      <c r="A88" s="141" t="s">
        <v>767</v>
      </c>
      <c r="B88" s="140">
        <v>2820000</v>
      </c>
      <c r="C88" s="632"/>
      <c r="D88" s="209" t="s">
        <v>1101</v>
      </c>
      <c r="E88" s="210" t="s">
        <v>527</v>
      </c>
      <c r="F88" s="210" t="s">
        <v>532</v>
      </c>
      <c r="G88" s="55"/>
      <c r="H88" s="55"/>
      <c r="I88" s="55"/>
      <c r="J88" s="55"/>
      <c r="K88" s="55"/>
      <c r="L88" s="55"/>
      <c r="M88" s="55"/>
      <c r="N88" s="55"/>
      <c r="O88" s="55"/>
      <c r="P88" s="55"/>
      <c r="Q88" s="55"/>
      <c r="R88" s="55"/>
      <c r="S88" s="55"/>
      <c r="T88" s="55"/>
      <c r="U88" s="55"/>
      <c r="V88" s="55"/>
      <c r="W88" s="55"/>
      <c r="X88" s="55"/>
      <c r="Y88" s="55"/>
      <c r="Z88" s="55"/>
    </row>
    <row r="89" spans="1:26" ht="200.25" customHeight="1">
      <c r="A89" s="141" t="s">
        <v>768</v>
      </c>
      <c r="B89" s="140">
        <v>3570000</v>
      </c>
      <c r="C89" s="632"/>
      <c r="D89" s="209" t="s">
        <v>769</v>
      </c>
      <c r="E89" s="210" t="s">
        <v>540</v>
      </c>
      <c r="F89" s="210" t="s">
        <v>532</v>
      </c>
      <c r="G89" s="55"/>
      <c r="H89" s="55"/>
      <c r="I89" s="55"/>
      <c r="J89" s="55"/>
      <c r="K89" s="55"/>
      <c r="L89" s="55"/>
      <c r="M89" s="55"/>
      <c r="N89" s="55"/>
      <c r="O89" s="55"/>
      <c r="P89" s="55"/>
      <c r="Q89" s="55"/>
      <c r="R89" s="55"/>
      <c r="S89" s="55"/>
      <c r="T89" s="55"/>
      <c r="U89" s="55"/>
      <c r="V89" s="55"/>
      <c r="W89" s="55"/>
      <c r="X89" s="55"/>
      <c r="Y89" s="55"/>
      <c r="Z89" s="55"/>
    </row>
    <row r="90" spans="1:26" ht="242.25" customHeight="1">
      <c r="A90" s="141" t="s">
        <v>770</v>
      </c>
      <c r="B90" s="140">
        <v>2730000</v>
      </c>
      <c r="C90" s="422"/>
      <c r="D90" s="209" t="s">
        <v>1100</v>
      </c>
      <c r="E90" s="210" t="s">
        <v>527</v>
      </c>
      <c r="F90" s="210" t="s">
        <v>532</v>
      </c>
      <c r="G90" s="55"/>
      <c r="H90" s="55"/>
      <c r="I90" s="55"/>
      <c r="J90" s="55"/>
      <c r="K90" s="55"/>
      <c r="L90" s="55"/>
      <c r="M90" s="55"/>
      <c r="N90" s="55"/>
      <c r="O90" s="55"/>
      <c r="P90" s="55"/>
      <c r="Q90" s="55"/>
      <c r="R90" s="55"/>
      <c r="S90" s="55"/>
      <c r="T90" s="55"/>
      <c r="U90" s="55"/>
      <c r="V90" s="55"/>
      <c r="W90" s="55"/>
      <c r="X90" s="55"/>
      <c r="Y90" s="55"/>
      <c r="Z90" s="55"/>
    </row>
    <row r="91" spans="1:26" ht="72" customHeight="1">
      <c r="A91" s="141" t="s">
        <v>771</v>
      </c>
      <c r="B91" s="140">
        <v>2730000</v>
      </c>
      <c r="C91" s="633"/>
      <c r="D91" s="619" t="s">
        <v>1099</v>
      </c>
      <c r="E91" s="210" t="s">
        <v>527</v>
      </c>
      <c r="F91" s="210" t="s">
        <v>532</v>
      </c>
      <c r="G91" s="55"/>
      <c r="H91" s="55"/>
      <c r="I91" s="55"/>
      <c r="J91" s="55"/>
      <c r="K91" s="55"/>
      <c r="L91" s="55"/>
      <c r="M91" s="55"/>
      <c r="N91" s="55"/>
      <c r="O91" s="55"/>
      <c r="P91" s="55"/>
      <c r="Q91" s="55"/>
      <c r="R91" s="55"/>
      <c r="S91" s="55"/>
      <c r="T91" s="55"/>
      <c r="U91" s="55"/>
      <c r="V91" s="55"/>
      <c r="W91" s="55"/>
      <c r="X91" s="55"/>
      <c r="Y91" s="55"/>
      <c r="Z91" s="55"/>
    </row>
    <row r="92" spans="1:26" ht="131.65" customHeight="1">
      <c r="A92" s="141" t="s">
        <v>772</v>
      </c>
      <c r="B92" s="140">
        <v>2980000</v>
      </c>
      <c r="C92" s="633"/>
      <c r="D92" s="619"/>
      <c r="E92" s="210" t="s">
        <v>527</v>
      </c>
      <c r="F92" s="210" t="s">
        <v>532</v>
      </c>
      <c r="G92" s="55"/>
      <c r="H92" s="55"/>
      <c r="I92" s="55"/>
      <c r="J92" s="55"/>
      <c r="K92" s="55"/>
      <c r="L92" s="55"/>
      <c r="M92" s="55"/>
      <c r="N92" s="55"/>
      <c r="O92" s="55"/>
      <c r="P92" s="55"/>
      <c r="Q92" s="55"/>
      <c r="R92" s="55"/>
      <c r="S92" s="55"/>
      <c r="T92" s="55"/>
      <c r="U92" s="55"/>
      <c r="V92" s="55"/>
      <c r="W92" s="55"/>
      <c r="X92" s="55"/>
      <c r="Y92" s="55"/>
      <c r="Z92" s="55"/>
    </row>
    <row r="93" spans="1:26" ht="249.75" customHeight="1">
      <c r="A93" s="141" t="s">
        <v>773</v>
      </c>
      <c r="B93" s="140">
        <v>2700000</v>
      </c>
      <c r="C93" s="423"/>
      <c r="D93" s="197" t="s">
        <v>1098</v>
      </c>
      <c r="E93" s="210" t="s">
        <v>527</v>
      </c>
      <c r="F93" s="210" t="s">
        <v>532</v>
      </c>
      <c r="G93" s="55"/>
      <c r="H93" s="55"/>
      <c r="I93" s="55"/>
      <c r="J93" s="55"/>
      <c r="K93" s="55"/>
      <c r="L93" s="55"/>
      <c r="M93" s="55"/>
      <c r="N93" s="55"/>
      <c r="O93" s="55"/>
      <c r="P93" s="55"/>
      <c r="Q93" s="55"/>
      <c r="R93" s="55"/>
      <c r="S93" s="55"/>
      <c r="T93" s="55"/>
      <c r="U93" s="55"/>
      <c r="V93" s="55"/>
      <c r="W93" s="55"/>
      <c r="X93" s="55"/>
      <c r="Y93" s="55"/>
      <c r="Z93" s="55"/>
    </row>
    <row r="94" spans="1:26" ht="132" customHeight="1">
      <c r="A94" s="410" t="s">
        <v>774</v>
      </c>
      <c r="B94" s="140">
        <v>4550000</v>
      </c>
      <c r="C94" s="424"/>
      <c r="D94" s="619" t="s">
        <v>1097</v>
      </c>
      <c r="E94" s="210" t="s">
        <v>527</v>
      </c>
      <c r="F94" s="210" t="s">
        <v>532</v>
      </c>
      <c r="G94" s="82"/>
      <c r="H94" s="82"/>
      <c r="I94" s="82"/>
      <c r="J94" s="82"/>
      <c r="K94" s="82"/>
      <c r="L94" s="82"/>
      <c r="M94" s="82"/>
      <c r="N94" s="82"/>
      <c r="O94" s="82"/>
      <c r="P94" s="82"/>
      <c r="Q94" s="82"/>
      <c r="R94" s="82"/>
      <c r="S94" s="82"/>
      <c r="T94" s="82"/>
      <c r="U94" s="82"/>
      <c r="V94" s="82"/>
      <c r="W94" s="82"/>
      <c r="X94" s="82"/>
      <c r="Y94" s="82"/>
      <c r="Z94" s="82"/>
    </row>
    <row r="95" spans="1:26" ht="132" customHeight="1">
      <c r="A95" s="410" t="s">
        <v>775</v>
      </c>
      <c r="B95" s="140">
        <v>4800000</v>
      </c>
      <c r="C95" s="424"/>
      <c r="D95" s="619"/>
      <c r="E95" s="210" t="s">
        <v>527</v>
      </c>
      <c r="F95" s="210" t="s">
        <v>532</v>
      </c>
      <c r="G95" s="82"/>
      <c r="H95" s="82"/>
      <c r="I95" s="82"/>
      <c r="J95" s="82"/>
      <c r="K95" s="82"/>
      <c r="L95" s="82"/>
      <c r="M95" s="82"/>
      <c r="N95" s="82"/>
      <c r="O95" s="82"/>
      <c r="P95" s="82"/>
      <c r="Q95" s="82"/>
      <c r="R95" s="82"/>
      <c r="S95" s="82"/>
      <c r="T95" s="82"/>
      <c r="U95" s="82"/>
      <c r="V95" s="82"/>
      <c r="W95" s="82"/>
      <c r="X95" s="82"/>
      <c r="Y95" s="82"/>
      <c r="Z95" s="82"/>
    </row>
    <row r="96" spans="1:26" ht="96.75" customHeight="1">
      <c r="A96" s="410" t="s">
        <v>776</v>
      </c>
      <c r="B96" s="140">
        <v>4880000</v>
      </c>
      <c r="C96" s="424"/>
      <c r="D96" s="640" t="s">
        <v>1096</v>
      </c>
      <c r="E96" s="210" t="s">
        <v>527</v>
      </c>
      <c r="F96" s="210" t="s">
        <v>532</v>
      </c>
      <c r="G96" s="82"/>
      <c r="H96" s="82"/>
      <c r="I96" s="82"/>
      <c r="J96" s="82"/>
      <c r="K96" s="82"/>
      <c r="L96" s="82"/>
      <c r="M96" s="82"/>
      <c r="N96" s="82"/>
      <c r="O96" s="82"/>
      <c r="P96" s="82"/>
      <c r="Q96" s="82"/>
      <c r="R96" s="82"/>
      <c r="S96" s="82"/>
      <c r="T96" s="82"/>
      <c r="U96" s="82"/>
      <c r="V96" s="82"/>
      <c r="W96" s="82"/>
      <c r="X96" s="82"/>
      <c r="Y96" s="82"/>
      <c r="Z96" s="82"/>
    </row>
    <row r="97" spans="1:26" ht="118.5" customHeight="1">
      <c r="A97" s="410" t="s">
        <v>777</v>
      </c>
      <c r="B97" s="140">
        <v>5110000</v>
      </c>
      <c r="C97" s="424"/>
      <c r="D97" s="640"/>
      <c r="E97" s="210" t="s">
        <v>527</v>
      </c>
      <c r="F97" s="210" t="s">
        <v>532</v>
      </c>
      <c r="G97" s="82"/>
      <c r="H97" s="82"/>
      <c r="I97" s="82"/>
      <c r="J97" s="82"/>
      <c r="K97" s="82"/>
      <c r="L97" s="82"/>
      <c r="M97" s="82"/>
      <c r="N97" s="82"/>
      <c r="O97" s="82"/>
      <c r="P97" s="82"/>
      <c r="Q97" s="82"/>
      <c r="R97" s="82"/>
      <c r="S97" s="82"/>
      <c r="T97" s="82"/>
      <c r="U97" s="82"/>
      <c r="V97" s="82"/>
      <c r="W97" s="82"/>
      <c r="X97" s="82"/>
      <c r="Y97" s="82"/>
      <c r="Z97" s="82"/>
    </row>
    <row r="98" spans="1:26" ht="199.5" customHeight="1">
      <c r="A98" s="410" t="s">
        <v>778</v>
      </c>
      <c r="B98" s="140">
        <v>5570000</v>
      </c>
      <c r="C98" s="425"/>
      <c r="D98" s="197" t="s">
        <v>1095</v>
      </c>
      <c r="E98" s="210" t="s">
        <v>527</v>
      </c>
      <c r="F98" s="210" t="s">
        <v>532</v>
      </c>
      <c r="G98" s="82"/>
      <c r="H98" s="82"/>
      <c r="I98" s="82"/>
      <c r="J98" s="82"/>
      <c r="K98" s="82"/>
      <c r="L98" s="82"/>
      <c r="M98" s="82"/>
      <c r="N98" s="82"/>
      <c r="O98" s="82"/>
      <c r="P98" s="82"/>
      <c r="Q98" s="82"/>
      <c r="R98" s="82"/>
      <c r="S98" s="82"/>
      <c r="T98" s="82"/>
      <c r="U98" s="82"/>
      <c r="V98" s="82"/>
      <c r="W98" s="82"/>
      <c r="X98" s="82"/>
      <c r="Y98" s="82"/>
      <c r="Z98" s="82"/>
    </row>
    <row r="99" spans="1:26" ht="199.5" customHeight="1">
      <c r="A99" s="410" t="s">
        <v>779</v>
      </c>
      <c r="B99" s="140">
        <v>6790000</v>
      </c>
      <c r="C99" s="425"/>
      <c r="D99" s="197" t="s">
        <v>1094</v>
      </c>
      <c r="E99" s="210" t="s">
        <v>527</v>
      </c>
      <c r="F99" s="210" t="s">
        <v>532</v>
      </c>
      <c r="G99" s="82"/>
      <c r="H99" s="82"/>
      <c r="I99" s="82"/>
      <c r="J99" s="82"/>
      <c r="K99" s="82"/>
      <c r="L99" s="82"/>
      <c r="M99" s="82"/>
      <c r="N99" s="82"/>
      <c r="O99" s="82"/>
      <c r="P99" s="82"/>
      <c r="Q99" s="82"/>
      <c r="R99" s="82"/>
      <c r="S99" s="82"/>
      <c r="T99" s="82"/>
      <c r="U99" s="82"/>
      <c r="V99" s="82"/>
      <c r="W99" s="82"/>
      <c r="X99" s="82"/>
      <c r="Y99" s="82"/>
      <c r="Z99" s="82"/>
    </row>
    <row r="100" spans="1:26" ht="132" customHeight="1">
      <c r="A100" s="410" t="s">
        <v>780</v>
      </c>
      <c r="B100" s="140">
        <v>4000000</v>
      </c>
      <c r="C100" s="425"/>
      <c r="D100" s="619" t="s">
        <v>1093</v>
      </c>
      <c r="E100" s="210" t="s">
        <v>527</v>
      </c>
      <c r="F100" s="210" t="s">
        <v>532</v>
      </c>
      <c r="G100" s="82"/>
      <c r="H100" s="82"/>
      <c r="I100" s="82"/>
      <c r="J100" s="82"/>
      <c r="K100" s="82"/>
      <c r="L100" s="82"/>
      <c r="M100" s="82"/>
      <c r="N100" s="82"/>
      <c r="O100" s="82"/>
      <c r="P100" s="82"/>
      <c r="Q100" s="82"/>
      <c r="R100" s="82"/>
      <c r="S100" s="82"/>
      <c r="T100" s="82"/>
      <c r="U100" s="82"/>
      <c r="V100" s="82"/>
      <c r="W100" s="82"/>
      <c r="X100" s="82"/>
      <c r="Y100" s="82"/>
      <c r="Z100" s="82"/>
    </row>
    <row r="101" spans="1:26" ht="121.5" customHeight="1">
      <c r="A101" s="410" t="s">
        <v>1237</v>
      </c>
      <c r="B101" s="140">
        <v>3750000</v>
      </c>
      <c r="C101" s="425"/>
      <c r="D101" s="619"/>
      <c r="E101" s="210" t="s">
        <v>527</v>
      </c>
      <c r="F101" s="210" t="s">
        <v>532</v>
      </c>
      <c r="G101" s="82"/>
      <c r="H101" s="82"/>
      <c r="I101" s="82"/>
      <c r="J101" s="82"/>
      <c r="K101" s="82"/>
      <c r="L101" s="82"/>
      <c r="M101" s="82"/>
      <c r="N101" s="82"/>
      <c r="O101" s="82"/>
      <c r="P101" s="82"/>
      <c r="Q101" s="82"/>
      <c r="R101" s="82"/>
      <c r="S101" s="82"/>
      <c r="T101" s="82"/>
      <c r="U101" s="82"/>
      <c r="V101" s="82"/>
      <c r="W101" s="82"/>
      <c r="X101" s="82"/>
      <c r="Y101" s="82"/>
      <c r="Z101" s="82"/>
    </row>
    <row r="102" spans="1:26" ht="255" customHeight="1">
      <c r="A102" s="410" t="s">
        <v>781</v>
      </c>
      <c r="B102" s="140">
        <v>4160000</v>
      </c>
      <c r="C102" s="424"/>
      <c r="D102" s="155" t="s">
        <v>1092</v>
      </c>
      <c r="E102" s="210" t="s">
        <v>527</v>
      </c>
      <c r="F102" s="210" t="s">
        <v>532</v>
      </c>
      <c r="G102" s="82"/>
      <c r="H102" s="82"/>
      <c r="I102" s="82"/>
      <c r="J102" s="82"/>
      <c r="K102" s="82"/>
      <c r="L102" s="82"/>
      <c r="M102" s="82"/>
      <c r="N102" s="82"/>
      <c r="O102" s="82"/>
      <c r="P102" s="82"/>
      <c r="Q102" s="82"/>
      <c r="R102" s="82"/>
      <c r="S102" s="82"/>
      <c r="T102" s="82"/>
      <c r="U102" s="82"/>
      <c r="V102" s="82"/>
      <c r="W102" s="82"/>
      <c r="X102" s="82"/>
      <c r="Y102" s="82"/>
      <c r="Z102" s="82"/>
    </row>
    <row r="103" spans="1:26" ht="255" customHeight="1">
      <c r="A103" s="410" t="s">
        <v>1252</v>
      </c>
      <c r="B103" s="140">
        <v>4320000</v>
      </c>
      <c r="C103" s="424"/>
      <c r="D103" s="442" t="s">
        <v>1253</v>
      </c>
      <c r="E103" s="210" t="s">
        <v>527</v>
      </c>
      <c r="F103" s="210" t="s">
        <v>532</v>
      </c>
      <c r="G103" s="82"/>
      <c r="H103" s="82"/>
      <c r="I103" s="82"/>
      <c r="J103" s="82"/>
      <c r="K103" s="82"/>
      <c r="L103" s="82"/>
      <c r="M103" s="82"/>
      <c r="N103" s="82"/>
      <c r="O103" s="82"/>
      <c r="P103" s="82"/>
      <c r="Q103" s="82"/>
      <c r="R103" s="82"/>
      <c r="S103" s="82"/>
      <c r="T103" s="82"/>
      <c r="U103" s="82"/>
      <c r="V103" s="82"/>
      <c r="W103" s="82"/>
      <c r="X103" s="82"/>
      <c r="Y103" s="82"/>
      <c r="Z103" s="82"/>
    </row>
    <row r="104" spans="1:26" ht="252.6" customHeight="1">
      <c r="A104" s="410" t="s">
        <v>782</v>
      </c>
      <c r="B104" s="140">
        <v>4400000</v>
      </c>
      <c r="C104" s="424"/>
      <c r="D104" s="155" t="s">
        <v>1091</v>
      </c>
      <c r="E104" s="210" t="s">
        <v>527</v>
      </c>
      <c r="F104" s="210" t="s">
        <v>532</v>
      </c>
      <c r="G104" s="82"/>
      <c r="H104" s="82"/>
      <c r="I104" s="82"/>
      <c r="J104" s="82"/>
      <c r="K104" s="82"/>
      <c r="L104" s="82"/>
      <c r="M104" s="82"/>
      <c r="N104" s="82"/>
      <c r="O104" s="82"/>
      <c r="P104" s="82"/>
      <c r="Q104" s="82"/>
      <c r="R104" s="82"/>
      <c r="S104" s="82"/>
      <c r="T104" s="82"/>
      <c r="U104" s="82"/>
      <c r="V104" s="82"/>
      <c r="W104" s="82"/>
      <c r="X104" s="82"/>
      <c r="Y104" s="82"/>
      <c r="Z104" s="82"/>
    </row>
    <row r="105" spans="1:26" ht="216" customHeight="1">
      <c r="A105" s="410" t="s">
        <v>889</v>
      </c>
      <c r="B105" s="140">
        <v>4830000</v>
      </c>
      <c r="C105" s="424"/>
      <c r="D105" s="411" t="s">
        <v>1090</v>
      </c>
      <c r="E105" s="210" t="s">
        <v>527</v>
      </c>
      <c r="F105" s="210" t="s">
        <v>532</v>
      </c>
      <c r="G105" s="82"/>
      <c r="H105" s="82"/>
      <c r="I105" s="82"/>
      <c r="J105" s="82"/>
      <c r="K105" s="82"/>
      <c r="L105" s="82"/>
      <c r="M105" s="82"/>
      <c r="N105" s="82"/>
      <c r="O105" s="82"/>
      <c r="P105" s="82"/>
      <c r="Q105" s="82"/>
      <c r="R105" s="82"/>
      <c r="S105" s="82"/>
      <c r="T105" s="82"/>
      <c r="U105" s="82"/>
      <c r="V105" s="82"/>
      <c r="W105" s="82"/>
      <c r="X105" s="82"/>
      <c r="Y105" s="82"/>
      <c r="Z105" s="82"/>
    </row>
    <row r="106" spans="1:26" ht="216" customHeight="1">
      <c r="A106" s="410" t="s">
        <v>1161</v>
      </c>
      <c r="B106" s="140">
        <v>5700000</v>
      </c>
      <c r="C106" s="424"/>
      <c r="D106" s="413" t="s">
        <v>1162</v>
      </c>
      <c r="E106" s="210" t="s">
        <v>527</v>
      </c>
      <c r="F106" s="210" t="s">
        <v>532</v>
      </c>
      <c r="G106" s="82"/>
      <c r="H106" s="82"/>
      <c r="I106" s="82"/>
      <c r="J106" s="82"/>
      <c r="K106" s="82"/>
      <c r="L106" s="82"/>
      <c r="M106" s="82"/>
      <c r="N106" s="82"/>
      <c r="O106" s="82"/>
      <c r="P106" s="82"/>
      <c r="Q106" s="82"/>
      <c r="R106" s="82"/>
      <c r="S106" s="82"/>
      <c r="T106" s="82"/>
      <c r="U106" s="82"/>
      <c r="V106" s="82"/>
      <c r="W106" s="82"/>
      <c r="X106" s="82"/>
      <c r="Y106" s="82"/>
      <c r="Z106" s="82"/>
    </row>
    <row r="107" spans="1:26" ht="256.89999999999998" customHeight="1">
      <c r="A107" s="410" t="s">
        <v>783</v>
      </c>
      <c r="B107" s="140">
        <v>4070000</v>
      </c>
      <c r="C107" s="424"/>
      <c r="D107" s="197" t="s">
        <v>874</v>
      </c>
      <c r="E107" s="210" t="s">
        <v>527</v>
      </c>
      <c r="F107" s="210" t="s">
        <v>532</v>
      </c>
      <c r="G107" s="82"/>
      <c r="H107" s="82"/>
      <c r="I107" s="82"/>
      <c r="J107" s="82"/>
      <c r="K107" s="82"/>
      <c r="L107" s="82"/>
      <c r="M107" s="82"/>
      <c r="N107" s="82"/>
      <c r="O107" s="82"/>
      <c r="P107" s="82"/>
      <c r="Q107" s="82"/>
      <c r="R107" s="82"/>
      <c r="S107" s="82"/>
      <c r="T107" s="82"/>
      <c r="U107" s="82"/>
      <c r="V107" s="82"/>
      <c r="W107" s="82"/>
      <c r="X107" s="82"/>
      <c r="Y107" s="82"/>
      <c r="Z107" s="82"/>
    </row>
    <row r="108" spans="1:26" ht="132.75" customHeight="1">
      <c r="A108" s="410" t="s">
        <v>784</v>
      </c>
      <c r="B108" s="140">
        <v>7910000</v>
      </c>
      <c r="C108" s="424"/>
      <c r="D108" s="414" t="s">
        <v>1089</v>
      </c>
      <c r="E108" s="210" t="s">
        <v>527</v>
      </c>
      <c r="F108" s="210" t="s">
        <v>532</v>
      </c>
      <c r="G108" s="82"/>
      <c r="H108" s="82"/>
      <c r="I108" s="82"/>
      <c r="J108" s="82"/>
      <c r="K108" s="82"/>
      <c r="L108" s="82"/>
      <c r="M108" s="82"/>
      <c r="N108" s="82"/>
      <c r="O108" s="82"/>
      <c r="P108" s="82"/>
      <c r="Q108" s="82"/>
      <c r="R108" s="82"/>
      <c r="S108" s="82"/>
      <c r="T108" s="82"/>
      <c r="U108" s="82"/>
      <c r="V108" s="82"/>
      <c r="W108" s="82"/>
      <c r="X108" s="82"/>
      <c r="Y108" s="82"/>
      <c r="Z108" s="82"/>
    </row>
    <row r="109" spans="1:26" ht="132.75" customHeight="1">
      <c r="A109" s="410" t="s">
        <v>785</v>
      </c>
      <c r="B109" s="140">
        <v>8550000</v>
      </c>
      <c r="C109" s="424"/>
      <c r="D109" s="414" t="s">
        <v>1088</v>
      </c>
      <c r="E109" s="210" t="s">
        <v>527</v>
      </c>
      <c r="F109" s="210" t="s">
        <v>532</v>
      </c>
      <c r="G109" s="82"/>
      <c r="H109" s="82"/>
      <c r="I109" s="82"/>
      <c r="J109" s="82"/>
      <c r="K109" s="82"/>
      <c r="L109" s="82"/>
      <c r="M109" s="82"/>
      <c r="N109" s="82"/>
      <c r="O109" s="82"/>
      <c r="P109" s="82"/>
      <c r="Q109" s="82"/>
      <c r="R109" s="82"/>
      <c r="S109" s="82"/>
      <c r="T109" s="82"/>
      <c r="U109" s="82"/>
      <c r="V109" s="82"/>
      <c r="W109" s="82"/>
      <c r="X109" s="82"/>
      <c r="Y109" s="82"/>
      <c r="Z109" s="82"/>
    </row>
    <row r="110" spans="1:26" ht="278.25" customHeight="1">
      <c r="A110" s="410" t="s">
        <v>786</v>
      </c>
      <c r="B110" s="140">
        <v>7910000</v>
      </c>
      <c r="C110" s="424"/>
      <c r="D110" s="414" t="s">
        <v>1087</v>
      </c>
      <c r="E110" s="210" t="s">
        <v>527</v>
      </c>
      <c r="F110" s="210" t="s">
        <v>532</v>
      </c>
      <c r="G110" s="82"/>
      <c r="H110" s="82"/>
      <c r="I110" s="82"/>
      <c r="J110" s="82"/>
      <c r="K110" s="82"/>
      <c r="L110" s="82"/>
      <c r="M110" s="82"/>
      <c r="N110" s="82"/>
      <c r="O110" s="82"/>
      <c r="P110" s="82"/>
      <c r="Q110" s="82"/>
      <c r="R110" s="82"/>
      <c r="S110" s="82"/>
      <c r="T110" s="82"/>
      <c r="U110" s="82"/>
      <c r="V110" s="82"/>
      <c r="W110" s="82"/>
      <c r="X110" s="82"/>
      <c r="Y110" s="82"/>
      <c r="Z110" s="82"/>
    </row>
    <row r="111" spans="1:26" ht="278.25" customHeight="1">
      <c r="A111" s="412" t="s">
        <v>1188</v>
      </c>
      <c r="B111" s="140" t="s">
        <v>1238</v>
      </c>
      <c r="C111" s="424"/>
      <c r="D111" s="414" t="s">
        <v>1191</v>
      </c>
      <c r="E111" s="210" t="s">
        <v>527</v>
      </c>
      <c r="F111" s="210" t="s">
        <v>532</v>
      </c>
      <c r="G111" s="82"/>
      <c r="H111" s="82"/>
      <c r="I111" s="82"/>
      <c r="J111" s="82"/>
      <c r="K111" s="82"/>
      <c r="L111" s="82"/>
      <c r="M111" s="82"/>
      <c r="N111" s="82"/>
      <c r="O111" s="82"/>
      <c r="P111" s="82"/>
      <c r="Q111" s="82"/>
      <c r="R111" s="82"/>
      <c r="S111" s="82"/>
      <c r="T111" s="82"/>
      <c r="U111" s="82"/>
      <c r="V111" s="82"/>
      <c r="W111" s="82"/>
      <c r="X111" s="82"/>
      <c r="Y111" s="82"/>
      <c r="Z111" s="82"/>
    </row>
    <row r="112" spans="1:26" ht="278.25" customHeight="1">
      <c r="A112" s="410" t="s">
        <v>1158</v>
      </c>
      <c r="B112" s="140">
        <v>9400000</v>
      </c>
      <c r="C112" s="424"/>
      <c r="D112" s="414" t="s">
        <v>1159</v>
      </c>
      <c r="E112" s="210" t="s">
        <v>527</v>
      </c>
      <c r="F112" s="210" t="s">
        <v>532</v>
      </c>
      <c r="G112" s="82"/>
      <c r="H112" s="82"/>
      <c r="I112" s="82"/>
      <c r="J112" s="82"/>
      <c r="K112" s="82"/>
      <c r="L112" s="82"/>
      <c r="M112" s="82"/>
      <c r="N112" s="82"/>
      <c r="O112" s="82"/>
      <c r="P112" s="82"/>
      <c r="Q112" s="82"/>
      <c r="R112" s="82"/>
      <c r="S112" s="82"/>
      <c r="T112" s="82"/>
      <c r="U112" s="82"/>
      <c r="V112" s="82"/>
      <c r="W112" s="82"/>
      <c r="X112" s="82"/>
      <c r="Y112" s="82"/>
      <c r="Z112" s="82"/>
    </row>
    <row r="113" spans="1:26" ht="278.25" customHeight="1">
      <c r="A113" s="410" t="s">
        <v>1160</v>
      </c>
      <c r="B113" s="140">
        <v>11270000</v>
      </c>
      <c r="C113" s="424"/>
      <c r="D113" s="414" t="s">
        <v>1163</v>
      </c>
      <c r="E113" s="210" t="s">
        <v>527</v>
      </c>
      <c r="F113" s="210" t="s">
        <v>532</v>
      </c>
      <c r="G113" s="82"/>
      <c r="H113" s="82"/>
      <c r="I113" s="82"/>
      <c r="J113" s="82"/>
      <c r="K113" s="82"/>
      <c r="L113" s="82"/>
      <c r="M113" s="82"/>
      <c r="N113" s="82"/>
      <c r="O113" s="82"/>
      <c r="P113" s="82"/>
      <c r="Q113" s="82"/>
      <c r="R113" s="82"/>
      <c r="S113" s="82"/>
      <c r="T113" s="82"/>
      <c r="U113" s="82"/>
      <c r="V113" s="82"/>
      <c r="W113" s="82"/>
      <c r="X113" s="82"/>
      <c r="Y113" s="82"/>
      <c r="Z113" s="82"/>
    </row>
    <row r="114" spans="1:26" ht="39.75" customHeight="1">
      <c r="A114" s="644" t="s">
        <v>787</v>
      </c>
      <c r="B114" s="591"/>
      <c r="C114" s="591"/>
      <c r="D114" s="591"/>
      <c r="E114" s="591"/>
      <c r="F114" s="591"/>
      <c r="G114" s="55"/>
      <c r="H114" s="55"/>
      <c r="I114" s="55"/>
      <c r="J114" s="55"/>
      <c r="K114" s="55"/>
      <c r="L114" s="55"/>
      <c r="M114" s="55"/>
      <c r="N114" s="55"/>
      <c r="O114" s="55"/>
      <c r="P114" s="55"/>
      <c r="Q114" s="55"/>
      <c r="R114" s="55"/>
      <c r="S114" s="55"/>
      <c r="T114" s="55"/>
      <c r="U114" s="55"/>
      <c r="V114" s="55"/>
      <c r="W114" s="55"/>
      <c r="X114" s="55"/>
      <c r="Y114" s="55"/>
      <c r="Z114" s="55"/>
    </row>
    <row r="115" spans="1:26" ht="236.25" customHeight="1">
      <c r="A115" s="71" t="s">
        <v>788</v>
      </c>
      <c r="B115" s="140">
        <v>13400000</v>
      </c>
      <c r="C115" s="426"/>
      <c r="D115" s="409" t="s">
        <v>940</v>
      </c>
      <c r="E115" s="208" t="s">
        <v>527</v>
      </c>
      <c r="F115" s="208" t="s">
        <v>532</v>
      </c>
      <c r="G115" s="55"/>
      <c r="H115" s="55"/>
      <c r="I115" s="55"/>
      <c r="J115" s="55"/>
      <c r="K115" s="55"/>
      <c r="L115" s="55"/>
      <c r="M115" s="55"/>
      <c r="N115" s="55"/>
      <c r="O115" s="55"/>
      <c r="P115" s="55"/>
      <c r="Q115" s="55"/>
      <c r="R115" s="55"/>
      <c r="S115" s="55"/>
      <c r="T115" s="55"/>
      <c r="U115" s="55"/>
      <c r="V115" s="55"/>
      <c r="W115" s="55"/>
      <c r="X115" s="55"/>
      <c r="Y115" s="55"/>
      <c r="Z115" s="55"/>
    </row>
    <row r="116" spans="1:26" ht="43.5" customHeight="1">
      <c r="A116" s="618" t="s">
        <v>789</v>
      </c>
      <c r="B116" s="511"/>
      <c r="C116" s="511"/>
      <c r="D116" s="511"/>
      <c r="E116" s="511"/>
      <c r="F116" s="521"/>
      <c r="G116" s="55"/>
      <c r="H116" s="55"/>
      <c r="I116" s="55"/>
      <c r="J116" s="55"/>
      <c r="K116" s="55"/>
      <c r="L116" s="55"/>
      <c r="M116" s="55"/>
      <c r="N116" s="55"/>
      <c r="O116" s="55"/>
      <c r="P116" s="55"/>
      <c r="Q116" s="55"/>
      <c r="R116" s="55"/>
      <c r="S116" s="55"/>
      <c r="T116" s="55"/>
      <c r="U116" s="55"/>
      <c r="V116" s="55"/>
      <c r="W116" s="55"/>
      <c r="X116" s="55"/>
      <c r="Y116" s="55"/>
      <c r="Z116" s="55"/>
    </row>
    <row r="117" spans="1:26" ht="120" customHeight="1">
      <c r="A117" s="60" t="s">
        <v>790</v>
      </c>
      <c r="B117" s="140">
        <v>4750000</v>
      </c>
      <c r="C117" s="427"/>
      <c r="D117" s="625" t="s">
        <v>1086</v>
      </c>
      <c r="E117" s="63" t="s">
        <v>595</v>
      </c>
      <c r="F117" s="63" t="s">
        <v>532</v>
      </c>
      <c r="G117" s="55"/>
      <c r="H117" s="55"/>
      <c r="I117" s="55"/>
      <c r="J117" s="55"/>
      <c r="K117" s="55"/>
      <c r="L117" s="55"/>
      <c r="M117" s="55"/>
      <c r="N117" s="55"/>
      <c r="O117" s="55"/>
      <c r="P117" s="55"/>
      <c r="Q117" s="55"/>
      <c r="R117" s="55"/>
      <c r="S117" s="55"/>
      <c r="T117" s="55"/>
      <c r="U117" s="55"/>
      <c r="V117" s="55"/>
      <c r="W117" s="55"/>
      <c r="X117" s="55"/>
      <c r="Y117" s="55"/>
      <c r="Z117" s="55"/>
    </row>
    <row r="118" spans="1:26" ht="108.75" customHeight="1">
      <c r="A118" s="60" t="s">
        <v>791</v>
      </c>
      <c r="B118" s="140">
        <v>5530000</v>
      </c>
      <c r="C118" s="426"/>
      <c r="D118" s="626"/>
      <c r="E118" s="63" t="s">
        <v>595</v>
      </c>
      <c r="F118" s="63" t="s">
        <v>532</v>
      </c>
      <c r="G118" s="55"/>
      <c r="H118" s="55"/>
      <c r="I118" s="55"/>
      <c r="J118" s="55"/>
      <c r="K118" s="55"/>
      <c r="L118" s="55"/>
      <c r="M118" s="55"/>
      <c r="N118" s="55"/>
      <c r="O118" s="55"/>
      <c r="P118" s="55"/>
      <c r="Q118" s="55"/>
      <c r="R118" s="55"/>
      <c r="S118" s="55"/>
      <c r="T118" s="55"/>
      <c r="U118" s="55"/>
      <c r="V118" s="55"/>
      <c r="W118" s="55"/>
      <c r="X118" s="55"/>
      <c r="Y118" s="55"/>
      <c r="Z118" s="55"/>
    </row>
    <row r="119" spans="1:26" ht="81.400000000000006" customHeight="1">
      <c r="A119" s="60" t="s">
        <v>792</v>
      </c>
      <c r="B119" s="140">
        <v>5010000</v>
      </c>
      <c r="C119" s="428"/>
      <c r="D119" s="641" t="s">
        <v>1085</v>
      </c>
      <c r="E119" s="63" t="s">
        <v>527</v>
      </c>
      <c r="F119" s="63" t="s">
        <v>532</v>
      </c>
      <c r="G119" s="55"/>
      <c r="H119" s="55"/>
      <c r="I119" s="55"/>
      <c r="J119" s="55"/>
      <c r="K119" s="55"/>
      <c r="L119" s="55"/>
      <c r="M119" s="55"/>
      <c r="N119" s="55"/>
      <c r="O119" s="55"/>
      <c r="P119" s="55"/>
      <c r="Q119" s="55"/>
      <c r="R119" s="55"/>
      <c r="S119" s="55"/>
      <c r="T119" s="55"/>
      <c r="U119" s="55"/>
      <c r="V119" s="55"/>
      <c r="W119" s="55"/>
      <c r="X119" s="55"/>
      <c r="Y119" s="55"/>
      <c r="Z119" s="55"/>
    </row>
    <row r="120" spans="1:26" ht="85.5" customHeight="1">
      <c r="A120" s="60" t="s">
        <v>793</v>
      </c>
      <c r="B120" s="140">
        <v>6630000</v>
      </c>
      <c r="C120" s="429"/>
      <c r="D120" s="642"/>
      <c r="E120" s="63" t="s">
        <v>527</v>
      </c>
      <c r="F120" s="63" t="s">
        <v>532</v>
      </c>
      <c r="G120" s="55"/>
      <c r="H120" s="55"/>
      <c r="I120" s="55"/>
      <c r="J120" s="55"/>
      <c r="K120" s="55"/>
      <c r="L120" s="55"/>
      <c r="M120" s="55"/>
      <c r="N120" s="55"/>
      <c r="O120" s="55"/>
      <c r="P120" s="55"/>
      <c r="Q120" s="55"/>
      <c r="R120" s="55"/>
      <c r="S120" s="55"/>
      <c r="T120" s="55"/>
      <c r="U120" s="55"/>
      <c r="V120" s="55"/>
      <c r="W120" s="55"/>
      <c r="X120" s="55"/>
      <c r="Y120" s="55"/>
      <c r="Z120" s="55"/>
    </row>
    <row r="121" spans="1:26" ht="76.5" customHeight="1">
      <c r="A121" s="60" t="s">
        <v>794</v>
      </c>
      <c r="B121" s="140">
        <v>7030000</v>
      </c>
      <c r="C121" s="430"/>
      <c r="D121" s="643"/>
      <c r="E121" s="63" t="s">
        <v>527</v>
      </c>
      <c r="F121" s="63" t="s">
        <v>532</v>
      </c>
      <c r="G121" s="55"/>
      <c r="H121" s="55"/>
      <c r="I121" s="55"/>
      <c r="J121" s="55"/>
      <c r="K121" s="55"/>
      <c r="L121" s="55"/>
      <c r="M121" s="55"/>
      <c r="N121" s="55"/>
      <c r="O121" s="55"/>
      <c r="P121" s="55"/>
      <c r="Q121" s="55"/>
      <c r="R121" s="55"/>
      <c r="S121" s="55"/>
      <c r="T121" s="55"/>
      <c r="U121" s="55"/>
      <c r="V121" s="55"/>
      <c r="W121" s="55"/>
      <c r="X121" s="55"/>
      <c r="Y121" s="55"/>
      <c r="Z121" s="55"/>
    </row>
    <row r="122" spans="1:26" ht="37.5" customHeight="1">
      <c r="A122" s="620" t="s">
        <v>795</v>
      </c>
      <c r="B122" s="511"/>
      <c r="C122" s="511"/>
      <c r="D122" s="511"/>
      <c r="E122" s="511"/>
      <c r="F122" s="521"/>
      <c r="G122" s="55"/>
      <c r="H122" s="55"/>
      <c r="I122" s="55"/>
      <c r="J122" s="55"/>
      <c r="K122" s="55"/>
      <c r="L122" s="55"/>
      <c r="M122" s="55"/>
      <c r="N122" s="55"/>
      <c r="O122" s="55"/>
      <c r="P122" s="55"/>
      <c r="Q122" s="55"/>
      <c r="R122" s="55"/>
      <c r="S122" s="55"/>
      <c r="T122" s="55"/>
      <c r="U122" s="55"/>
      <c r="V122" s="55"/>
      <c r="W122" s="55"/>
      <c r="X122" s="55"/>
      <c r="Y122" s="55"/>
      <c r="Z122" s="55"/>
    </row>
    <row r="123" spans="1:26" ht="68.650000000000006" customHeight="1">
      <c r="A123" s="60" t="s">
        <v>796</v>
      </c>
      <c r="B123" s="140">
        <v>6540000</v>
      </c>
      <c r="C123" s="431"/>
      <c r="D123" s="623" t="s">
        <v>1084</v>
      </c>
      <c r="E123" s="63" t="s">
        <v>527</v>
      </c>
      <c r="F123" s="63" t="s">
        <v>532</v>
      </c>
      <c r="G123" s="55"/>
      <c r="H123" s="55"/>
      <c r="I123" s="55"/>
      <c r="J123" s="55"/>
      <c r="K123" s="55"/>
      <c r="L123" s="55"/>
      <c r="M123" s="55"/>
      <c r="N123" s="55"/>
      <c r="O123" s="55"/>
      <c r="P123" s="55"/>
      <c r="Q123" s="55"/>
      <c r="R123" s="55"/>
      <c r="S123" s="55"/>
      <c r="T123" s="55"/>
      <c r="U123" s="55"/>
      <c r="V123" s="55"/>
      <c r="W123" s="55"/>
      <c r="X123" s="55"/>
      <c r="Y123" s="55"/>
      <c r="Z123" s="55"/>
    </row>
    <row r="124" spans="1:26" ht="170.45" customHeight="1">
      <c r="A124" s="60" t="s">
        <v>797</v>
      </c>
      <c r="B124" s="140">
        <v>6870000</v>
      </c>
      <c r="C124" s="426"/>
      <c r="D124" s="624"/>
      <c r="E124" s="63" t="s">
        <v>527</v>
      </c>
      <c r="F124" s="63" t="s">
        <v>532</v>
      </c>
      <c r="G124" s="55"/>
      <c r="H124" s="55"/>
      <c r="I124" s="55"/>
      <c r="J124" s="55"/>
      <c r="K124" s="55"/>
      <c r="L124" s="55"/>
      <c r="M124" s="55"/>
      <c r="N124" s="55"/>
      <c r="O124" s="55"/>
      <c r="P124" s="55"/>
      <c r="Q124" s="55"/>
      <c r="R124" s="55"/>
      <c r="S124" s="55"/>
      <c r="T124" s="55"/>
      <c r="U124" s="55"/>
      <c r="V124" s="55"/>
      <c r="W124" s="55"/>
      <c r="X124" s="55"/>
      <c r="Y124" s="55"/>
      <c r="Z124" s="55"/>
    </row>
    <row r="125" spans="1:26" ht="34.700000000000003" customHeight="1">
      <c r="A125" s="620" t="s">
        <v>798</v>
      </c>
      <c r="B125" s="621"/>
      <c r="C125" s="621"/>
      <c r="D125" s="511"/>
      <c r="E125" s="511"/>
      <c r="F125" s="521"/>
      <c r="G125" s="81"/>
      <c r="H125" s="81"/>
      <c r="I125" s="81"/>
      <c r="J125" s="81"/>
      <c r="K125" s="81"/>
      <c r="L125" s="81"/>
      <c r="M125" s="81"/>
      <c r="N125" s="81"/>
      <c r="O125" s="81"/>
      <c r="P125" s="81"/>
      <c r="Q125" s="81"/>
      <c r="R125" s="81"/>
      <c r="S125" s="81"/>
      <c r="T125" s="81"/>
      <c r="U125" s="81"/>
      <c r="V125" s="81"/>
      <c r="W125" s="81"/>
      <c r="X125" s="81"/>
      <c r="Y125" s="81"/>
      <c r="Z125" s="81"/>
    </row>
    <row r="126" spans="1:26" s="139" customFormat="1" ht="301.89999999999998" customHeight="1">
      <c r="A126" s="406" t="s">
        <v>1221</v>
      </c>
      <c r="B126" s="364" t="s">
        <v>623</v>
      </c>
      <c r="C126" s="421"/>
      <c r="D126" s="396" t="s">
        <v>1222</v>
      </c>
      <c r="E126" s="87" t="s">
        <v>540</v>
      </c>
      <c r="F126" s="397" t="s">
        <v>532</v>
      </c>
      <c r="G126" s="398"/>
      <c r="H126" s="398"/>
      <c r="I126" s="398"/>
      <c r="J126" s="398"/>
      <c r="K126" s="398"/>
      <c r="L126" s="398"/>
      <c r="M126" s="398"/>
      <c r="N126" s="398"/>
      <c r="O126" s="398"/>
      <c r="P126" s="398"/>
      <c r="Q126" s="398"/>
      <c r="R126" s="398"/>
      <c r="S126" s="398"/>
      <c r="T126" s="398"/>
      <c r="U126" s="398"/>
      <c r="V126" s="398"/>
      <c r="W126" s="398"/>
      <c r="X126" s="398"/>
      <c r="Y126" s="398"/>
      <c r="Z126" s="398"/>
    </row>
    <row r="127" spans="1:26" s="139" customFormat="1" ht="301.89999999999998" customHeight="1">
      <c r="A127" s="406" t="s">
        <v>1223</v>
      </c>
      <c r="B127" s="364" t="s">
        <v>623</v>
      </c>
      <c r="C127" s="421"/>
      <c r="D127" s="396" t="s">
        <v>1224</v>
      </c>
      <c r="E127" s="87" t="s">
        <v>540</v>
      </c>
      <c r="F127" s="397" t="s">
        <v>532</v>
      </c>
      <c r="G127" s="398"/>
      <c r="H127" s="398"/>
      <c r="I127" s="398"/>
      <c r="J127" s="398"/>
      <c r="K127" s="398"/>
      <c r="L127" s="398"/>
      <c r="M127" s="398"/>
      <c r="N127" s="398"/>
      <c r="O127" s="398"/>
      <c r="P127" s="398"/>
      <c r="Q127" s="398"/>
      <c r="R127" s="398"/>
      <c r="S127" s="398"/>
      <c r="T127" s="398"/>
      <c r="U127" s="398"/>
      <c r="V127" s="398"/>
      <c r="W127" s="398"/>
      <c r="X127" s="398"/>
      <c r="Y127" s="398"/>
      <c r="Z127" s="398"/>
    </row>
    <row r="128" spans="1:26" s="139" customFormat="1" ht="301.89999999999998" customHeight="1">
      <c r="A128" s="116" t="s">
        <v>875</v>
      </c>
      <c r="B128" s="364" t="s">
        <v>623</v>
      </c>
      <c r="C128" s="630"/>
      <c r="D128" s="396" t="s">
        <v>1083</v>
      </c>
      <c r="E128" s="87" t="s">
        <v>540</v>
      </c>
      <c r="F128" s="397" t="s">
        <v>532</v>
      </c>
      <c r="G128" s="398"/>
      <c r="H128" s="398"/>
      <c r="I128" s="398"/>
      <c r="J128" s="398"/>
      <c r="K128" s="398"/>
      <c r="L128" s="398"/>
      <c r="M128" s="398"/>
      <c r="N128" s="398"/>
      <c r="O128" s="398"/>
      <c r="P128" s="398"/>
      <c r="Q128" s="398"/>
      <c r="R128" s="398"/>
      <c r="S128" s="398"/>
      <c r="T128" s="398"/>
      <c r="U128" s="398"/>
      <c r="V128" s="398"/>
      <c r="W128" s="398"/>
      <c r="X128" s="398"/>
      <c r="Y128" s="398"/>
      <c r="Z128" s="398"/>
    </row>
    <row r="129" spans="1:26" ht="258.60000000000002" customHeight="1">
      <c r="A129" s="116" t="s">
        <v>876</v>
      </c>
      <c r="B129" s="364" t="s">
        <v>623</v>
      </c>
      <c r="C129" s="631"/>
      <c r="D129" s="118" t="s">
        <v>1082</v>
      </c>
      <c r="E129" s="87" t="s">
        <v>540</v>
      </c>
      <c r="F129" s="88" t="s">
        <v>532</v>
      </c>
      <c r="G129" s="81"/>
      <c r="H129" s="81"/>
      <c r="I129" s="81"/>
      <c r="J129" s="81"/>
      <c r="K129" s="81"/>
      <c r="L129" s="81"/>
      <c r="M129" s="81"/>
      <c r="N129" s="81"/>
      <c r="O129" s="81"/>
      <c r="P129" s="81"/>
      <c r="Q129" s="81"/>
      <c r="R129" s="81"/>
      <c r="S129" s="81"/>
      <c r="T129" s="81"/>
      <c r="U129" s="81"/>
      <c r="V129" s="81"/>
      <c r="W129" s="81"/>
      <c r="X129" s="81"/>
      <c r="Y129" s="81"/>
      <c r="Z129" s="81"/>
    </row>
    <row r="130" spans="1:26" ht="237" customHeight="1">
      <c r="A130" s="116" t="s">
        <v>799</v>
      </c>
      <c r="B130" s="364" t="s">
        <v>623</v>
      </c>
      <c r="C130" s="432"/>
      <c r="D130" s="86" t="s">
        <v>800</v>
      </c>
      <c r="E130" s="87" t="s">
        <v>595</v>
      </c>
      <c r="F130" s="88" t="s">
        <v>532</v>
      </c>
      <c r="G130" s="81"/>
      <c r="H130" s="81"/>
      <c r="I130" s="81"/>
      <c r="J130" s="81"/>
      <c r="K130" s="81"/>
      <c r="L130" s="81"/>
      <c r="M130" s="81"/>
      <c r="N130" s="81"/>
      <c r="O130" s="81"/>
      <c r="P130" s="81"/>
      <c r="Q130" s="81"/>
      <c r="R130" s="81"/>
      <c r="S130" s="81"/>
      <c r="T130" s="81"/>
      <c r="U130" s="81"/>
      <c r="V130" s="81"/>
      <c r="W130" s="81"/>
      <c r="X130" s="81"/>
      <c r="Y130" s="81"/>
      <c r="Z130" s="81"/>
    </row>
    <row r="131" spans="1:26" ht="213" customHeight="1">
      <c r="A131" s="116" t="s">
        <v>801</v>
      </c>
      <c r="B131" s="364" t="s">
        <v>623</v>
      </c>
      <c r="C131" s="432"/>
      <c r="D131" s="86" t="s">
        <v>1081</v>
      </c>
      <c r="E131" s="87" t="s">
        <v>539</v>
      </c>
      <c r="F131" s="88" t="s">
        <v>532</v>
      </c>
      <c r="G131" s="81"/>
      <c r="H131" s="81"/>
      <c r="I131" s="81"/>
      <c r="J131" s="81"/>
      <c r="K131" s="81"/>
      <c r="L131" s="81"/>
      <c r="M131" s="81"/>
      <c r="N131" s="81"/>
      <c r="O131" s="81"/>
      <c r="P131" s="81"/>
      <c r="Q131" s="81"/>
      <c r="R131" s="81"/>
      <c r="S131" s="81"/>
      <c r="T131" s="81"/>
      <c r="U131" s="81"/>
      <c r="V131" s="81"/>
      <c r="W131" s="81"/>
      <c r="X131" s="81"/>
      <c r="Y131" s="81"/>
      <c r="Z131" s="81"/>
    </row>
    <row r="132" spans="1:26" ht="213" customHeight="1">
      <c r="A132" s="117" t="s">
        <v>802</v>
      </c>
      <c r="B132" s="364" t="s">
        <v>623</v>
      </c>
      <c r="C132" s="432"/>
      <c r="D132" s="86" t="s">
        <v>803</v>
      </c>
      <c r="E132" s="87" t="s">
        <v>595</v>
      </c>
      <c r="F132" s="88" t="s">
        <v>532</v>
      </c>
      <c r="G132" s="81"/>
      <c r="H132" s="81"/>
      <c r="I132" s="81"/>
      <c r="J132" s="81"/>
      <c r="K132" s="81"/>
      <c r="L132" s="81"/>
      <c r="M132" s="81"/>
      <c r="N132" s="81"/>
      <c r="O132" s="81"/>
      <c r="P132" s="81"/>
      <c r="Q132" s="81"/>
      <c r="R132" s="81"/>
      <c r="S132" s="81"/>
      <c r="T132" s="81"/>
      <c r="U132" s="81"/>
      <c r="V132" s="81"/>
      <c r="W132" s="81"/>
      <c r="X132" s="81"/>
      <c r="Y132" s="81"/>
      <c r="Z132" s="81"/>
    </row>
    <row r="133" spans="1:26" ht="213" customHeight="1">
      <c r="A133" s="117" t="s">
        <v>804</v>
      </c>
      <c r="B133" s="364" t="s">
        <v>623</v>
      </c>
      <c r="C133" s="432"/>
      <c r="D133" s="86" t="s">
        <v>1080</v>
      </c>
      <c r="E133" s="87" t="s">
        <v>595</v>
      </c>
      <c r="F133" s="88" t="s">
        <v>532</v>
      </c>
      <c r="G133" s="81"/>
      <c r="H133" s="81"/>
      <c r="I133" s="81"/>
      <c r="J133" s="81"/>
      <c r="K133" s="81"/>
      <c r="L133" s="81"/>
      <c r="M133" s="81"/>
      <c r="N133" s="81"/>
      <c r="O133" s="81"/>
      <c r="P133" s="81"/>
      <c r="Q133" s="81"/>
      <c r="R133" s="81"/>
      <c r="S133" s="81"/>
      <c r="T133" s="81"/>
      <c r="U133" s="81"/>
      <c r="V133" s="81"/>
      <c r="W133" s="81"/>
      <c r="X133" s="81"/>
      <c r="Y133" s="81"/>
      <c r="Z133" s="81"/>
    </row>
    <row r="134" spans="1:26" ht="213" customHeight="1">
      <c r="A134" s="116" t="s">
        <v>805</v>
      </c>
      <c r="B134" s="364" t="s">
        <v>623</v>
      </c>
      <c r="C134" s="432"/>
      <c r="D134" s="86" t="s">
        <v>1079</v>
      </c>
      <c r="E134" s="87" t="s">
        <v>539</v>
      </c>
      <c r="F134" s="88" t="s">
        <v>532</v>
      </c>
      <c r="G134" s="81"/>
      <c r="H134" s="81"/>
      <c r="I134" s="81"/>
      <c r="J134" s="81"/>
      <c r="K134" s="81"/>
      <c r="L134" s="81"/>
      <c r="M134" s="81"/>
      <c r="N134" s="81"/>
      <c r="O134" s="81"/>
      <c r="P134" s="81"/>
      <c r="Q134" s="81"/>
      <c r="R134" s="81"/>
      <c r="S134" s="81"/>
      <c r="T134" s="81"/>
      <c r="U134" s="81"/>
      <c r="V134" s="81"/>
      <c r="W134" s="81"/>
      <c r="X134" s="81"/>
      <c r="Y134" s="81"/>
      <c r="Z134" s="81"/>
    </row>
    <row r="135" spans="1:26" ht="213" customHeight="1">
      <c r="A135" s="116" t="s">
        <v>806</v>
      </c>
      <c r="B135" s="364" t="s">
        <v>623</v>
      </c>
      <c r="C135" s="432"/>
      <c r="D135" s="86" t="s">
        <v>807</v>
      </c>
      <c r="E135" s="87" t="s">
        <v>539</v>
      </c>
      <c r="F135" s="88" t="s">
        <v>532</v>
      </c>
      <c r="G135" s="81"/>
      <c r="H135" s="81"/>
      <c r="I135" s="81"/>
      <c r="J135" s="81"/>
      <c r="K135" s="81"/>
      <c r="L135" s="81"/>
      <c r="M135" s="81"/>
      <c r="N135" s="81"/>
      <c r="O135" s="81"/>
      <c r="P135" s="81"/>
      <c r="Q135" s="81"/>
      <c r="R135" s="81"/>
      <c r="S135" s="81"/>
      <c r="T135" s="81"/>
      <c r="U135" s="81"/>
      <c r="V135" s="81"/>
      <c r="W135" s="81"/>
      <c r="X135" s="81"/>
      <c r="Y135" s="81"/>
      <c r="Z135" s="81"/>
    </row>
    <row r="136" spans="1:26" ht="213" customHeight="1">
      <c r="A136" s="116" t="s">
        <v>808</v>
      </c>
      <c r="B136" s="364" t="s">
        <v>623</v>
      </c>
      <c r="C136" s="432"/>
      <c r="D136" s="86" t="s">
        <v>1078</v>
      </c>
      <c r="E136" s="87" t="s">
        <v>539</v>
      </c>
      <c r="F136" s="88" t="s">
        <v>532</v>
      </c>
      <c r="G136" s="81"/>
      <c r="H136" s="81"/>
      <c r="I136" s="81"/>
      <c r="J136" s="81"/>
      <c r="K136" s="81"/>
      <c r="L136" s="81"/>
      <c r="M136" s="81"/>
      <c r="N136" s="81"/>
      <c r="O136" s="81"/>
      <c r="P136" s="81"/>
      <c r="Q136" s="81"/>
      <c r="R136" s="81"/>
      <c r="S136" s="81"/>
      <c r="T136" s="81"/>
      <c r="U136" s="81"/>
      <c r="V136" s="81"/>
      <c r="W136" s="81"/>
      <c r="X136" s="81"/>
      <c r="Y136" s="81"/>
      <c r="Z136" s="81"/>
    </row>
    <row r="137" spans="1:26" ht="213" customHeight="1">
      <c r="A137" s="116" t="s">
        <v>809</v>
      </c>
      <c r="B137" s="364" t="s">
        <v>623</v>
      </c>
      <c r="C137" s="432"/>
      <c r="D137" s="86" t="s">
        <v>1077</v>
      </c>
      <c r="E137" s="87" t="s">
        <v>539</v>
      </c>
      <c r="F137" s="88" t="s">
        <v>532</v>
      </c>
      <c r="G137" s="81"/>
      <c r="H137" s="81"/>
      <c r="I137" s="81"/>
      <c r="J137" s="81"/>
      <c r="K137" s="81"/>
      <c r="L137" s="81"/>
      <c r="M137" s="81"/>
      <c r="N137" s="81"/>
      <c r="O137" s="81"/>
      <c r="P137" s="81"/>
      <c r="Q137" s="81"/>
      <c r="R137" s="81"/>
      <c r="S137" s="81"/>
      <c r="T137" s="81"/>
      <c r="U137" s="81"/>
      <c r="V137" s="81"/>
      <c r="W137" s="81"/>
      <c r="X137" s="81"/>
      <c r="Y137" s="81"/>
      <c r="Z137" s="81"/>
    </row>
    <row r="138" spans="1:26" ht="213" customHeight="1">
      <c r="A138" s="116" t="s">
        <v>810</v>
      </c>
      <c r="B138" s="364" t="s">
        <v>623</v>
      </c>
      <c r="C138" s="432"/>
      <c r="D138" s="86" t="s">
        <v>811</v>
      </c>
      <c r="E138" s="87" t="s">
        <v>540</v>
      </c>
      <c r="F138" s="88" t="s">
        <v>532</v>
      </c>
      <c r="G138" s="81"/>
      <c r="H138" s="81"/>
      <c r="I138" s="81"/>
      <c r="J138" s="81"/>
      <c r="K138" s="81"/>
      <c r="L138" s="81"/>
      <c r="M138" s="81"/>
      <c r="N138" s="81"/>
      <c r="O138" s="81"/>
      <c r="P138" s="81"/>
      <c r="Q138" s="81"/>
      <c r="R138" s="81"/>
      <c r="S138" s="81"/>
      <c r="T138" s="81"/>
      <c r="U138" s="81"/>
      <c r="V138" s="81"/>
      <c r="W138" s="81"/>
      <c r="X138" s="81"/>
      <c r="Y138" s="81"/>
      <c r="Z138" s="81"/>
    </row>
    <row r="139" spans="1:26" ht="213" customHeight="1">
      <c r="A139" s="116" t="s">
        <v>812</v>
      </c>
      <c r="B139" s="364" t="s">
        <v>623</v>
      </c>
      <c r="C139" s="432"/>
      <c r="D139" s="86" t="s">
        <v>813</v>
      </c>
      <c r="E139" s="87" t="s">
        <v>539</v>
      </c>
      <c r="F139" s="88" t="s">
        <v>532</v>
      </c>
      <c r="G139" s="81"/>
      <c r="H139" s="81"/>
      <c r="I139" s="81"/>
      <c r="J139" s="81"/>
      <c r="K139" s="81"/>
      <c r="L139" s="81"/>
      <c r="M139" s="81"/>
      <c r="N139" s="81"/>
      <c r="O139" s="81"/>
      <c r="P139" s="81"/>
      <c r="Q139" s="81"/>
      <c r="R139" s="81"/>
      <c r="S139" s="81"/>
      <c r="T139" s="81"/>
      <c r="U139" s="81"/>
      <c r="V139" s="81"/>
      <c r="W139" s="81"/>
      <c r="X139" s="81"/>
      <c r="Y139" s="81"/>
      <c r="Z139" s="81"/>
    </row>
    <row r="140" spans="1:26" ht="213" customHeight="1">
      <c r="A140" s="116" t="s">
        <v>814</v>
      </c>
      <c r="B140" s="364" t="s">
        <v>623</v>
      </c>
      <c r="C140" s="432"/>
      <c r="D140" s="86" t="s">
        <v>815</v>
      </c>
      <c r="E140" s="87" t="s">
        <v>595</v>
      </c>
      <c r="F140" s="88" t="s">
        <v>532</v>
      </c>
      <c r="G140" s="81"/>
      <c r="H140" s="81"/>
      <c r="I140" s="81"/>
      <c r="J140" s="81"/>
      <c r="K140" s="81"/>
      <c r="L140" s="81"/>
      <c r="M140" s="81"/>
      <c r="N140" s="81"/>
      <c r="O140" s="81"/>
      <c r="P140" s="81"/>
      <c r="Q140" s="81"/>
      <c r="R140" s="81"/>
      <c r="S140" s="81"/>
      <c r="T140" s="81"/>
      <c r="U140" s="81"/>
      <c r="V140" s="81"/>
      <c r="W140" s="81"/>
      <c r="X140" s="81"/>
      <c r="Y140" s="81"/>
      <c r="Z140" s="81"/>
    </row>
    <row r="141" spans="1:26" ht="216.75" customHeight="1">
      <c r="A141" s="116" t="s">
        <v>816</v>
      </c>
      <c r="B141" s="364" t="s">
        <v>623</v>
      </c>
      <c r="C141" s="432"/>
      <c r="D141" s="86" t="s">
        <v>1076</v>
      </c>
      <c r="E141" s="87" t="s">
        <v>750</v>
      </c>
      <c r="F141" s="88" t="s">
        <v>532</v>
      </c>
      <c r="G141" s="81"/>
      <c r="H141" s="81"/>
      <c r="I141" s="81"/>
      <c r="J141" s="81"/>
      <c r="K141" s="81"/>
      <c r="L141" s="81"/>
      <c r="M141" s="81"/>
      <c r="N141" s="81"/>
      <c r="O141" s="81"/>
      <c r="P141" s="81"/>
      <c r="Q141" s="81"/>
      <c r="R141" s="81"/>
      <c r="S141" s="81"/>
      <c r="T141" s="81"/>
      <c r="U141" s="81"/>
      <c r="V141" s="81"/>
      <c r="W141" s="81"/>
      <c r="X141" s="81"/>
      <c r="Y141" s="81"/>
      <c r="Z141" s="81"/>
    </row>
    <row r="142" spans="1:26" ht="231.75" customHeight="1">
      <c r="A142" s="116" t="s">
        <v>817</v>
      </c>
      <c r="B142" s="364" t="s">
        <v>623</v>
      </c>
      <c r="C142" s="432"/>
      <c r="D142" s="89" t="s">
        <v>1075</v>
      </c>
      <c r="E142" s="87" t="s">
        <v>540</v>
      </c>
      <c r="F142" s="88" t="s">
        <v>532</v>
      </c>
      <c r="G142" s="81"/>
      <c r="H142" s="81"/>
      <c r="I142" s="81"/>
      <c r="J142" s="81"/>
      <c r="K142" s="81"/>
      <c r="L142" s="81"/>
      <c r="M142" s="81"/>
      <c r="N142" s="81"/>
      <c r="O142" s="81"/>
      <c r="P142" s="81"/>
      <c r="Q142" s="81"/>
      <c r="R142" s="81"/>
      <c r="S142" s="81"/>
      <c r="T142" s="81"/>
      <c r="U142" s="81"/>
      <c r="V142" s="81"/>
      <c r="W142" s="81"/>
      <c r="X142" s="81"/>
      <c r="Y142" s="81"/>
      <c r="Z142" s="81"/>
    </row>
    <row r="143" spans="1:26" ht="236.25" customHeight="1">
      <c r="A143" s="116" t="s">
        <v>818</v>
      </c>
      <c r="B143" s="364" t="s">
        <v>623</v>
      </c>
      <c r="C143" s="432"/>
      <c r="D143" s="90" t="s">
        <v>1074</v>
      </c>
      <c r="E143" s="87" t="s">
        <v>595</v>
      </c>
      <c r="F143" s="88" t="s">
        <v>532</v>
      </c>
      <c r="G143" s="81"/>
      <c r="H143" s="81"/>
      <c r="I143" s="81"/>
      <c r="J143" s="81"/>
      <c r="K143" s="81"/>
      <c r="L143" s="81"/>
      <c r="M143" s="81"/>
      <c r="N143" s="81"/>
      <c r="O143" s="81"/>
      <c r="P143" s="81"/>
      <c r="Q143" s="81"/>
      <c r="R143" s="81"/>
      <c r="S143" s="81"/>
      <c r="T143" s="81"/>
      <c r="U143" s="81"/>
      <c r="V143" s="81"/>
      <c r="W143" s="81"/>
      <c r="X143" s="81"/>
      <c r="Y143" s="81"/>
      <c r="Z143" s="81"/>
    </row>
    <row r="144" spans="1:26" ht="236.25" customHeight="1">
      <c r="A144" s="116" t="s">
        <v>819</v>
      </c>
      <c r="B144" s="364" t="s">
        <v>623</v>
      </c>
      <c r="C144" s="432"/>
      <c r="D144" s="86" t="s">
        <v>1073</v>
      </c>
      <c r="E144" s="87" t="s">
        <v>595</v>
      </c>
      <c r="F144" s="88" t="s">
        <v>532</v>
      </c>
      <c r="G144" s="81"/>
      <c r="H144" s="81"/>
      <c r="I144" s="81"/>
      <c r="J144" s="81"/>
      <c r="K144" s="81"/>
      <c r="L144" s="81"/>
      <c r="M144" s="81"/>
      <c r="N144" s="81"/>
      <c r="O144" s="81"/>
      <c r="P144" s="81"/>
      <c r="Q144" s="81"/>
      <c r="R144" s="81"/>
      <c r="S144" s="81"/>
      <c r="T144" s="81"/>
      <c r="U144" s="81"/>
      <c r="V144" s="81"/>
      <c r="W144" s="81"/>
      <c r="X144" s="81"/>
      <c r="Y144" s="81"/>
      <c r="Z144" s="81"/>
    </row>
    <row r="145" spans="1:26" ht="236.25" customHeight="1">
      <c r="A145" s="116" t="s">
        <v>820</v>
      </c>
      <c r="B145" s="364" t="s">
        <v>623</v>
      </c>
      <c r="C145" s="432"/>
      <c r="D145" s="86" t="s">
        <v>1072</v>
      </c>
      <c r="E145" s="87" t="s">
        <v>595</v>
      </c>
      <c r="F145" s="88" t="s">
        <v>532</v>
      </c>
      <c r="G145" s="81"/>
      <c r="H145" s="81"/>
      <c r="I145" s="81"/>
      <c r="J145" s="81"/>
      <c r="K145" s="81"/>
      <c r="L145" s="81"/>
      <c r="M145" s="81"/>
      <c r="N145" s="81"/>
      <c r="O145" s="81"/>
      <c r="P145" s="81"/>
      <c r="Q145" s="81"/>
      <c r="R145" s="81"/>
      <c r="S145" s="81"/>
      <c r="T145" s="81"/>
      <c r="U145" s="81"/>
      <c r="V145" s="81"/>
      <c r="W145" s="81"/>
      <c r="X145" s="81"/>
      <c r="Y145" s="81"/>
      <c r="Z145" s="81"/>
    </row>
    <row r="146" spans="1:26" ht="45.75" customHeight="1">
      <c r="A146" s="622" t="s">
        <v>821</v>
      </c>
      <c r="B146" s="511"/>
      <c r="C146" s="511"/>
      <c r="D146" s="511"/>
      <c r="E146" s="511"/>
      <c r="F146" s="521"/>
      <c r="G146" s="55"/>
      <c r="H146" s="55"/>
      <c r="I146" s="55"/>
      <c r="J146" s="55"/>
      <c r="K146" s="55"/>
      <c r="L146" s="55"/>
      <c r="M146" s="55"/>
      <c r="N146" s="55"/>
      <c r="O146" s="55"/>
      <c r="P146" s="55"/>
      <c r="Q146" s="55"/>
      <c r="R146" s="55"/>
      <c r="S146" s="55"/>
      <c r="T146" s="55"/>
      <c r="U146" s="55"/>
      <c r="V146" s="55"/>
      <c r="W146" s="55"/>
      <c r="X146" s="55"/>
      <c r="Y146" s="55"/>
      <c r="Z146" s="55"/>
    </row>
    <row r="147" spans="1:26" ht="104.25" customHeight="1">
      <c r="A147" s="60" t="s">
        <v>822</v>
      </c>
      <c r="B147" s="140" t="s">
        <v>623</v>
      </c>
      <c r="C147" s="427"/>
      <c r="D147" s="625" t="s">
        <v>823</v>
      </c>
      <c r="E147" s="63" t="s">
        <v>540</v>
      </c>
      <c r="F147" s="63" t="s">
        <v>532</v>
      </c>
      <c r="G147" s="55"/>
      <c r="H147" s="55"/>
      <c r="I147" s="55"/>
      <c r="J147" s="55"/>
      <c r="K147" s="55"/>
      <c r="L147" s="55"/>
      <c r="M147" s="55"/>
      <c r="N147" s="55"/>
      <c r="O147" s="55"/>
      <c r="P147" s="55"/>
      <c r="Q147" s="55"/>
      <c r="R147" s="55"/>
      <c r="S147" s="55"/>
      <c r="T147" s="55"/>
      <c r="U147" s="55"/>
      <c r="V147" s="55"/>
      <c r="W147" s="55"/>
      <c r="X147" s="55"/>
      <c r="Y147" s="55"/>
      <c r="Z147" s="55"/>
    </row>
    <row r="148" spans="1:26" ht="129.75" customHeight="1">
      <c r="A148" s="60" t="s">
        <v>824</v>
      </c>
      <c r="B148" s="140" t="s">
        <v>623</v>
      </c>
      <c r="C148" s="426"/>
      <c r="D148" s="626"/>
      <c r="E148" s="63" t="s">
        <v>539</v>
      </c>
      <c r="F148" s="63" t="s">
        <v>532</v>
      </c>
      <c r="G148" s="55"/>
      <c r="H148" s="55"/>
      <c r="I148" s="55"/>
      <c r="J148" s="55"/>
      <c r="K148" s="55"/>
      <c r="L148" s="55"/>
      <c r="M148" s="55"/>
      <c r="N148" s="55"/>
      <c r="O148" s="55"/>
      <c r="P148" s="55"/>
      <c r="Q148" s="55"/>
      <c r="R148" s="55"/>
      <c r="S148" s="55"/>
      <c r="T148" s="55"/>
      <c r="U148" s="55"/>
      <c r="V148" s="55"/>
      <c r="W148" s="55"/>
      <c r="X148" s="55"/>
      <c r="Y148" s="55"/>
      <c r="Z148" s="55"/>
    </row>
    <row r="149" spans="1:26" ht="45.75" customHeight="1">
      <c r="A149" s="627" t="s">
        <v>1288</v>
      </c>
      <c r="B149" s="621"/>
      <c r="C149" s="621"/>
      <c r="D149" s="621"/>
      <c r="E149" s="621"/>
      <c r="F149" s="517"/>
      <c r="G149" s="55"/>
      <c r="H149" s="55"/>
      <c r="I149" s="55"/>
      <c r="J149" s="55"/>
      <c r="K149" s="55"/>
      <c r="L149" s="55"/>
      <c r="M149" s="55"/>
      <c r="N149" s="55"/>
      <c r="O149" s="55"/>
      <c r="P149" s="55"/>
      <c r="Q149" s="55"/>
      <c r="R149" s="55"/>
      <c r="S149" s="55"/>
      <c r="T149" s="55"/>
      <c r="U149" s="55"/>
      <c r="V149" s="55"/>
      <c r="W149" s="55"/>
      <c r="X149" s="55"/>
      <c r="Y149" s="55"/>
      <c r="Z149" s="55"/>
    </row>
    <row r="150" spans="1:26" ht="252">
      <c r="A150" s="142" t="s">
        <v>1284</v>
      </c>
      <c r="B150" s="140">
        <v>2310000</v>
      </c>
      <c r="C150" s="628"/>
      <c r="D150" s="205" t="s">
        <v>1286</v>
      </c>
      <c r="E150" s="141" t="s">
        <v>1201</v>
      </c>
      <c r="F150" s="141" t="s">
        <v>532</v>
      </c>
      <c r="G150" s="93"/>
      <c r="H150" s="93"/>
      <c r="I150" s="93"/>
      <c r="J150" s="93"/>
      <c r="K150" s="93"/>
      <c r="L150" s="93"/>
      <c r="M150" s="93"/>
      <c r="N150" s="93"/>
      <c r="O150" s="93"/>
      <c r="P150" s="93"/>
      <c r="Q150" s="93"/>
      <c r="R150" s="93"/>
      <c r="S150" s="93"/>
      <c r="T150" s="93"/>
      <c r="U150" s="93"/>
      <c r="V150" s="93"/>
      <c r="W150" s="93"/>
      <c r="X150" s="93"/>
      <c r="Y150" s="93"/>
      <c r="Z150" s="93"/>
    </row>
    <row r="151" spans="1:26" ht="252">
      <c r="A151" s="142" t="s">
        <v>1285</v>
      </c>
      <c r="B151" s="140">
        <v>2500000</v>
      </c>
      <c r="C151" s="629"/>
      <c r="D151" s="205" t="s">
        <v>1287</v>
      </c>
      <c r="E151" s="141" t="s">
        <v>1201</v>
      </c>
      <c r="F151" s="141" t="s">
        <v>532</v>
      </c>
      <c r="G151" s="93"/>
      <c r="H151" s="93"/>
      <c r="I151" s="93"/>
      <c r="J151" s="93"/>
      <c r="K151" s="93"/>
      <c r="L151" s="93"/>
      <c r="M151" s="93"/>
      <c r="N151" s="93"/>
      <c r="O151" s="93"/>
      <c r="P151" s="93"/>
      <c r="Q151" s="93"/>
      <c r="R151" s="93"/>
      <c r="S151" s="93"/>
      <c r="T151" s="93"/>
      <c r="U151" s="93"/>
      <c r="V151" s="93"/>
      <c r="W151" s="93"/>
      <c r="X151" s="93"/>
      <c r="Y151" s="93"/>
      <c r="Z151" s="93"/>
    </row>
    <row r="152" spans="1:26" ht="45.75" customHeight="1">
      <c r="A152" s="627" t="s">
        <v>738</v>
      </c>
      <c r="B152" s="621"/>
      <c r="C152" s="621"/>
      <c r="D152" s="621"/>
      <c r="E152" s="621"/>
      <c r="F152" s="517"/>
      <c r="G152" s="55"/>
      <c r="H152" s="55"/>
      <c r="I152" s="55"/>
      <c r="J152" s="55"/>
      <c r="K152" s="55"/>
      <c r="L152" s="55"/>
      <c r="M152" s="55"/>
      <c r="N152" s="55"/>
      <c r="O152" s="55"/>
      <c r="P152" s="55"/>
      <c r="Q152" s="55"/>
      <c r="R152" s="55"/>
      <c r="S152" s="55"/>
      <c r="T152" s="55"/>
      <c r="U152" s="55"/>
      <c r="V152" s="55"/>
      <c r="W152" s="55"/>
      <c r="X152" s="55"/>
      <c r="Y152" s="55"/>
      <c r="Z152" s="55"/>
    </row>
    <row r="153" spans="1:26" s="139" customFormat="1" ht="315">
      <c r="A153" s="142" t="s">
        <v>1445</v>
      </c>
      <c r="B153" s="364">
        <v>8380000</v>
      </c>
      <c r="C153" s="202"/>
      <c r="D153" s="205" t="s">
        <v>1446</v>
      </c>
      <c r="E153" s="141" t="s">
        <v>540</v>
      </c>
      <c r="F153" s="141" t="s">
        <v>532</v>
      </c>
      <c r="G153" s="93"/>
      <c r="H153" s="93"/>
      <c r="I153" s="93"/>
      <c r="J153" s="93"/>
      <c r="K153" s="93"/>
      <c r="L153" s="93"/>
      <c r="M153" s="93"/>
      <c r="N153" s="93"/>
      <c r="O153" s="93"/>
      <c r="P153" s="93"/>
      <c r="Q153" s="93"/>
      <c r="R153" s="93"/>
      <c r="S153" s="93"/>
      <c r="T153" s="93"/>
      <c r="U153" s="93"/>
      <c r="V153" s="93"/>
      <c r="W153" s="93"/>
      <c r="X153" s="93"/>
      <c r="Y153" s="93"/>
      <c r="Z153" s="93"/>
    </row>
    <row r="154" spans="1:26" s="139" customFormat="1" ht="267.75">
      <c r="A154" s="142" t="s">
        <v>1447</v>
      </c>
      <c r="B154" s="364">
        <v>2630000</v>
      </c>
      <c r="C154" s="202"/>
      <c r="D154" s="205" t="s">
        <v>1449</v>
      </c>
      <c r="E154" s="141" t="s">
        <v>1201</v>
      </c>
      <c r="F154" s="141" t="s">
        <v>532</v>
      </c>
      <c r="G154" s="93"/>
      <c r="H154" s="93"/>
      <c r="I154" s="93"/>
      <c r="J154" s="93"/>
      <c r="K154" s="93"/>
      <c r="L154" s="93"/>
      <c r="M154" s="93"/>
      <c r="N154" s="93"/>
      <c r="O154" s="93"/>
      <c r="P154" s="93"/>
      <c r="Q154" s="93"/>
      <c r="R154" s="93"/>
      <c r="S154" s="93"/>
      <c r="T154" s="93"/>
      <c r="U154" s="93"/>
      <c r="V154" s="93"/>
      <c r="W154" s="93"/>
      <c r="X154" s="93"/>
      <c r="Y154" s="93"/>
      <c r="Z154" s="93"/>
    </row>
    <row r="155" spans="1:26" s="139" customFormat="1" ht="267.75">
      <c r="A155" s="142" t="s">
        <v>1448</v>
      </c>
      <c r="B155" s="364">
        <v>2840000</v>
      </c>
      <c r="C155" s="472"/>
      <c r="D155" s="205" t="s">
        <v>1450</v>
      </c>
      <c r="E155" s="141" t="s">
        <v>1201</v>
      </c>
      <c r="F155" s="141" t="s">
        <v>532</v>
      </c>
      <c r="G155" s="93"/>
      <c r="H155" s="93"/>
      <c r="I155" s="93"/>
      <c r="J155" s="93"/>
      <c r="K155" s="93"/>
      <c r="L155" s="93"/>
      <c r="M155" s="93"/>
      <c r="N155" s="93"/>
      <c r="O155" s="93"/>
      <c r="P155" s="93"/>
      <c r="Q155" s="93"/>
      <c r="R155" s="93"/>
      <c r="S155" s="93"/>
      <c r="T155" s="93"/>
      <c r="U155" s="93"/>
      <c r="V155" s="93"/>
      <c r="W155" s="93"/>
      <c r="X155" s="93"/>
      <c r="Y155" s="93"/>
      <c r="Z155" s="93"/>
    </row>
    <row r="156" spans="1:26" ht="236.25">
      <c r="A156" s="174" t="s">
        <v>1185</v>
      </c>
      <c r="B156" s="140">
        <v>1700000</v>
      </c>
      <c r="C156" s="614"/>
      <c r="D156" s="205" t="s">
        <v>1251</v>
      </c>
      <c r="E156" s="141" t="s">
        <v>540</v>
      </c>
      <c r="F156" s="141" t="s">
        <v>532</v>
      </c>
      <c r="G156" s="93"/>
      <c r="H156" s="93"/>
      <c r="I156" s="93"/>
      <c r="J156" s="93"/>
      <c r="K156" s="93"/>
      <c r="L156" s="93"/>
      <c r="M156" s="93"/>
      <c r="N156" s="93"/>
      <c r="O156" s="93"/>
      <c r="P156" s="93"/>
      <c r="Q156" s="93"/>
      <c r="R156" s="93"/>
      <c r="S156" s="93"/>
      <c r="T156" s="93"/>
      <c r="U156" s="93"/>
      <c r="V156" s="93"/>
      <c r="W156" s="93"/>
      <c r="X156" s="93"/>
      <c r="Y156" s="93"/>
      <c r="Z156" s="93"/>
    </row>
    <row r="157" spans="1:26" ht="236.25">
      <c r="A157" s="174" t="s">
        <v>1186</v>
      </c>
      <c r="B157" s="140">
        <v>1910000</v>
      </c>
      <c r="C157" s="615"/>
      <c r="D157" s="205" t="s">
        <v>1187</v>
      </c>
      <c r="E157" s="141" t="s">
        <v>540</v>
      </c>
      <c r="F157" s="141" t="s">
        <v>532</v>
      </c>
      <c r="G157" s="93"/>
      <c r="H157" s="93"/>
      <c r="I157" s="93"/>
      <c r="J157" s="93"/>
      <c r="K157" s="93"/>
      <c r="L157" s="93"/>
      <c r="M157" s="93"/>
      <c r="N157" s="93"/>
      <c r="O157" s="93"/>
      <c r="P157" s="93"/>
      <c r="Q157" s="93"/>
      <c r="R157" s="93"/>
      <c r="S157" s="93"/>
      <c r="T157" s="93"/>
      <c r="U157" s="93"/>
      <c r="V157" s="93"/>
      <c r="W157" s="93"/>
      <c r="X157" s="93"/>
      <c r="Y157" s="93"/>
      <c r="Z157" s="93"/>
    </row>
    <row r="158" spans="1:26" ht="167.85" customHeight="1">
      <c r="A158" s="174" t="s">
        <v>980</v>
      </c>
      <c r="B158" s="140">
        <v>3290000</v>
      </c>
      <c r="C158" s="213"/>
      <c r="D158" s="214" t="s">
        <v>981</v>
      </c>
      <c r="E158" s="141" t="s">
        <v>540</v>
      </c>
      <c r="F158" s="141" t="s">
        <v>532</v>
      </c>
      <c r="G158" s="93" t="s">
        <v>691</v>
      </c>
      <c r="H158" s="93"/>
      <c r="I158" s="93"/>
      <c r="J158" s="93"/>
      <c r="K158" s="93"/>
      <c r="L158" s="93"/>
      <c r="M158" s="93"/>
      <c r="N158" s="93"/>
      <c r="O158" s="93"/>
      <c r="P158" s="93"/>
      <c r="Q158" s="93"/>
      <c r="R158" s="93"/>
      <c r="S158" s="93"/>
      <c r="T158" s="93"/>
      <c r="U158" s="93"/>
      <c r="V158" s="93"/>
      <c r="W158" s="93"/>
      <c r="X158" s="93"/>
      <c r="Y158" s="93"/>
      <c r="Z158" s="93"/>
    </row>
    <row r="159" spans="1:26" ht="167.85" customHeight="1">
      <c r="A159" s="174" t="s">
        <v>969</v>
      </c>
      <c r="B159" s="140">
        <v>4210000</v>
      </c>
      <c r="C159" s="614"/>
      <c r="D159" s="197" t="s">
        <v>971</v>
      </c>
      <c r="E159" s="141" t="s">
        <v>540</v>
      </c>
      <c r="F159" s="141" t="s">
        <v>532</v>
      </c>
      <c r="G159" s="93"/>
      <c r="H159" s="93"/>
      <c r="I159" s="93"/>
      <c r="J159" s="93"/>
      <c r="K159" s="93"/>
      <c r="L159" s="93"/>
      <c r="M159" s="93"/>
      <c r="N159" s="93"/>
      <c r="O159" s="93"/>
      <c r="P159" s="93"/>
      <c r="Q159" s="93"/>
      <c r="R159" s="93"/>
      <c r="S159" s="93"/>
      <c r="T159" s="93"/>
      <c r="U159" s="93"/>
      <c r="V159" s="93"/>
      <c r="W159" s="93"/>
      <c r="X159" s="93"/>
      <c r="Y159" s="93"/>
      <c r="Z159" s="93"/>
    </row>
    <row r="160" spans="1:26" ht="167.85" customHeight="1">
      <c r="A160" s="174" t="s">
        <v>970</v>
      </c>
      <c r="B160" s="140">
        <v>4730000</v>
      </c>
      <c r="C160" s="615"/>
      <c r="D160" s="197" t="s">
        <v>972</v>
      </c>
      <c r="E160" s="141" t="s">
        <v>540</v>
      </c>
      <c r="F160" s="141" t="s">
        <v>532</v>
      </c>
      <c r="G160" s="93"/>
      <c r="H160" s="93"/>
      <c r="I160" s="93"/>
      <c r="J160" s="93"/>
      <c r="K160" s="93"/>
      <c r="L160" s="93"/>
      <c r="M160" s="93"/>
      <c r="N160" s="93"/>
      <c r="O160" s="93"/>
      <c r="P160" s="93"/>
      <c r="Q160" s="93"/>
      <c r="R160" s="93"/>
      <c r="S160" s="93"/>
      <c r="T160" s="93"/>
      <c r="U160" s="93"/>
      <c r="V160" s="93"/>
      <c r="W160" s="93"/>
      <c r="X160" s="93"/>
      <c r="Y160" s="93"/>
      <c r="Z160" s="93"/>
    </row>
    <row r="161" spans="1:26" ht="45.75" customHeight="1">
      <c r="A161" s="654" t="s">
        <v>825</v>
      </c>
      <c r="B161" s="502"/>
      <c r="C161" s="502"/>
      <c r="D161" s="502"/>
      <c r="E161" s="502"/>
      <c r="F161" s="655"/>
      <c r="G161" s="55"/>
      <c r="H161" s="55"/>
      <c r="I161" s="55"/>
      <c r="J161" s="55"/>
      <c r="K161" s="55"/>
      <c r="L161" s="55"/>
      <c r="M161" s="55"/>
      <c r="N161" s="55"/>
      <c r="O161" s="55"/>
      <c r="P161" s="55"/>
      <c r="Q161" s="55"/>
      <c r="R161" s="55"/>
      <c r="S161" s="55"/>
      <c r="T161" s="55"/>
      <c r="U161" s="55"/>
      <c r="V161" s="55"/>
      <c r="W161" s="55"/>
      <c r="X161" s="55"/>
      <c r="Y161" s="55"/>
      <c r="Z161" s="55"/>
    </row>
    <row r="162" spans="1:26" ht="167.85" customHeight="1">
      <c r="A162" s="142" t="s">
        <v>926</v>
      </c>
      <c r="B162" s="140">
        <v>7850000</v>
      </c>
      <c r="C162" s="656"/>
      <c r="D162" s="658" t="s">
        <v>933</v>
      </c>
      <c r="E162" s="141" t="s">
        <v>540</v>
      </c>
      <c r="F162" s="141" t="s">
        <v>532</v>
      </c>
      <c r="G162" s="93"/>
      <c r="H162" s="93"/>
      <c r="I162" s="93"/>
      <c r="J162" s="93"/>
      <c r="K162" s="93"/>
      <c r="L162" s="93"/>
      <c r="M162" s="93"/>
      <c r="N162" s="93"/>
      <c r="O162" s="93"/>
      <c r="P162" s="93"/>
      <c r="Q162" s="93"/>
      <c r="R162" s="93"/>
      <c r="S162" s="93"/>
      <c r="T162" s="93"/>
      <c r="U162" s="93"/>
      <c r="V162" s="93"/>
      <c r="W162" s="93"/>
      <c r="X162" s="93"/>
      <c r="Y162" s="93"/>
      <c r="Z162" s="93"/>
    </row>
    <row r="163" spans="1:26" ht="160.15" customHeight="1">
      <c r="A163" s="142" t="s">
        <v>927</v>
      </c>
      <c r="B163" s="140">
        <v>8540000</v>
      </c>
      <c r="C163" s="657"/>
      <c r="D163" s="659"/>
      <c r="E163" s="141" t="s">
        <v>540</v>
      </c>
      <c r="F163" s="141" t="s">
        <v>532</v>
      </c>
      <c r="G163" s="93"/>
      <c r="H163" s="93"/>
      <c r="I163" s="93"/>
      <c r="J163" s="93"/>
      <c r="K163" s="93"/>
      <c r="L163" s="93"/>
      <c r="M163" s="93"/>
      <c r="N163" s="93"/>
      <c r="O163" s="93"/>
      <c r="P163" s="93"/>
      <c r="Q163" s="93"/>
      <c r="R163" s="93"/>
      <c r="S163" s="93"/>
      <c r="T163" s="93"/>
      <c r="U163" s="93"/>
      <c r="V163" s="93"/>
      <c r="W163" s="93"/>
      <c r="X163" s="93"/>
      <c r="Y163" s="93"/>
      <c r="Z163" s="93"/>
    </row>
    <row r="164" spans="1:26" ht="286.89999999999998" customHeight="1">
      <c r="A164" s="174" t="s">
        <v>893</v>
      </c>
      <c r="B164" s="140" t="s">
        <v>623</v>
      </c>
      <c r="C164" s="433"/>
      <c r="D164" s="197" t="s">
        <v>890</v>
      </c>
      <c r="E164" s="141" t="s">
        <v>527</v>
      </c>
      <c r="F164" s="141" t="s">
        <v>532</v>
      </c>
      <c r="G164" s="93"/>
      <c r="H164" s="93"/>
      <c r="I164" s="93"/>
      <c r="J164" s="93"/>
      <c r="K164" s="93"/>
      <c r="L164" s="93"/>
      <c r="M164" s="93"/>
      <c r="N164" s="93"/>
      <c r="O164" s="93"/>
      <c r="P164" s="93"/>
      <c r="Q164" s="93"/>
      <c r="R164" s="93"/>
      <c r="S164" s="93"/>
      <c r="T164" s="93"/>
      <c r="U164" s="93"/>
      <c r="V164" s="93"/>
      <c r="W164" s="93"/>
      <c r="X164" s="93"/>
      <c r="Y164" s="93"/>
      <c r="Z164" s="93"/>
    </row>
    <row r="165" spans="1:26" ht="346.5">
      <c r="A165" s="174" t="s">
        <v>894</v>
      </c>
      <c r="B165" s="140" t="s">
        <v>623</v>
      </c>
      <c r="C165" s="433"/>
      <c r="D165" s="197" t="s">
        <v>892</v>
      </c>
      <c r="E165" s="141" t="s">
        <v>527</v>
      </c>
      <c r="F165" s="141" t="s">
        <v>532</v>
      </c>
      <c r="G165" s="93"/>
      <c r="H165" s="93"/>
      <c r="I165" s="93"/>
      <c r="J165" s="93"/>
      <c r="K165" s="93"/>
      <c r="L165" s="93"/>
      <c r="M165" s="93"/>
      <c r="N165" s="93"/>
      <c r="O165" s="93"/>
      <c r="P165" s="93"/>
      <c r="Q165" s="93"/>
      <c r="R165" s="93"/>
      <c r="S165" s="93"/>
      <c r="T165" s="93"/>
      <c r="U165" s="93"/>
      <c r="V165" s="93"/>
      <c r="W165" s="93"/>
      <c r="X165" s="93"/>
      <c r="Y165" s="93"/>
      <c r="Z165" s="93"/>
    </row>
    <row r="166" spans="1:26" ht="276" customHeight="1">
      <c r="A166" s="174" t="s">
        <v>895</v>
      </c>
      <c r="B166" s="140" t="s">
        <v>623</v>
      </c>
      <c r="C166" s="433"/>
      <c r="D166" s="197" t="s">
        <v>891</v>
      </c>
      <c r="E166" s="141" t="s">
        <v>527</v>
      </c>
      <c r="F166" s="141" t="s">
        <v>532</v>
      </c>
      <c r="G166" s="93"/>
      <c r="H166" s="93"/>
      <c r="I166" s="93"/>
      <c r="J166" s="93"/>
      <c r="K166" s="93"/>
      <c r="L166" s="93"/>
      <c r="M166" s="93"/>
      <c r="N166" s="93"/>
      <c r="O166" s="93"/>
      <c r="P166" s="93"/>
      <c r="Q166" s="93"/>
      <c r="R166" s="93"/>
      <c r="S166" s="93"/>
      <c r="T166" s="93"/>
      <c r="U166" s="93"/>
      <c r="V166" s="93"/>
      <c r="W166" s="93"/>
      <c r="X166" s="93"/>
      <c r="Y166" s="93"/>
      <c r="Z166" s="93"/>
    </row>
    <row r="167" spans="1:26" ht="265.89999999999998" customHeight="1">
      <c r="A167" s="91" t="s">
        <v>826</v>
      </c>
      <c r="B167" s="140">
        <v>7300000</v>
      </c>
      <c r="C167" s="434"/>
      <c r="D167" s="92" t="s">
        <v>827</v>
      </c>
      <c r="E167" s="71" t="s">
        <v>527</v>
      </c>
      <c r="F167" s="71" t="s">
        <v>532</v>
      </c>
      <c r="G167" s="93"/>
      <c r="H167" s="93"/>
      <c r="I167" s="93"/>
      <c r="J167" s="93"/>
      <c r="K167" s="93"/>
      <c r="L167" s="93"/>
      <c r="M167" s="93"/>
      <c r="N167" s="93"/>
      <c r="O167" s="93"/>
      <c r="P167" s="93"/>
      <c r="Q167" s="93"/>
      <c r="R167" s="93"/>
      <c r="S167" s="93"/>
      <c r="T167" s="93"/>
      <c r="U167" s="93"/>
      <c r="V167" s="93"/>
      <c r="W167" s="93"/>
      <c r="X167" s="93"/>
      <c r="Y167" s="93"/>
      <c r="Z167" s="93"/>
    </row>
    <row r="168" spans="1:26" ht="139.15" customHeight="1">
      <c r="A168" s="60" t="s">
        <v>828</v>
      </c>
      <c r="B168" s="140">
        <v>10000000</v>
      </c>
      <c r="C168" s="435"/>
      <c r="D168" s="623" t="s">
        <v>829</v>
      </c>
      <c r="E168" s="70" t="s">
        <v>540</v>
      </c>
      <c r="F168" s="60" t="s">
        <v>532</v>
      </c>
      <c r="G168" s="66"/>
      <c r="H168" s="66"/>
      <c r="I168" s="66"/>
      <c r="J168" s="66"/>
      <c r="K168" s="66"/>
      <c r="L168" s="66"/>
      <c r="M168" s="66"/>
      <c r="N168" s="66"/>
      <c r="O168" s="66"/>
      <c r="P168" s="66"/>
      <c r="Q168" s="66"/>
      <c r="R168" s="66"/>
      <c r="S168" s="66"/>
      <c r="T168" s="66"/>
      <c r="U168" s="66"/>
      <c r="V168" s="66"/>
      <c r="W168" s="66"/>
      <c r="X168" s="66"/>
      <c r="Y168" s="66"/>
      <c r="Z168" s="66"/>
    </row>
    <row r="169" spans="1:26" ht="238.15" customHeight="1">
      <c r="A169" s="60" t="s">
        <v>830</v>
      </c>
      <c r="B169" s="140">
        <v>9220000</v>
      </c>
      <c r="C169" s="436"/>
      <c r="D169" s="624"/>
      <c r="E169" s="70" t="s">
        <v>540</v>
      </c>
      <c r="F169" s="60" t="s">
        <v>532</v>
      </c>
      <c r="G169" s="66"/>
      <c r="H169" s="66"/>
      <c r="I169" s="66"/>
      <c r="J169" s="66"/>
      <c r="K169" s="66"/>
      <c r="L169" s="66"/>
      <c r="M169" s="66"/>
      <c r="N169" s="66"/>
      <c r="O169" s="66"/>
      <c r="P169" s="66"/>
      <c r="Q169" s="66"/>
      <c r="R169" s="66"/>
      <c r="S169" s="66"/>
      <c r="T169" s="66"/>
      <c r="U169" s="66"/>
      <c r="V169" s="66"/>
      <c r="W169" s="66"/>
      <c r="X169" s="66"/>
      <c r="Y169" s="66"/>
      <c r="Z169" s="66"/>
    </row>
    <row r="170" spans="1:26" ht="63">
      <c r="A170" s="60" t="s">
        <v>831</v>
      </c>
      <c r="B170" s="140">
        <v>6890000</v>
      </c>
      <c r="C170" s="652"/>
      <c r="D170" s="173" t="s">
        <v>832</v>
      </c>
      <c r="E170" s="70" t="s">
        <v>540</v>
      </c>
      <c r="F170" s="63" t="s">
        <v>532</v>
      </c>
      <c r="G170" s="55"/>
      <c r="H170" s="55"/>
      <c r="I170" s="55"/>
      <c r="J170" s="55"/>
      <c r="K170" s="55"/>
      <c r="L170" s="55"/>
      <c r="M170" s="55"/>
      <c r="N170" s="55"/>
      <c r="O170" s="55"/>
      <c r="P170" s="55"/>
      <c r="Q170" s="55"/>
      <c r="R170" s="55"/>
      <c r="S170" s="55"/>
      <c r="T170" s="55"/>
      <c r="U170" s="55"/>
      <c r="V170" s="55"/>
      <c r="W170" s="55"/>
      <c r="X170" s="55"/>
      <c r="Y170" s="55"/>
      <c r="Z170" s="55"/>
    </row>
    <row r="171" spans="1:26" ht="31.5">
      <c r="A171" s="60" t="s">
        <v>833</v>
      </c>
      <c r="B171" s="140">
        <v>6690000</v>
      </c>
      <c r="C171" s="653"/>
      <c r="D171" s="173" t="s">
        <v>834</v>
      </c>
      <c r="E171" s="70" t="s">
        <v>540</v>
      </c>
      <c r="F171" s="63" t="s">
        <v>532</v>
      </c>
      <c r="G171" s="55"/>
      <c r="H171" s="55"/>
      <c r="I171" s="55"/>
      <c r="J171" s="55"/>
      <c r="K171" s="55"/>
      <c r="L171" s="55"/>
      <c r="M171" s="55"/>
      <c r="N171" s="55"/>
      <c r="O171" s="55"/>
      <c r="P171" s="55"/>
      <c r="Q171" s="55"/>
      <c r="R171" s="55"/>
      <c r="S171" s="55"/>
      <c r="T171" s="55"/>
      <c r="U171" s="55"/>
      <c r="V171" s="55"/>
      <c r="W171" s="55"/>
      <c r="X171" s="55"/>
      <c r="Y171" s="55"/>
      <c r="Z171" s="55"/>
    </row>
    <row r="172" spans="1:26" ht="301.14999999999998" customHeight="1">
      <c r="A172" s="60" t="s">
        <v>835</v>
      </c>
      <c r="B172" s="140">
        <v>13110000</v>
      </c>
      <c r="C172" s="426"/>
      <c r="D172" s="61" t="s">
        <v>836</v>
      </c>
      <c r="E172" s="63" t="s">
        <v>540</v>
      </c>
      <c r="F172" s="63" t="s">
        <v>532</v>
      </c>
      <c r="G172" s="55"/>
      <c r="H172" s="55"/>
      <c r="I172" s="55"/>
      <c r="J172" s="55"/>
      <c r="K172" s="55"/>
      <c r="L172" s="55"/>
      <c r="M172" s="55"/>
      <c r="N172" s="55"/>
      <c r="O172" s="55"/>
      <c r="P172" s="55"/>
      <c r="Q172" s="55"/>
      <c r="R172" s="55"/>
      <c r="S172" s="55"/>
      <c r="T172" s="55"/>
      <c r="U172" s="55"/>
      <c r="V172" s="55"/>
      <c r="W172" s="55"/>
      <c r="X172" s="55"/>
      <c r="Y172" s="55"/>
      <c r="Z172" s="55"/>
    </row>
    <row r="173" spans="1:26" ht="313.5" customHeight="1">
      <c r="A173" s="60" t="s">
        <v>837</v>
      </c>
      <c r="B173" s="140">
        <v>16210000</v>
      </c>
      <c r="C173" s="407"/>
      <c r="D173" s="61" t="s">
        <v>838</v>
      </c>
      <c r="E173" s="63" t="s">
        <v>540</v>
      </c>
      <c r="F173" s="63" t="s">
        <v>532</v>
      </c>
      <c r="G173" s="55"/>
      <c r="H173" s="55"/>
      <c r="I173" s="55"/>
      <c r="J173" s="55"/>
      <c r="K173" s="55"/>
      <c r="L173" s="55"/>
      <c r="M173" s="55"/>
      <c r="N173" s="55"/>
      <c r="O173" s="55"/>
      <c r="P173" s="55"/>
      <c r="Q173" s="55"/>
      <c r="R173" s="55"/>
      <c r="S173" s="55"/>
      <c r="T173" s="55"/>
      <c r="U173" s="55"/>
      <c r="V173" s="55"/>
      <c r="W173" s="55"/>
      <c r="X173" s="55"/>
      <c r="Y173" s="55"/>
      <c r="Z173" s="55"/>
    </row>
    <row r="174" spans="1:26" ht="319.5" customHeight="1">
      <c r="A174" s="60" t="s">
        <v>839</v>
      </c>
      <c r="B174" s="140">
        <v>18510000</v>
      </c>
      <c r="C174" s="407"/>
      <c r="D174" s="61" t="s">
        <v>840</v>
      </c>
      <c r="E174" s="63" t="s">
        <v>527</v>
      </c>
      <c r="F174" s="63" t="s">
        <v>532</v>
      </c>
      <c r="G174" s="55"/>
      <c r="H174" s="55"/>
      <c r="I174" s="55"/>
      <c r="J174" s="55"/>
      <c r="K174" s="55"/>
      <c r="L174" s="55"/>
      <c r="M174" s="55"/>
      <c r="N174" s="55"/>
      <c r="O174" s="55"/>
      <c r="P174" s="55"/>
      <c r="Q174" s="55"/>
      <c r="R174" s="55"/>
      <c r="S174" s="55"/>
      <c r="T174" s="55"/>
      <c r="U174" s="55"/>
      <c r="V174" s="55"/>
      <c r="W174" s="55"/>
      <c r="X174" s="55"/>
      <c r="Y174" s="55"/>
      <c r="Z174" s="55"/>
    </row>
    <row r="175" spans="1:26" ht="208.5" customHeight="1">
      <c r="A175" s="60" t="s">
        <v>841</v>
      </c>
      <c r="B175" s="140" t="s">
        <v>623</v>
      </c>
      <c r="C175" s="420"/>
      <c r="D175" s="61" t="s">
        <v>1071</v>
      </c>
      <c r="E175" s="63" t="s">
        <v>527</v>
      </c>
      <c r="F175" s="63" t="s">
        <v>532</v>
      </c>
      <c r="G175" s="55"/>
      <c r="H175" s="55"/>
      <c r="I175" s="55"/>
      <c r="J175" s="55"/>
      <c r="K175" s="55"/>
      <c r="L175" s="55"/>
      <c r="M175" s="55"/>
      <c r="N175" s="55"/>
      <c r="O175" s="55"/>
      <c r="P175" s="55"/>
      <c r="Q175" s="55"/>
      <c r="R175" s="55"/>
      <c r="S175" s="55"/>
      <c r="T175" s="55"/>
      <c r="U175" s="55"/>
      <c r="V175" s="55"/>
      <c r="W175" s="55"/>
      <c r="X175" s="55"/>
      <c r="Y175" s="55"/>
      <c r="Z175" s="55"/>
    </row>
    <row r="176" spans="1:26" ht="208.5" customHeight="1">
      <c r="A176" s="60" t="s">
        <v>842</v>
      </c>
      <c r="B176" s="140">
        <v>19310000</v>
      </c>
      <c r="C176" s="427"/>
      <c r="D176" s="61" t="s">
        <v>1070</v>
      </c>
      <c r="E176" s="63" t="s">
        <v>527</v>
      </c>
      <c r="F176" s="63" t="s">
        <v>532</v>
      </c>
      <c r="G176" s="55"/>
      <c r="H176" s="55"/>
      <c r="I176" s="55"/>
      <c r="J176" s="55"/>
      <c r="K176" s="55"/>
      <c r="L176" s="55"/>
      <c r="M176" s="55"/>
      <c r="N176" s="55"/>
      <c r="O176" s="55"/>
      <c r="P176" s="55"/>
      <c r="Q176" s="55"/>
      <c r="R176" s="55"/>
      <c r="S176" s="55"/>
      <c r="T176" s="55"/>
      <c r="U176" s="55"/>
      <c r="V176" s="55"/>
      <c r="W176" s="55"/>
      <c r="X176" s="55"/>
      <c r="Y176" s="55"/>
      <c r="Z176" s="55"/>
    </row>
    <row r="177" spans="1:26" ht="208.5" customHeight="1">
      <c r="A177" s="60" t="s">
        <v>843</v>
      </c>
      <c r="B177" s="140">
        <v>16210000</v>
      </c>
      <c r="C177" s="426"/>
      <c r="D177" s="61" t="s">
        <v>844</v>
      </c>
      <c r="E177" s="63" t="s">
        <v>527</v>
      </c>
      <c r="F177" s="63" t="s">
        <v>532</v>
      </c>
      <c r="G177" s="55"/>
      <c r="H177" s="55"/>
      <c r="I177" s="55"/>
      <c r="J177" s="55"/>
      <c r="K177" s="55"/>
      <c r="L177" s="55"/>
      <c r="M177" s="55"/>
      <c r="N177" s="55"/>
      <c r="O177" s="55"/>
      <c r="P177" s="55"/>
      <c r="Q177" s="55"/>
      <c r="R177" s="55"/>
      <c r="S177" s="55"/>
      <c r="T177" s="55"/>
      <c r="U177" s="55"/>
      <c r="V177" s="55"/>
      <c r="W177" s="55"/>
      <c r="X177" s="55"/>
      <c r="Y177" s="55"/>
      <c r="Z177" s="55"/>
    </row>
    <row r="178" spans="1:26" ht="396.75" customHeight="1">
      <c r="A178" s="60" t="s">
        <v>846</v>
      </c>
      <c r="B178" s="140" t="s">
        <v>623</v>
      </c>
      <c r="C178" s="407"/>
      <c r="D178" s="61" t="s">
        <v>847</v>
      </c>
      <c r="E178" s="63" t="s">
        <v>845</v>
      </c>
      <c r="F178" s="63" t="s">
        <v>532</v>
      </c>
      <c r="G178" s="55"/>
      <c r="H178" s="55"/>
      <c r="I178" s="55"/>
      <c r="J178" s="55"/>
      <c r="K178" s="55"/>
      <c r="L178" s="55"/>
      <c r="M178" s="55"/>
      <c r="N178" s="55"/>
      <c r="O178" s="55"/>
      <c r="P178" s="55"/>
      <c r="Q178" s="55"/>
      <c r="R178" s="55"/>
      <c r="S178" s="55"/>
      <c r="T178" s="55"/>
      <c r="U178" s="55"/>
      <c r="V178" s="55"/>
      <c r="W178" s="55"/>
      <c r="X178" s="55"/>
      <c r="Y178" s="55"/>
      <c r="Z178" s="55"/>
    </row>
    <row r="179" spans="1:26" ht="409.5" customHeight="1">
      <c r="A179" s="60" t="s">
        <v>848</v>
      </c>
      <c r="B179" s="140" t="s">
        <v>623</v>
      </c>
      <c r="C179" s="407"/>
      <c r="D179" s="61" t="s">
        <v>849</v>
      </c>
      <c r="E179" s="63" t="s">
        <v>539</v>
      </c>
      <c r="F179" s="63" t="s">
        <v>532</v>
      </c>
      <c r="G179" s="55"/>
      <c r="H179" s="55"/>
      <c r="I179" s="55"/>
      <c r="J179" s="55"/>
      <c r="K179" s="55"/>
      <c r="L179" s="55"/>
      <c r="M179" s="55"/>
      <c r="N179" s="55"/>
      <c r="O179" s="55"/>
      <c r="P179" s="55"/>
      <c r="Q179" s="55"/>
      <c r="R179" s="55"/>
      <c r="S179" s="55"/>
      <c r="T179" s="55"/>
      <c r="U179" s="55"/>
      <c r="V179" s="55"/>
      <c r="W179" s="55"/>
      <c r="X179" s="55"/>
      <c r="Y179" s="55"/>
      <c r="Z179" s="55"/>
    </row>
    <row r="180" spans="1:26" ht="41.25" customHeight="1">
      <c r="A180" s="620" t="s">
        <v>850</v>
      </c>
      <c r="B180" s="511"/>
      <c r="C180" s="511"/>
      <c r="D180" s="511"/>
      <c r="E180" s="511"/>
      <c r="F180" s="521"/>
      <c r="G180" s="55"/>
      <c r="H180" s="55"/>
      <c r="I180" s="55"/>
      <c r="J180" s="55"/>
      <c r="K180" s="55"/>
      <c r="L180" s="55"/>
      <c r="M180" s="55"/>
      <c r="N180" s="55"/>
      <c r="O180" s="55"/>
      <c r="P180" s="55"/>
      <c r="Q180" s="55"/>
      <c r="R180" s="55"/>
      <c r="S180" s="55"/>
      <c r="T180" s="55"/>
      <c r="U180" s="55"/>
      <c r="V180" s="55"/>
      <c r="W180" s="55"/>
      <c r="X180" s="55"/>
      <c r="Y180" s="55"/>
      <c r="Z180" s="55"/>
    </row>
    <row r="181" spans="1:26" ht="132" customHeight="1">
      <c r="A181" s="60" t="s">
        <v>851</v>
      </c>
      <c r="B181" s="140" t="s">
        <v>623</v>
      </c>
      <c r="C181" s="427"/>
      <c r="D181" s="625" t="s">
        <v>852</v>
      </c>
      <c r="E181" s="83" t="s">
        <v>539</v>
      </c>
      <c r="F181" s="83" t="s">
        <v>532</v>
      </c>
      <c r="G181" s="55"/>
      <c r="H181" s="55"/>
      <c r="I181" s="55"/>
      <c r="J181" s="55"/>
      <c r="K181" s="55"/>
      <c r="L181" s="55"/>
      <c r="M181" s="55"/>
      <c r="N181" s="55"/>
      <c r="O181" s="55"/>
      <c r="P181" s="55"/>
      <c r="Q181" s="55"/>
      <c r="R181" s="55"/>
      <c r="S181" s="55"/>
      <c r="T181" s="55"/>
      <c r="U181" s="55"/>
      <c r="V181" s="55"/>
      <c r="W181" s="55"/>
      <c r="X181" s="55"/>
      <c r="Y181" s="55"/>
      <c r="Z181" s="55"/>
    </row>
    <row r="182" spans="1:26" ht="211.15" customHeight="1">
      <c r="A182" s="60" t="s">
        <v>853</v>
      </c>
      <c r="B182" s="140" t="s">
        <v>623</v>
      </c>
      <c r="C182" s="426"/>
      <c r="D182" s="626"/>
      <c r="E182" s="94"/>
      <c r="F182" s="94"/>
      <c r="G182" s="55"/>
      <c r="H182" s="55"/>
      <c r="I182" s="55"/>
      <c r="J182" s="55"/>
      <c r="K182" s="55"/>
      <c r="L182" s="55"/>
      <c r="M182" s="55"/>
      <c r="N182" s="55"/>
      <c r="O182" s="55"/>
      <c r="P182" s="55"/>
      <c r="Q182" s="55"/>
      <c r="R182" s="55"/>
      <c r="S182" s="55"/>
      <c r="T182" s="55"/>
      <c r="U182" s="55"/>
      <c r="V182" s="55"/>
      <c r="W182" s="55"/>
      <c r="X182" s="55"/>
      <c r="Y182" s="55"/>
      <c r="Z182" s="55"/>
    </row>
    <row r="183" spans="1:26" ht="41.25" customHeight="1">
      <c r="A183" s="622" t="s">
        <v>854</v>
      </c>
      <c r="B183" s="511"/>
      <c r="C183" s="511"/>
      <c r="D183" s="511"/>
      <c r="E183" s="511"/>
      <c r="F183" s="521"/>
      <c r="G183" s="55"/>
      <c r="H183" s="55"/>
      <c r="I183" s="55"/>
      <c r="J183" s="55"/>
      <c r="K183" s="55"/>
      <c r="L183" s="55"/>
      <c r="M183" s="55"/>
      <c r="N183" s="55"/>
      <c r="O183" s="55"/>
      <c r="P183" s="55"/>
      <c r="Q183" s="55"/>
      <c r="R183" s="55"/>
      <c r="S183" s="55"/>
      <c r="T183" s="55"/>
      <c r="U183" s="55"/>
      <c r="V183" s="55"/>
      <c r="W183" s="55"/>
      <c r="X183" s="55"/>
      <c r="Y183" s="55"/>
      <c r="Z183" s="55"/>
    </row>
    <row r="184" spans="1:26" ht="108" customHeight="1">
      <c r="A184" s="60" t="s">
        <v>855</v>
      </c>
      <c r="B184" s="140">
        <v>8030000</v>
      </c>
      <c r="C184" s="407"/>
      <c r="D184" s="84" t="s">
        <v>856</v>
      </c>
      <c r="E184" s="63" t="s">
        <v>540</v>
      </c>
      <c r="F184" s="63" t="s">
        <v>532</v>
      </c>
      <c r="G184" s="55"/>
      <c r="H184" s="55"/>
      <c r="I184" s="55"/>
      <c r="J184" s="55"/>
      <c r="K184" s="55"/>
      <c r="L184" s="55"/>
      <c r="M184" s="55"/>
      <c r="N184" s="55"/>
      <c r="O184" s="55"/>
      <c r="P184" s="55"/>
      <c r="Q184" s="55"/>
      <c r="R184" s="55"/>
      <c r="S184" s="55"/>
      <c r="T184" s="55"/>
      <c r="U184" s="55"/>
      <c r="V184" s="55"/>
      <c r="W184" s="55"/>
      <c r="X184" s="55"/>
      <c r="Y184" s="55"/>
      <c r="Z184" s="55"/>
    </row>
    <row r="185" spans="1:26" ht="144" customHeight="1">
      <c r="A185" s="60" t="s">
        <v>857</v>
      </c>
      <c r="B185" s="140">
        <v>12890000</v>
      </c>
      <c r="C185" s="407"/>
      <c r="D185" s="62" t="s">
        <v>858</v>
      </c>
      <c r="E185" s="63" t="s">
        <v>540</v>
      </c>
      <c r="F185" s="63" t="s">
        <v>532</v>
      </c>
      <c r="G185" s="55"/>
      <c r="H185" s="55"/>
      <c r="I185" s="55"/>
      <c r="J185" s="55"/>
      <c r="K185" s="55"/>
      <c r="L185" s="55"/>
      <c r="M185" s="55"/>
      <c r="N185" s="55"/>
      <c r="O185" s="55"/>
      <c r="P185" s="55"/>
      <c r="Q185" s="55"/>
      <c r="R185" s="55"/>
      <c r="S185" s="55"/>
      <c r="T185" s="55"/>
      <c r="U185" s="55"/>
      <c r="V185" s="55"/>
      <c r="W185" s="55"/>
      <c r="X185" s="55"/>
      <c r="Y185" s="55"/>
      <c r="Z185" s="55"/>
    </row>
    <row r="186" spans="1:26" ht="171.75" customHeight="1">
      <c r="A186" s="60" t="s">
        <v>859</v>
      </c>
      <c r="B186" s="140">
        <v>33140000</v>
      </c>
      <c r="C186" s="407"/>
      <c r="D186" s="62" t="s">
        <v>860</v>
      </c>
      <c r="E186" s="63" t="s">
        <v>540</v>
      </c>
      <c r="F186" s="63" t="s">
        <v>532</v>
      </c>
      <c r="G186" s="55"/>
      <c r="H186" s="55"/>
      <c r="I186" s="55"/>
      <c r="J186" s="55"/>
      <c r="K186" s="55"/>
      <c r="L186" s="55"/>
      <c r="M186" s="55"/>
      <c r="N186" s="55"/>
      <c r="O186" s="55"/>
      <c r="P186" s="55"/>
      <c r="Q186" s="55"/>
      <c r="R186" s="55"/>
      <c r="S186" s="55"/>
      <c r="T186" s="55"/>
      <c r="U186" s="55"/>
      <c r="V186" s="55"/>
      <c r="W186" s="55"/>
      <c r="X186" s="55"/>
      <c r="Y186" s="55"/>
      <c r="Z186" s="55"/>
    </row>
    <row r="187" spans="1:26" ht="16.149999999999999" customHeight="1">
      <c r="A187" s="634" t="s">
        <v>608</v>
      </c>
      <c r="B187" s="635"/>
      <c r="C187" s="635"/>
      <c r="D187" s="635"/>
      <c r="E187" s="635"/>
      <c r="F187" s="636"/>
      <c r="G187" s="73"/>
      <c r="H187" s="73"/>
      <c r="I187" s="73"/>
      <c r="J187" s="73"/>
      <c r="K187" s="73"/>
      <c r="L187" s="73"/>
      <c r="M187" s="73"/>
      <c r="N187" s="73"/>
      <c r="O187" s="73"/>
      <c r="P187" s="73"/>
      <c r="Q187" s="73"/>
      <c r="R187" s="73"/>
      <c r="S187" s="73"/>
      <c r="T187" s="73"/>
      <c r="U187" s="73"/>
      <c r="V187" s="73"/>
      <c r="W187" s="73"/>
      <c r="X187" s="73"/>
      <c r="Y187" s="73"/>
      <c r="Z187" s="73"/>
    </row>
    <row r="188" spans="1:26" ht="16.7" customHeight="1">
      <c r="A188" s="637"/>
      <c r="B188" s="638"/>
      <c r="C188" s="638"/>
      <c r="D188" s="638"/>
      <c r="E188" s="638"/>
      <c r="F188" s="639"/>
      <c r="G188" s="73"/>
      <c r="H188" s="73"/>
      <c r="I188" s="73"/>
      <c r="J188" s="73"/>
      <c r="K188" s="73"/>
      <c r="L188" s="73"/>
      <c r="M188" s="73"/>
      <c r="N188" s="73"/>
      <c r="O188" s="73"/>
      <c r="P188" s="73"/>
      <c r="Q188" s="73"/>
      <c r="R188" s="73"/>
      <c r="S188" s="73"/>
      <c r="T188" s="73"/>
      <c r="U188" s="73"/>
      <c r="V188" s="73"/>
      <c r="W188" s="73"/>
      <c r="X188" s="73"/>
      <c r="Y188" s="73"/>
      <c r="Z188" s="73"/>
    </row>
    <row r="189" spans="1:26" ht="12" customHeight="1">
      <c r="A189" s="637"/>
      <c r="B189" s="638"/>
      <c r="C189" s="638"/>
      <c r="D189" s="638"/>
      <c r="E189" s="638"/>
      <c r="F189" s="639"/>
      <c r="G189" s="73"/>
      <c r="H189" s="73"/>
      <c r="I189" s="73"/>
      <c r="J189" s="73"/>
      <c r="K189" s="73"/>
      <c r="L189" s="73"/>
      <c r="M189" s="73"/>
      <c r="N189" s="73"/>
      <c r="O189" s="73"/>
      <c r="P189" s="73"/>
      <c r="Q189" s="73"/>
      <c r="R189" s="73"/>
      <c r="S189" s="73"/>
      <c r="T189" s="73"/>
      <c r="U189" s="73"/>
      <c r="V189" s="73"/>
      <c r="W189" s="73"/>
      <c r="X189" s="73"/>
      <c r="Y189" s="73"/>
      <c r="Z189" s="73"/>
    </row>
    <row r="190" spans="1:26" ht="16.7" customHeight="1">
      <c r="A190" s="74"/>
      <c r="B190" s="154"/>
      <c r="C190" s="75"/>
      <c r="D190" s="75"/>
      <c r="E190" s="75"/>
      <c r="F190" s="75"/>
      <c r="G190" s="73"/>
      <c r="H190" s="73"/>
      <c r="I190" s="73"/>
      <c r="J190" s="73"/>
      <c r="K190" s="73"/>
      <c r="L190" s="73"/>
      <c r="M190" s="73"/>
      <c r="N190" s="73"/>
      <c r="O190" s="73"/>
      <c r="P190" s="73"/>
      <c r="Q190" s="73"/>
      <c r="R190" s="73"/>
      <c r="S190" s="73"/>
      <c r="T190" s="73"/>
      <c r="U190" s="73"/>
      <c r="V190" s="73"/>
      <c r="W190" s="73"/>
      <c r="X190" s="73"/>
      <c r="Y190" s="73"/>
      <c r="Z190" s="73"/>
    </row>
    <row r="191" spans="1:26" ht="14.25" customHeight="1">
      <c r="A191" s="74"/>
      <c r="B191" s="154"/>
      <c r="C191" s="75"/>
      <c r="D191" s="75"/>
      <c r="E191" s="75"/>
      <c r="F191" s="75"/>
      <c r="G191" s="73"/>
      <c r="H191" s="73"/>
      <c r="I191" s="73"/>
      <c r="J191" s="73"/>
      <c r="K191" s="73"/>
      <c r="L191" s="73"/>
      <c r="M191" s="73"/>
      <c r="N191" s="73"/>
      <c r="O191" s="73"/>
      <c r="P191" s="73"/>
      <c r="Q191" s="73"/>
      <c r="R191" s="73"/>
      <c r="S191" s="73"/>
      <c r="T191" s="73"/>
      <c r="U191" s="73"/>
      <c r="V191" s="73"/>
      <c r="W191" s="73"/>
      <c r="X191" s="73"/>
      <c r="Y191" s="73"/>
      <c r="Z191" s="73"/>
    </row>
    <row r="192" spans="1:26" ht="69.599999999999994" customHeight="1">
      <c r="A192" s="600" t="s">
        <v>886</v>
      </c>
      <c r="B192" s="601"/>
      <c r="C192" s="601"/>
      <c r="D192" s="601"/>
      <c r="E192" s="76"/>
      <c r="F192" s="76"/>
      <c r="G192" s="77"/>
      <c r="H192" s="77"/>
      <c r="I192" s="77"/>
      <c r="J192" s="77"/>
      <c r="K192" s="77"/>
      <c r="L192" s="77"/>
      <c r="M192" s="77"/>
      <c r="N192" s="77"/>
      <c r="O192" s="77"/>
      <c r="P192" s="77"/>
      <c r="Q192" s="77"/>
      <c r="R192" s="77"/>
      <c r="S192" s="77"/>
      <c r="T192" s="77"/>
      <c r="U192" s="77"/>
      <c r="V192" s="77"/>
      <c r="W192" s="77"/>
      <c r="X192" s="77"/>
      <c r="Y192" s="77"/>
      <c r="Z192" s="77"/>
    </row>
    <row r="193" spans="1:26" ht="16.7" customHeight="1">
      <c r="A193" s="137"/>
      <c r="B193" s="196"/>
      <c r="C193" s="80"/>
      <c r="D193" s="80"/>
      <c r="E193" s="80"/>
      <c r="F193" s="80"/>
      <c r="G193" s="95"/>
      <c r="H193" s="95"/>
      <c r="I193" s="95"/>
      <c r="J193" s="95"/>
      <c r="K193" s="95"/>
      <c r="L193" s="95"/>
      <c r="M193" s="95"/>
      <c r="N193" s="95"/>
      <c r="O193" s="95"/>
      <c r="P193" s="95"/>
      <c r="Q193" s="95"/>
      <c r="R193" s="95"/>
      <c r="S193" s="95"/>
      <c r="T193" s="95"/>
      <c r="U193" s="95"/>
      <c r="V193" s="95"/>
      <c r="W193" s="95"/>
      <c r="X193" s="95"/>
      <c r="Y193" s="95"/>
      <c r="Z193" s="95"/>
    </row>
    <row r="194" spans="1:26" ht="16.7" customHeight="1">
      <c r="A194" s="137"/>
      <c r="B194" s="196"/>
      <c r="C194" s="80"/>
      <c r="D194" s="80"/>
      <c r="E194" s="80"/>
      <c r="F194" s="80"/>
      <c r="G194" s="95"/>
      <c r="H194" s="95"/>
      <c r="I194" s="95"/>
      <c r="J194" s="95"/>
      <c r="K194" s="95"/>
      <c r="L194" s="95"/>
      <c r="M194" s="95"/>
      <c r="N194" s="95"/>
      <c r="O194" s="95"/>
      <c r="P194" s="95"/>
      <c r="Q194" s="95"/>
      <c r="R194" s="95"/>
      <c r="S194" s="95"/>
      <c r="T194" s="95"/>
      <c r="U194" s="95"/>
      <c r="V194" s="95"/>
      <c r="W194" s="95"/>
      <c r="X194" s="95"/>
      <c r="Y194" s="95"/>
      <c r="Z194" s="95"/>
    </row>
    <row r="195" spans="1:26" ht="16.7" customHeight="1">
      <c r="A195" s="138"/>
      <c r="B195" s="197"/>
      <c r="C195" s="56"/>
      <c r="D195" s="56"/>
      <c r="E195" s="56"/>
      <c r="F195" s="56"/>
      <c r="G195" s="72"/>
      <c r="H195" s="72"/>
      <c r="I195" s="72"/>
      <c r="J195" s="72"/>
      <c r="K195" s="72"/>
      <c r="L195" s="72"/>
      <c r="M195" s="72"/>
      <c r="N195" s="72"/>
      <c r="O195" s="72"/>
      <c r="P195" s="72"/>
      <c r="Q195" s="72"/>
      <c r="R195" s="72"/>
      <c r="S195" s="72"/>
      <c r="T195" s="72"/>
      <c r="U195" s="72"/>
      <c r="V195" s="72"/>
      <c r="W195" s="72"/>
      <c r="X195" s="72"/>
      <c r="Y195" s="72"/>
      <c r="Z195" s="72"/>
    </row>
    <row r="196" spans="1:26" ht="15.75" customHeight="1">
      <c r="A196" s="53"/>
      <c r="B196" s="195"/>
      <c r="C196" s="55"/>
      <c r="D196" s="56"/>
      <c r="E196" s="57"/>
      <c r="F196" s="56"/>
      <c r="G196" s="55"/>
      <c r="H196" s="55"/>
      <c r="I196" s="55"/>
      <c r="J196" s="55"/>
      <c r="K196" s="55"/>
      <c r="L196" s="55"/>
      <c r="M196" s="55"/>
      <c r="N196" s="55"/>
      <c r="O196" s="55"/>
      <c r="P196" s="55"/>
      <c r="Q196" s="55"/>
      <c r="R196" s="55"/>
      <c r="S196" s="55"/>
      <c r="T196" s="55"/>
      <c r="U196" s="55"/>
      <c r="V196" s="55"/>
      <c r="W196" s="55"/>
      <c r="X196" s="55"/>
      <c r="Y196" s="55"/>
      <c r="Z196" s="55"/>
    </row>
    <row r="197" spans="1:26" ht="15.75" customHeight="1">
      <c r="A197" s="53"/>
      <c r="B197" s="195"/>
      <c r="C197" s="55"/>
      <c r="D197" s="56"/>
      <c r="E197" s="57"/>
      <c r="F197" s="56"/>
      <c r="G197" s="55"/>
      <c r="H197" s="55"/>
      <c r="I197" s="55"/>
      <c r="J197" s="55"/>
      <c r="K197" s="55"/>
      <c r="L197" s="55"/>
      <c r="M197" s="55"/>
      <c r="N197" s="55"/>
      <c r="O197" s="55"/>
      <c r="P197" s="55"/>
      <c r="Q197" s="55"/>
      <c r="R197" s="55"/>
      <c r="S197" s="55"/>
      <c r="T197" s="55"/>
      <c r="U197" s="55"/>
      <c r="V197" s="55"/>
      <c r="W197" s="55"/>
      <c r="X197" s="55"/>
      <c r="Y197" s="55"/>
      <c r="Z197" s="55"/>
    </row>
    <row r="198" spans="1:26" ht="15.75" customHeight="1">
      <c r="A198" s="53"/>
      <c r="B198" s="195"/>
      <c r="C198" s="55"/>
      <c r="D198" s="56"/>
      <c r="E198" s="57"/>
      <c r="F198" s="56"/>
      <c r="G198" s="55"/>
      <c r="H198" s="55"/>
      <c r="I198" s="55"/>
      <c r="J198" s="55"/>
      <c r="K198" s="55"/>
      <c r="L198" s="55"/>
      <c r="M198" s="55"/>
      <c r="N198" s="55"/>
      <c r="O198" s="55"/>
      <c r="P198" s="55"/>
      <c r="Q198" s="55"/>
      <c r="R198" s="55"/>
      <c r="S198" s="55"/>
      <c r="T198" s="55"/>
      <c r="U198" s="55"/>
      <c r="V198" s="55"/>
      <c r="W198" s="55"/>
      <c r="X198" s="55"/>
      <c r="Y198" s="55"/>
      <c r="Z198" s="55"/>
    </row>
    <row r="199" spans="1:26" ht="15.75" customHeight="1">
      <c r="A199" s="53"/>
      <c r="B199" s="195"/>
      <c r="C199" s="55"/>
      <c r="D199" s="56"/>
      <c r="E199" s="57"/>
      <c r="F199" s="56"/>
      <c r="G199" s="55"/>
      <c r="H199" s="55"/>
      <c r="I199" s="55"/>
      <c r="J199" s="55"/>
      <c r="K199" s="55"/>
      <c r="L199" s="55"/>
      <c r="M199" s="55"/>
      <c r="N199" s="55"/>
      <c r="O199" s="55"/>
      <c r="P199" s="55"/>
      <c r="Q199" s="55"/>
      <c r="R199" s="55"/>
      <c r="S199" s="55"/>
      <c r="T199" s="55"/>
      <c r="U199" s="55"/>
      <c r="V199" s="55"/>
      <c r="W199" s="55"/>
      <c r="X199" s="55"/>
      <c r="Y199" s="55"/>
      <c r="Z199" s="55"/>
    </row>
    <row r="200" spans="1:26" ht="15.75" customHeight="1">
      <c r="A200" s="53"/>
      <c r="B200" s="195"/>
      <c r="C200" s="55"/>
      <c r="D200" s="56"/>
      <c r="E200" s="57"/>
      <c r="F200" s="56"/>
      <c r="G200" s="55"/>
      <c r="H200" s="55"/>
      <c r="I200" s="55"/>
      <c r="J200" s="55"/>
      <c r="K200" s="55"/>
      <c r="L200" s="55"/>
      <c r="M200" s="55"/>
      <c r="N200" s="55"/>
      <c r="O200" s="55"/>
      <c r="P200" s="55"/>
      <c r="Q200" s="55"/>
      <c r="R200" s="55"/>
      <c r="S200" s="55"/>
      <c r="T200" s="55"/>
      <c r="U200" s="55"/>
      <c r="V200" s="55"/>
      <c r="W200" s="55"/>
      <c r="X200" s="55"/>
      <c r="Y200" s="55"/>
      <c r="Z200" s="55"/>
    </row>
    <row r="201" spans="1:26" ht="15.75" customHeight="1">
      <c r="A201" s="53"/>
      <c r="B201" s="195"/>
      <c r="C201" s="55"/>
      <c r="D201" s="56"/>
      <c r="E201" s="57"/>
      <c r="F201" s="56"/>
      <c r="G201" s="55"/>
      <c r="H201" s="55"/>
      <c r="I201" s="55"/>
      <c r="J201" s="55"/>
      <c r="K201" s="55"/>
      <c r="L201" s="55"/>
      <c r="M201" s="55"/>
      <c r="N201" s="55"/>
      <c r="O201" s="55"/>
      <c r="P201" s="55"/>
      <c r="Q201" s="55"/>
      <c r="R201" s="55"/>
      <c r="S201" s="55"/>
      <c r="T201" s="55"/>
      <c r="U201" s="55"/>
      <c r="V201" s="55"/>
      <c r="W201" s="55"/>
      <c r="X201" s="55"/>
      <c r="Y201" s="55"/>
      <c r="Z201" s="55"/>
    </row>
    <row r="202" spans="1:26" ht="15.75" customHeight="1">
      <c r="A202" s="53"/>
      <c r="B202" s="195"/>
      <c r="C202" s="55"/>
      <c r="D202" s="56"/>
      <c r="E202" s="57"/>
      <c r="F202" s="56"/>
      <c r="G202" s="55"/>
      <c r="H202" s="55"/>
      <c r="I202" s="55"/>
      <c r="J202" s="55"/>
      <c r="K202" s="55"/>
      <c r="L202" s="55"/>
      <c r="M202" s="55"/>
      <c r="N202" s="55"/>
      <c r="O202" s="55"/>
      <c r="P202" s="55"/>
      <c r="Q202" s="55"/>
      <c r="R202" s="55"/>
      <c r="S202" s="55"/>
      <c r="T202" s="55"/>
      <c r="U202" s="55"/>
      <c r="V202" s="55"/>
      <c r="W202" s="55"/>
      <c r="X202" s="55"/>
      <c r="Y202" s="55"/>
      <c r="Z202" s="55"/>
    </row>
    <row r="203" spans="1:26" ht="15.75" customHeight="1">
      <c r="A203" s="53"/>
      <c r="B203" s="195"/>
      <c r="C203" s="55"/>
      <c r="D203" s="56"/>
      <c r="E203" s="57"/>
      <c r="F203" s="56"/>
      <c r="G203" s="55"/>
      <c r="H203" s="55"/>
      <c r="I203" s="55"/>
      <c r="J203" s="55"/>
      <c r="K203" s="55"/>
      <c r="L203" s="55"/>
      <c r="M203" s="55"/>
      <c r="N203" s="55"/>
      <c r="O203" s="55"/>
      <c r="P203" s="55"/>
      <c r="Q203" s="55"/>
      <c r="R203" s="55"/>
      <c r="S203" s="55"/>
      <c r="T203" s="55"/>
      <c r="U203" s="55"/>
      <c r="V203" s="55"/>
      <c r="W203" s="55"/>
      <c r="X203" s="55"/>
      <c r="Y203" s="55"/>
      <c r="Z203" s="55"/>
    </row>
    <row r="204" spans="1:26" ht="15.75" customHeight="1">
      <c r="A204" s="53"/>
      <c r="B204" s="195"/>
      <c r="C204" s="55"/>
      <c r="D204" s="56"/>
      <c r="E204" s="57"/>
      <c r="F204" s="56"/>
      <c r="G204" s="55"/>
      <c r="H204" s="55"/>
      <c r="I204" s="55"/>
      <c r="J204" s="55"/>
      <c r="K204" s="55"/>
      <c r="L204" s="55"/>
      <c r="M204" s="55"/>
      <c r="N204" s="55"/>
      <c r="O204" s="55"/>
      <c r="P204" s="55"/>
      <c r="Q204" s="55"/>
      <c r="R204" s="55"/>
      <c r="S204" s="55"/>
      <c r="T204" s="55"/>
      <c r="U204" s="55"/>
      <c r="V204" s="55"/>
      <c r="W204" s="55"/>
      <c r="X204" s="55"/>
      <c r="Y204" s="55"/>
      <c r="Z204" s="55"/>
    </row>
    <row r="205" spans="1:26" ht="15.75" customHeight="1">
      <c r="A205" s="53"/>
      <c r="B205" s="195"/>
      <c r="C205" s="55"/>
      <c r="D205" s="56"/>
      <c r="E205" s="57"/>
      <c r="F205" s="56"/>
      <c r="G205" s="55"/>
      <c r="H205" s="55"/>
      <c r="I205" s="55"/>
      <c r="J205" s="55"/>
      <c r="K205" s="55"/>
      <c r="L205" s="55"/>
      <c r="M205" s="55"/>
      <c r="N205" s="55"/>
      <c r="O205" s="55"/>
      <c r="P205" s="55"/>
      <c r="Q205" s="55"/>
      <c r="R205" s="55"/>
      <c r="S205" s="55"/>
      <c r="T205" s="55"/>
      <c r="U205" s="55"/>
      <c r="V205" s="55"/>
      <c r="W205" s="55"/>
      <c r="X205" s="55"/>
      <c r="Y205" s="55"/>
      <c r="Z205" s="55"/>
    </row>
    <row r="206" spans="1:26" ht="15.75" customHeight="1">
      <c r="A206" s="53"/>
      <c r="B206" s="195"/>
      <c r="C206" s="55"/>
      <c r="D206" s="56"/>
      <c r="E206" s="57"/>
      <c r="F206" s="56"/>
      <c r="G206" s="55"/>
      <c r="H206" s="55"/>
      <c r="I206" s="55"/>
      <c r="J206" s="55"/>
      <c r="K206" s="55"/>
      <c r="L206" s="55"/>
      <c r="M206" s="55"/>
      <c r="N206" s="55"/>
      <c r="O206" s="55"/>
      <c r="P206" s="55"/>
      <c r="Q206" s="55"/>
      <c r="R206" s="55"/>
      <c r="S206" s="55"/>
      <c r="T206" s="55"/>
      <c r="U206" s="55"/>
      <c r="V206" s="55"/>
      <c r="W206" s="55"/>
      <c r="X206" s="55"/>
      <c r="Y206" s="55"/>
      <c r="Z206" s="55"/>
    </row>
    <row r="207" spans="1:26" ht="15.75" customHeight="1">
      <c r="A207" s="53"/>
      <c r="B207" s="195"/>
      <c r="C207" s="55"/>
      <c r="D207" s="56"/>
      <c r="E207" s="57"/>
      <c r="F207" s="56"/>
      <c r="G207" s="55"/>
      <c r="H207" s="55"/>
      <c r="I207" s="55"/>
      <c r="J207" s="55"/>
      <c r="K207" s="55"/>
      <c r="L207" s="55"/>
      <c r="M207" s="55"/>
      <c r="N207" s="55"/>
      <c r="O207" s="55"/>
      <c r="P207" s="55"/>
      <c r="Q207" s="55"/>
      <c r="R207" s="55"/>
      <c r="S207" s="55"/>
      <c r="T207" s="55"/>
      <c r="U207" s="55"/>
      <c r="V207" s="55"/>
      <c r="W207" s="55"/>
      <c r="X207" s="55"/>
      <c r="Y207" s="55"/>
      <c r="Z207" s="55"/>
    </row>
    <row r="208" spans="1:26" ht="15.75" customHeight="1">
      <c r="A208" s="53"/>
      <c r="B208" s="195"/>
      <c r="C208" s="55"/>
      <c r="D208" s="56"/>
      <c r="E208" s="57"/>
      <c r="F208" s="56"/>
      <c r="G208" s="55"/>
      <c r="H208" s="55"/>
      <c r="I208" s="55"/>
      <c r="J208" s="55"/>
      <c r="K208" s="55"/>
      <c r="L208" s="55"/>
      <c r="M208" s="55"/>
      <c r="N208" s="55"/>
      <c r="O208" s="55"/>
      <c r="P208" s="55"/>
      <c r="Q208" s="55"/>
      <c r="R208" s="55"/>
      <c r="S208" s="55"/>
      <c r="T208" s="55"/>
      <c r="U208" s="55"/>
      <c r="V208" s="55"/>
      <c r="W208" s="55"/>
      <c r="X208" s="55"/>
      <c r="Y208" s="55"/>
      <c r="Z208" s="55"/>
    </row>
    <row r="209" spans="1:26" ht="15.75" customHeight="1">
      <c r="A209" s="53"/>
      <c r="B209" s="195"/>
      <c r="C209" s="55"/>
      <c r="D209" s="56"/>
      <c r="E209" s="57"/>
      <c r="F209" s="56"/>
      <c r="G209" s="55"/>
      <c r="H209" s="55"/>
      <c r="I209" s="55"/>
      <c r="J209" s="55"/>
      <c r="K209" s="55"/>
      <c r="L209" s="55"/>
      <c r="M209" s="55"/>
      <c r="N209" s="55"/>
      <c r="O209" s="55"/>
      <c r="P209" s="55"/>
      <c r="Q209" s="55"/>
      <c r="R209" s="55"/>
      <c r="S209" s="55"/>
      <c r="T209" s="55"/>
      <c r="U209" s="55"/>
      <c r="V209" s="55"/>
      <c r="W209" s="55"/>
      <c r="X209" s="55"/>
      <c r="Y209" s="55"/>
      <c r="Z209" s="55"/>
    </row>
    <row r="210" spans="1:26" ht="15.75" customHeight="1">
      <c r="A210" s="53"/>
      <c r="B210" s="195"/>
      <c r="C210" s="55"/>
      <c r="D210" s="56"/>
      <c r="E210" s="57"/>
      <c r="F210" s="56"/>
      <c r="G210" s="55"/>
      <c r="H210" s="55"/>
      <c r="I210" s="55"/>
      <c r="J210" s="55"/>
      <c r="K210" s="55"/>
      <c r="L210" s="55"/>
      <c r="M210" s="55"/>
      <c r="N210" s="55"/>
      <c r="O210" s="55"/>
      <c r="P210" s="55"/>
      <c r="Q210" s="55"/>
      <c r="R210" s="55"/>
      <c r="S210" s="55"/>
      <c r="T210" s="55"/>
      <c r="U210" s="55"/>
      <c r="V210" s="55"/>
      <c r="W210" s="55"/>
      <c r="X210" s="55"/>
      <c r="Y210" s="55"/>
      <c r="Z210" s="55"/>
    </row>
    <row r="211" spans="1:26" ht="15.75" customHeight="1">
      <c r="A211" s="53"/>
      <c r="B211" s="195"/>
      <c r="C211" s="55"/>
      <c r="D211" s="56"/>
      <c r="E211" s="57"/>
      <c r="F211" s="56"/>
      <c r="G211" s="55"/>
      <c r="H211" s="55"/>
      <c r="I211" s="55"/>
      <c r="J211" s="55"/>
      <c r="K211" s="55"/>
      <c r="L211" s="55"/>
      <c r="M211" s="55"/>
      <c r="N211" s="55"/>
      <c r="O211" s="55"/>
      <c r="P211" s="55"/>
      <c r="Q211" s="55"/>
      <c r="R211" s="55"/>
      <c r="S211" s="55"/>
      <c r="T211" s="55"/>
      <c r="U211" s="55"/>
      <c r="V211" s="55"/>
      <c r="W211" s="55"/>
      <c r="X211" s="55"/>
      <c r="Y211" s="55"/>
      <c r="Z211" s="55"/>
    </row>
    <row r="212" spans="1:26" ht="15.75" customHeight="1">
      <c r="A212" s="53"/>
      <c r="B212" s="195"/>
      <c r="C212" s="55"/>
      <c r="D212" s="56"/>
      <c r="E212" s="57"/>
      <c r="F212" s="56"/>
      <c r="G212" s="55"/>
      <c r="H212" s="55"/>
      <c r="I212" s="55"/>
      <c r="J212" s="55"/>
      <c r="K212" s="55"/>
      <c r="L212" s="55"/>
      <c r="M212" s="55"/>
      <c r="N212" s="55"/>
      <c r="O212" s="55"/>
      <c r="P212" s="55"/>
      <c r="Q212" s="55"/>
      <c r="R212" s="55"/>
      <c r="S212" s="55"/>
      <c r="T212" s="55"/>
      <c r="U212" s="55"/>
      <c r="V212" s="55"/>
      <c r="W212" s="55"/>
      <c r="X212" s="55"/>
      <c r="Y212" s="55"/>
      <c r="Z212" s="55"/>
    </row>
    <row r="213" spans="1:26" ht="15.75" customHeight="1">
      <c r="A213" s="53"/>
      <c r="B213" s="195"/>
      <c r="C213" s="55"/>
      <c r="D213" s="56"/>
      <c r="E213" s="57"/>
      <c r="F213" s="56"/>
      <c r="G213" s="55"/>
      <c r="H213" s="55"/>
      <c r="I213" s="55"/>
      <c r="J213" s="55"/>
      <c r="K213" s="55"/>
      <c r="L213" s="55"/>
      <c r="M213" s="55"/>
      <c r="N213" s="55"/>
      <c r="O213" s="55"/>
      <c r="P213" s="55"/>
      <c r="Q213" s="55"/>
      <c r="R213" s="55"/>
      <c r="S213" s="55"/>
      <c r="T213" s="55"/>
      <c r="U213" s="55"/>
      <c r="V213" s="55"/>
      <c r="W213" s="55"/>
      <c r="X213" s="55"/>
      <c r="Y213" s="55"/>
      <c r="Z213" s="55"/>
    </row>
    <row r="214" spans="1:26" ht="15.75" customHeight="1">
      <c r="A214" s="53"/>
      <c r="B214" s="195"/>
      <c r="C214" s="55"/>
      <c r="D214" s="56"/>
      <c r="E214" s="57"/>
      <c r="F214" s="56"/>
      <c r="G214" s="55"/>
      <c r="H214" s="55"/>
      <c r="I214" s="55"/>
      <c r="J214" s="55"/>
      <c r="K214" s="55"/>
      <c r="L214" s="55"/>
      <c r="M214" s="55"/>
      <c r="N214" s="55"/>
      <c r="O214" s="55"/>
      <c r="P214" s="55"/>
      <c r="Q214" s="55"/>
      <c r="R214" s="55"/>
      <c r="S214" s="55"/>
      <c r="T214" s="55"/>
      <c r="U214" s="55"/>
      <c r="V214" s="55"/>
      <c r="W214" s="55"/>
      <c r="X214" s="55"/>
      <c r="Y214" s="55"/>
      <c r="Z214" s="55"/>
    </row>
    <row r="215" spans="1:26" ht="15.75" customHeight="1">
      <c r="A215" s="53"/>
      <c r="B215" s="195"/>
      <c r="C215" s="55"/>
      <c r="D215" s="56"/>
      <c r="E215" s="57"/>
      <c r="F215" s="56"/>
      <c r="G215" s="55"/>
      <c r="H215" s="55"/>
      <c r="I215" s="55"/>
      <c r="J215" s="55"/>
      <c r="K215" s="55"/>
      <c r="L215" s="55"/>
      <c r="M215" s="55"/>
      <c r="N215" s="55"/>
      <c r="O215" s="55"/>
      <c r="P215" s="55"/>
      <c r="Q215" s="55"/>
      <c r="R215" s="55"/>
      <c r="S215" s="55"/>
      <c r="T215" s="55"/>
      <c r="U215" s="55"/>
      <c r="V215" s="55"/>
      <c r="W215" s="55"/>
      <c r="X215" s="55"/>
      <c r="Y215" s="55"/>
      <c r="Z215" s="55"/>
    </row>
    <row r="216" spans="1:26" ht="15.75" customHeight="1">
      <c r="A216" s="53"/>
      <c r="B216" s="195"/>
      <c r="C216" s="55"/>
      <c r="D216" s="56"/>
      <c r="E216" s="57"/>
      <c r="F216" s="56"/>
      <c r="G216" s="55"/>
      <c r="H216" s="55"/>
      <c r="I216" s="55"/>
      <c r="J216" s="55"/>
      <c r="K216" s="55"/>
      <c r="L216" s="55"/>
      <c r="M216" s="55"/>
      <c r="N216" s="55"/>
      <c r="O216" s="55"/>
      <c r="P216" s="55"/>
      <c r="Q216" s="55"/>
      <c r="R216" s="55"/>
      <c r="S216" s="55"/>
      <c r="T216" s="55"/>
      <c r="U216" s="55"/>
      <c r="V216" s="55"/>
      <c r="W216" s="55"/>
      <c r="X216" s="55"/>
      <c r="Y216" s="55"/>
      <c r="Z216" s="55"/>
    </row>
    <row r="217" spans="1:26" ht="15.75" customHeight="1">
      <c r="A217" s="53"/>
      <c r="B217" s="195"/>
      <c r="C217" s="55"/>
      <c r="D217" s="56"/>
      <c r="E217" s="57"/>
      <c r="F217" s="56"/>
      <c r="G217" s="55"/>
      <c r="H217" s="55"/>
      <c r="I217" s="55"/>
      <c r="J217" s="55"/>
      <c r="K217" s="55"/>
      <c r="L217" s="55"/>
      <c r="M217" s="55"/>
      <c r="N217" s="55"/>
      <c r="O217" s="55"/>
      <c r="P217" s="55"/>
      <c r="Q217" s="55"/>
      <c r="R217" s="55"/>
      <c r="S217" s="55"/>
      <c r="T217" s="55"/>
      <c r="U217" s="55"/>
      <c r="V217" s="55"/>
      <c r="W217" s="55"/>
      <c r="X217" s="55"/>
      <c r="Y217" s="55"/>
      <c r="Z217" s="55"/>
    </row>
    <row r="218" spans="1:26" ht="15.75" customHeight="1">
      <c r="A218" s="53"/>
      <c r="B218" s="195"/>
      <c r="C218" s="55"/>
      <c r="D218" s="56"/>
      <c r="E218" s="57"/>
      <c r="F218" s="56"/>
      <c r="G218" s="55"/>
      <c r="H218" s="55"/>
      <c r="I218" s="55"/>
      <c r="J218" s="55"/>
      <c r="K218" s="55"/>
      <c r="L218" s="55"/>
      <c r="M218" s="55"/>
      <c r="N218" s="55"/>
      <c r="O218" s="55"/>
      <c r="P218" s="55"/>
      <c r="Q218" s="55"/>
      <c r="R218" s="55"/>
      <c r="S218" s="55"/>
      <c r="T218" s="55"/>
      <c r="U218" s="55"/>
      <c r="V218" s="55"/>
      <c r="W218" s="55"/>
      <c r="X218" s="55"/>
      <c r="Y218" s="55"/>
      <c r="Z218" s="55"/>
    </row>
    <row r="219" spans="1:26" ht="15.75" customHeight="1">
      <c r="A219" s="53"/>
      <c r="B219" s="195"/>
      <c r="C219" s="55"/>
      <c r="D219" s="56"/>
      <c r="E219" s="57"/>
      <c r="F219" s="56"/>
      <c r="G219" s="55"/>
      <c r="H219" s="55"/>
      <c r="I219" s="55"/>
      <c r="J219" s="55"/>
      <c r="K219" s="55"/>
      <c r="L219" s="55"/>
      <c r="M219" s="55"/>
      <c r="N219" s="55"/>
      <c r="O219" s="55"/>
      <c r="P219" s="55"/>
      <c r="Q219" s="55"/>
      <c r="R219" s="55"/>
      <c r="S219" s="55"/>
      <c r="T219" s="55"/>
      <c r="U219" s="55"/>
      <c r="V219" s="55"/>
      <c r="W219" s="55"/>
      <c r="X219" s="55"/>
      <c r="Y219" s="55"/>
      <c r="Z219" s="55"/>
    </row>
    <row r="220" spans="1:26" ht="15.75" customHeight="1">
      <c r="A220" s="53"/>
      <c r="B220" s="195"/>
      <c r="C220" s="55"/>
      <c r="D220" s="56"/>
      <c r="E220" s="57"/>
      <c r="F220" s="56"/>
      <c r="G220" s="55"/>
      <c r="H220" s="55"/>
      <c r="I220" s="55"/>
      <c r="J220" s="55"/>
      <c r="K220" s="55"/>
      <c r="L220" s="55"/>
      <c r="M220" s="55"/>
      <c r="N220" s="55"/>
      <c r="O220" s="55"/>
      <c r="P220" s="55"/>
      <c r="Q220" s="55"/>
      <c r="R220" s="55"/>
      <c r="S220" s="55"/>
      <c r="T220" s="55"/>
      <c r="U220" s="55"/>
      <c r="V220" s="55"/>
      <c r="W220" s="55"/>
      <c r="X220" s="55"/>
      <c r="Y220" s="55"/>
      <c r="Z220" s="55"/>
    </row>
    <row r="221" spans="1:26" ht="15.75" customHeight="1">
      <c r="A221" s="53"/>
      <c r="B221" s="195"/>
      <c r="C221" s="55"/>
      <c r="D221" s="56"/>
      <c r="E221" s="57"/>
      <c r="F221" s="56"/>
      <c r="G221" s="55"/>
      <c r="H221" s="55"/>
      <c r="I221" s="55"/>
      <c r="J221" s="55"/>
      <c r="K221" s="55"/>
      <c r="L221" s="55"/>
      <c r="M221" s="55"/>
      <c r="N221" s="55"/>
      <c r="O221" s="55"/>
      <c r="P221" s="55"/>
      <c r="Q221" s="55"/>
      <c r="R221" s="55"/>
      <c r="S221" s="55"/>
      <c r="T221" s="55"/>
      <c r="U221" s="55"/>
      <c r="V221" s="55"/>
      <c r="W221" s="55"/>
      <c r="X221" s="55"/>
      <c r="Y221" s="55"/>
      <c r="Z221" s="55"/>
    </row>
    <row r="222" spans="1:26" ht="15.75" customHeight="1">
      <c r="A222" s="53"/>
      <c r="B222" s="195"/>
      <c r="C222" s="55"/>
      <c r="D222" s="56"/>
      <c r="E222" s="57"/>
      <c r="F222" s="56"/>
      <c r="G222" s="55"/>
      <c r="H222" s="55"/>
      <c r="I222" s="55"/>
      <c r="J222" s="55"/>
      <c r="K222" s="55"/>
      <c r="L222" s="55"/>
      <c r="M222" s="55"/>
      <c r="N222" s="55"/>
      <c r="O222" s="55"/>
      <c r="P222" s="55"/>
      <c r="Q222" s="55"/>
      <c r="R222" s="55"/>
      <c r="S222" s="55"/>
      <c r="T222" s="55"/>
      <c r="U222" s="55"/>
      <c r="V222" s="55"/>
      <c r="W222" s="55"/>
      <c r="X222" s="55"/>
      <c r="Y222" s="55"/>
      <c r="Z222" s="55"/>
    </row>
    <row r="223" spans="1:26" ht="15.75" customHeight="1">
      <c r="A223" s="53"/>
      <c r="B223" s="195"/>
      <c r="C223" s="55"/>
      <c r="D223" s="56"/>
      <c r="E223" s="57"/>
      <c r="F223" s="56"/>
      <c r="G223" s="55"/>
      <c r="H223" s="55"/>
      <c r="I223" s="55"/>
      <c r="J223" s="55"/>
      <c r="K223" s="55"/>
      <c r="L223" s="55"/>
      <c r="M223" s="55"/>
      <c r="N223" s="55"/>
      <c r="O223" s="55"/>
      <c r="P223" s="55"/>
      <c r="Q223" s="55"/>
      <c r="R223" s="55"/>
      <c r="S223" s="55"/>
      <c r="T223" s="55"/>
      <c r="U223" s="55"/>
      <c r="V223" s="55"/>
      <c r="W223" s="55"/>
      <c r="X223" s="55"/>
      <c r="Y223" s="55"/>
      <c r="Z223" s="55"/>
    </row>
    <row r="224" spans="1:26" ht="15.75" customHeight="1">
      <c r="A224" s="53"/>
      <c r="B224" s="195"/>
      <c r="C224" s="55"/>
      <c r="D224" s="56"/>
      <c r="E224" s="57"/>
      <c r="F224" s="56"/>
      <c r="G224" s="55"/>
      <c r="H224" s="55"/>
      <c r="I224" s="55"/>
      <c r="J224" s="55"/>
      <c r="K224" s="55"/>
      <c r="L224" s="55"/>
      <c r="M224" s="55"/>
      <c r="N224" s="55"/>
      <c r="O224" s="55"/>
      <c r="P224" s="55"/>
      <c r="Q224" s="55"/>
      <c r="R224" s="55"/>
      <c r="S224" s="55"/>
      <c r="T224" s="55"/>
      <c r="U224" s="55"/>
      <c r="V224" s="55"/>
      <c r="W224" s="55"/>
      <c r="X224" s="55"/>
      <c r="Y224" s="55"/>
      <c r="Z224" s="55"/>
    </row>
    <row r="225" spans="1:26" ht="15.75" customHeight="1">
      <c r="A225" s="53"/>
      <c r="B225" s="195"/>
      <c r="C225" s="55"/>
      <c r="D225" s="56"/>
      <c r="E225" s="57"/>
      <c r="F225" s="56"/>
      <c r="G225" s="55"/>
      <c r="H225" s="55"/>
      <c r="I225" s="55"/>
      <c r="J225" s="55"/>
      <c r="K225" s="55"/>
      <c r="L225" s="55"/>
      <c r="M225" s="55"/>
      <c r="N225" s="55"/>
      <c r="O225" s="55"/>
      <c r="P225" s="55"/>
      <c r="Q225" s="55"/>
      <c r="R225" s="55"/>
      <c r="S225" s="55"/>
      <c r="T225" s="55"/>
      <c r="U225" s="55"/>
      <c r="V225" s="55"/>
      <c r="W225" s="55"/>
      <c r="X225" s="55"/>
      <c r="Y225" s="55"/>
      <c r="Z225" s="55"/>
    </row>
    <row r="226" spans="1:26" ht="15.75" customHeight="1">
      <c r="A226" s="53"/>
      <c r="B226" s="195"/>
      <c r="C226" s="55"/>
      <c r="D226" s="56"/>
      <c r="E226" s="57"/>
      <c r="F226" s="56"/>
      <c r="G226" s="55"/>
      <c r="H226" s="55"/>
      <c r="I226" s="55"/>
      <c r="J226" s="55"/>
      <c r="K226" s="55"/>
      <c r="L226" s="55"/>
      <c r="M226" s="55"/>
      <c r="N226" s="55"/>
      <c r="O226" s="55"/>
      <c r="P226" s="55"/>
      <c r="Q226" s="55"/>
      <c r="R226" s="55"/>
      <c r="S226" s="55"/>
      <c r="T226" s="55"/>
      <c r="U226" s="55"/>
      <c r="V226" s="55"/>
      <c r="W226" s="55"/>
      <c r="X226" s="55"/>
      <c r="Y226" s="55"/>
      <c r="Z226" s="55"/>
    </row>
    <row r="227" spans="1:26" ht="15.75" customHeight="1">
      <c r="A227" s="53"/>
      <c r="B227" s="195"/>
      <c r="C227" s="55"/>
      <c r="D227" s="56"/>
      <c r="E227" s="57"/>
      <c r="F227" s="56"/>
      <c r="G227" s="55"/>
      <c r="H227" s="55"/>
      <c r="I227" s="55"/>
      <c r="J227" s="55"/>
      <c r="K227" s="55"/>
      <c r="L227" s="55"/>
      <c r="M227" s="55"/>
      <c r="N227" s="55"/>
      <c r="O227" s="55"/>
      <c r="P227" s="55"/>
      <c r="Q227" s="55"/>
      <c r="R227" s="55"/>
      <c r="S227" s="55"/>
      <c r="T227" s="55"/>
      <c r="U227" s="55"/>
      <c r="V227" s="55"/>
      <c r="W227" s="55"/>
      <c r="X227" s="55"/>
      <c r="Y227" s="55"/>
      <c r="Z227" s="55"/>
    </row>
    <row r="228" spans="1:26" ht="15.75" customHeight="1">
      <c r="A228" s="53"/>
      <c r="B228" s="195"/>
      <c r="C228" s="55"/>
      <c r="D228" s="56"/>
      <c r="E228" s="57"/>
      <c r="F228" s="56"/>
      <c r="G228" s="55"/>
      <c r="H228" s="55"/>
      <c r="I228" s="55"/>
      <c r="J228" s="55"/>
      <c r="K228" s="55"/>
      <c r="L228" s="55"/>
      <c r="M228" s="55"/>
      <c r="N228" s="55"/>
      <c r="O228" s="55"/>
      <c r="P228" s="55"/>
      <c r="Q228" s="55"/>
      <c r="R228" s="55"/>
      <c r="S228" s="55"/>
      <c r="T228" s="55"/>
      <c r="U228" s="55"/>
      <c r="V228" s="55"/>
      <c r="W228" s="55"/>
      <c r="X228" s="55"/>
      <c r="Y228" s="55"/>
      <c r="Z228" s="55"/>
    </row>
    <row r="229" spans="1:26" ht="15.75" customHeight="1">
      <c r="A229" s="53"/>
      <c r="B229" s="195"/>
      <c r="C229" s="55"/>
      <c r="D229" s="56"/>
      <c r="E229" s="57"/>
      <c r="F229" s="56"/>
      <c r="G229" s="55"/>
      <c r="H229" s="55"/>
      <c r="I229" s="55"/>
      <c r="J229" s="55"/>
      <c r="K229" s="55"/>
      <c r="L229" s="55"/>
      <c r="M229" s="55"/>
      <c r="N229" s="55"/>
      <c r="O229" s="55"/>
      <c r="P229" s="55"/>
      <c r="Q229" s="55"/>
      <c r="R229" s="55"/>
      <c r="S229" s="55"/>
      <c r="T229" s="55"/>
      <c r="U229" s="55"/>
      <c r="V229" s="55"/>
      <c r="W229" s="55"/>
      <c r="X229" s="55"/>
      <c r="Y229" s="55"/>
      <c r="Z229" s="55"/>
    </row>
    <row r="230" spans="1:26" ht="15.75" customHeight="1">
      <c r="A230" s="53"/>
      <c r="B230" s="195"/>
      <c r="C230" s="55"/>
      <c r="D230" s="56"/>
      <c r="E230" s="57"/>
      <c r="F230" s="56"/>
      <c r="G230" s="55"/>
      <c r="H230" s="55"/>
      <c r="I230" s="55"/>
      <c r="J230" s="55"/>
      <c r="K230" s="55"/>
      <c r="L230" s="55"/>
      <c r="M230" s="55"/>
      <c r="N230" s="55"/>
      <c r="O230" s="55"/>
      <c r="P230" s="55"/>
      <c r="Q230" s="55"/>
      <c r="R230" s="55"/>
      <c r="S230" s="55"/>
      <c r="T230" s="55"/>
      <c r="U230" s="55"/>
      <c r="V230" s="55"/>
      <c r="W230" s="55"/>
      <c r="X230" s="55"/>
      <c r="Y230" s="55"/>
      <c r="Z230" s="55"/>
    </row>
    <row r="231" spans="1:26" ht="15.75" customHeight="1">
      <c r="A231" s="53"/>
      <c r="B231" s="195"/>
      <c r="C231" s="55"/>
      <c r="D231" s="56"/>
      <c r="E231" s="57"/>
      <c r="F231" s="56"/>
      <c r="G231" s="55"/>
      <c r="H231" s="55"/>
      <c r="I231" s="55"/>
      <c r="J231" s="55"/>
      <c r="K231" s="55"/>
      <c r="L231" s="55"/>
      <c r="M231" s="55"/>
      <c r="N231" s="55"/>
      <c r="O231" s="55"/>
      <c r="P231" s="55"/>
      <c r="Q231" s="55"/>
      <c r="R231" s="55"/>
      <c r="S231" s="55"/>
      <c r="T231" s="55"/>
      <c r="U231" s="55"/>
      <c r="V231" s="55"/>
      <c r="W231" s="55"/>
      <c r="X231" s="55"/>
      <c r="Y231" s="55"/>
      <c r="Z231" s="55"/>
    </row>
    <row r="232" spans="1:26" ht="15.75" customHeight="1">
      <c r="A232" s="53"/>
      <c r="B232" s="195"/>
      <c r="C232" s="55"/>
      <c r="D232" s="56"/>
      <c r="E232" s="57"/>
      <c r="F232" s="56"/>
      <c r="G232" s="55"/>
      <c r="H232" s="55"/>
      <c r="I232" s="55"/>
      <c r="J232" s="55"/>
      <c r="K232" s="55"/>
      <c r="L232" s="55"/>
      <c r="M232" s="55"/>
      <c r="N232" s="55"/>
      <c r="O232" s="55"/>
      <c r="P232" s="55"/>
      <c r="Q232" s="55"/>
      <c r="R232" s="55"/>
      <c r="S232" s="55"/>
      <c r="T232" s="55"/>
      <c r="U232" s="55"/>
      <c r="V232" s="55"/>
      <c r="W232" s="55"/>
      <c r="X232" s="55"/>
      <c r="Y232" s="55"/>
      <c r="Z232" s="55"/>
    </row>
    <row r="233" spans="1:26" ht="15.75" customHeight="1">
      <c r="A233" s="53"/>
      <c r="B233" s="195"/>
      <c r="C233" s="55"/>
      <c r="D233" s="56"/>
      <c r="E233" s="57"/>
      <c r="F233" s="56"/>
      <c r="G233" s="55"/>
      <c r="H233" s="55"/>
      <c r="I233" s="55"/>
      <c r="J233" s="55"/>
      <c r="K233" s="55"/>
      <c r="L233" s="55"/>
      <c r="M233" s="55"/>
      <c r="N233" s="55"/>
      <c r="O233" s="55"/>
      <c r="P233" s="55"/>
      <c r="Q233" s="55"/>
      <c r="R233" s="55"/>
      <c r="S233" s="55"/>
      <c r="T233" s="55"/>
      <c r="U233" s="55"/>
      <c r="V233" s="55"/>
      <c r="W233" s="55"/>
      <c r="X233" s="55"/>
      <c r="Y233" s="55"/>
      <c r="Z233" s="55"/>
    </row>
    <row r="234" spans="1:26" ht="15.75" customHeight="1">
      <c r="A234" s="53"/>
      <c r="B234" s="195"/>
      <c r="C234" s="55"/>
      <c r="D234" s="56"/>
      <c r="E234" s="57"/>
      <c r="F234" s="56"/>
      <c r="G234" s="55"/>
      <c r="H234" s="55"/>
      <c r="I234" s="55"/>
      <c r="J234" s="55"/>
      <c r="K234" s="55"/>
      <c r="L234" s="55"/>
      <c r="M234" s="55"/>
      <c r="N234" s="55"/>
      <c r="O234" s="55"/>
      <c r="P234" s="55"/>
      <c r="Q234" s="55"/>
      <c r="R234" s="55"/>
      <c r="S234" s="55"/>
      <c r="T234" s="55"/>
      <c r="U234" s="55"/>
      <c r="V234" s="55"/>
      <c r="W234" s="55"/>
      <c r="X234" s="55"/>
      <c r="Y234" s="55"/>
      <c r="Z234" s="55"/>
    </row>
    <row r="235" spans="1:26" ht="15.75" customHeight="1">
      <c r="A235" s="53"/>
      <c r="B235" s="195"/>
      <c r="C235" s="55"/>
      <c r="D235" s="56"/>
      <c r="E235" s="57"/>
      <c r="F235" s="56"/>
      <c r="G235" s="55"/>
      <c r="H235" s="55"/>
      <c r="I235" s="55"/>
      <c r="J235" s="55"/>
      <c r="K235" s="55"/>
      <c r="L235" s="55"/>
      <c r="M235" s="55"/>
      <c r="N235" s="55"/>
      <c r="O235" s="55"/>
      <c r="P235" s="55"/>
      <c r="Q235" s="55"/>
      <c r="R235" s="55"/>
      <c r="S235" s="55"/>
      <c r="T235" s="55"/>
      <c r="U235" s="55"/>
      <c r="V235" s="55"/>
      <c r="W235" s="55"/>
      <c r="X235" s="55"/>
      <c r="Y235" s="55"/>
      <c r="Z235" s="55"/>
    </row>
    <row r="236" spans="1:26" ht="15.75" customHeight="1">
      <c r="A236" s="53"/>
      <c r="B236" s="195"/>
      <c r="C236" s="55"/>
      <c r="D236" s="56"/>
      <c r="E236" s="57"/>
      <c r="F236" s="56"/>
      <c r="G236" s="55"/>
      <c r="H236" s="55"/>
      <c r="I236" s="55"/>
      <c r="J236" s="55"/>
      <c r="K236" s="55"/>
      <c r="L236" s="55"/>
      <c r="M236" s="55"/>
      <c r="N236" s="55"/>
      <c r="O236" s="55"/>
      <c r="P236" s="55"/>
      <c r="Q236" s="55"/>
      <c r="R236" s="55"/>
      <c r="S236" s="55"/>
      <c r="T236" s="55"/>
      <c r="U236" s="55"/>
      <c r="V236" s="55"/>
      <c r="W236" s="55"/>
      <c r="X236" s="55"/>
      <c r="Y236" s="55"/>
      <c r="Z236" s="55"/>
    </row>
    <row r="237" spans="1:26" ht="15.75" customHeight="1">
      <c r="A237" s="53"/>
      <c r="B237" s="195"/>
      <c r="C237" s="55"/>
      <c r="D237" s="56"/>
      <c r="E237" s="57"/>
      <c r="F237" s="56"/>
      <c r="G237" s="55"/>
      <c r="H237" s="55"/>
      <c r="I237" s="55"/>
      <c r="J237" s="55"/>
      <c r="K237" s="55"/>
      <c r="L237" s="55"/>
      <c r="M237" s="55"/>
      <c r="N237" s="55"/>
      <c r="O237" s="55"/>
      <c r="P237" s="55"/>
      <c r="Q237" s="55"/>
      <c r="R237" s="55"/>
      <c r="S237" s="55"/>
      <c r="T237" s="55"/>
      <c r="U237" s="55"/>
      <c r="V237" s="55"/>
      <c r="W237" s="55"/>
      <c r="X237" s="55"/>
      <c r="Y237" s="55"/>
      <c r="Z237" s="55"/>
    </row>
    <row r="238" spans="1:26" ht="15.75" customHeight="1">
      <c r="A238" s="53"/>
      <c r="B238" s="195"/>
      <c r="C238" s="55"/>
      <c r="D238" s="56"/>
      <c r="E238" s="57"/>
      <c r="F238" s="56"/>
      <c r="G238" s="55"/>
      <c r="H238" s="55"/>
      <c r="I238" s="55"/>
      <c r="J238" s="55"/>
      <c r="K238" s="55"/>
      <c r="L238" s="55"/>
      <c r="M238" s="55"/>
      <c r="N238" s="55"/>
      <c r="O238" s="55"/>
      <c r="P238" s="55"/>
      <c r="Q238" s="55"/>
      <c r="R238" s="55"/>
      <c r="S238" s="55"/>
      <c r="T238" s="55"/>
      <c r="U238" s="55"/>
      <c r="V238" s="55"/>
      <c r="W238" s="55"/>
      <c r="X238" s="55"/>
      <c r="Y238" s="55"/>
      <c r="Z238" s="55"/>
    </row>
    <row r="239" spans="1:26" ht="15.75" customHeight="1">
      <c r="A239" s="53"/>
      <c r="B239" s="195"/>
      <c r="C239" s="55"/>
      <c r="D239" s="56"/>
      <c r="E239" s="57"/>
      <c r="F239" s="56"/>
      <c r="G239" s="55"/>
      <c r="H239" s="55"/>
      <c r="I239" s="55"/>
      <c r="J239" s="55"/>
      <c r="K239" s="55"/>
      <c r="L239" s="55"/>
      <c r="M239" s="55"/>
      <c r="N239" s="55"/>
      <c r="O239" s="55"/>
      <c r="P239" s="55"/>
      <c r="Q239" s="55"/>
      <c r="R239" s="55"/>
      <c r="S239" s="55"/>
      <c r="T239" s="55"/>
      <c r="U239" s="55"/>
      <c r="V239" s="55"/>
      <c r="W239" s="55"/>
      <c r="X239" s="55"/>
      <c r="Y239" s="55"/>
      <c r="Z239" s="55"/>
    </row>
    <row r="240" spans="1:26" ht="15.75" customHeight="1">
      <c r="A240" s="53"/>
      <c r="B240" s="195"/>
      <c r="C240" s="55"/>
      <c r="D240" s="56"/>
      <c r="E240" s="57"/>
      <c r="F240" s="56"/>
      <c r="G240" s="55"/>
      <c r="H240" s="55"/>
      <c r="I240" s="55"/>
      <c r="J240" s="55"/>
      <c r="K240" s="55"/>
      <c r="L240" s="55"/>
      <c r="M240" s="55"/>
      <c r="N240" s="55"/>
      <c r="O240" s="55"/>
      <c r="P240" s="55"/>
      <c r="Q240" s="55"/>
      <c r="R240" s="55"/>
      <c r="S240" s="55"/>
      <c r="T240" s="55"/>
      <c r="U240" s="55"/>
      <c r="V240" s="55"/>
      <c r="W240" s="55"/>
      <c r="X240" s="55"/>
      <c r="Y240" s="55"/>
      <c r="Z240" s="55"/>
    </row>
    <row r="241" spans="1:26" ht="15.75" customHeight="1">
      <c r="A241" s="53"/>
      <c r="B241" s="195"/>
      <c r="C241" s="55"/>
      <c r="D241" s="56"/>
      <c r="E241" s="57"/>
      <c r="F241" s="56"/>
      <c r="G241" s="55"/>
      <c r="H241" s="55"/>
      <c r="I241" s="55"/>
      <c r="J241" s="55"/>
      <c r="K241" s="55"/>
      <c r="L241" s="55"/>
      <c r="M241" s="55"/>
      <c r="N241" s="55"/>
      <c r="O241" s="55"/>
      <c r="P241" s="55"/>
      <c r="Q241" s="55"/>
      <c r="R241" s="55"/>
      <c r="S241" s="55"/>
      <c r="T241" s="55"/>
      <c r="U241" s="55"/>
      <c r="V241" s="55"/>
      <c r="W241" s="55"/>
      <c r="X241" s="55"/>
      <c r="Y241" s="55"/>
      <c r="Z241" s="55"/>
    </row>
    <row r="242" spans="1:26" ht="15.75" customHeight="1">
      <c r="A242" s="53"/>
      <c r="B242" s="195"/>
      <c r="C242" s="55"/>
      <c r="D242" s="56"/>
      <c r="E242" s="57"/>
      <c r="F242" s="56"/>
      <c r="G242" s="55"/>
      <c r="H242" s="55"/>
      <c r="I242" s="55"/>
      <c r="J242" s="55"/>
      <c r="K242" s="55"/>
      <c r="L242" s="55"/>
      <c r="M242" s="55"/>
      <c r="N242" s="55"/>
      <c r="O242" s="55"/>
      <c r="P242" s="55"/>
      <c r="Q242" s="55"/>
      <c r="R242" s="55"/>
      <c r="S242" s="55"/>
      <c r="T242" s="55"/>
      <c r="U242" s="55"/>
      <c r="V242" s="55"/>
      <c r="W242" s="55"/>
      <c r="X242" s="55"/>
      <c r="Y242" s="55"/>
      <c r="Z242" s="55"/>
    </row>
    <row r="243" spans="1:26" ht="15.75" customHeight="1">
      <c r="A243" s="53"/>
      <c r="B243" s="195"/>
      <c r="C243" s="55"/>
      <c r="D243" s="56"/>
      <c r="E243" s="57"/>
      <c r="F243" s="56"/>
      <c r="G243" s="55"/>
      <c r="H243" s="55"/>
      <c r="I243" s="55"/>
      <c r="J243" s="55"/>
      <c r="K243" s="55"/>
      <c r="L243" s="55"/>
      <c r="M243" s="55"/>
      <c r="N243" s="55"/>
      <c r="O243" s="55"/>
      <c r="P243" s="55"/>
      <c r="Q243" s="55"/>
      <c r="R243" s="55"/>
      <c r="S243" s="55"/>
      <c r="T243" s="55"/>
      <c r="U243" s="55"/>
      <c r="V243" s="55"/>
      <c r="W243" s="55"/>
      <c r="X243" s="55"/>
      <c r="Y243" s="55"/>
      <c r="Z243" s="55"/>
    </row>
    <row r="244" spans="1:26" ht="15.75" customHeight="1">
      <c r="A244" s="53"/>
      <c r="B244" s="195"/>
      <c r="C244" s="55"/>
      <c r="D244" s="56"/>
      <c r="E244" s="57"/>
      <c r="F244" s="56"/>
      <c r="G244" s="55"/>
      <c r="H244" s="55"/>
      <c r="I244" s="55"/>
      <c r="J244" s="55"/>
      <c r="K244" s="55"/>
      <c r="L244" s="55"/>
      <c r="M244" s="55"/>
      <c r="N244" s="55"/>
      <c r="O244" s="55"/>
      <c r="P244" s="55"/>
      <c r="Q244" s="55"/>
      <c r="R244" s="55"/>
      <c r="S244" s="55"/>
      <c r="T244" s="55"/>
      <c r="U244" s="55"/>
      <c r="V244" s="55"/>
      <c r="W244" s="55"/>
      <c r="X244" s="55"/>
      <c r="Y244" s="55"/>
      <c r="Z244" s="55"/>
    </row>
    <row r="245" spans="1:26" ht="15.75" customHeight="1">
      <c r="A245" s="53"/>
      <c r="B245" s="195"/>
      <c r="C245" s="55"/>
      <c r="D245" s="56"/>
      <c r="E245" s="57"/>
      <c r="F245" s="56"/>
      <c r="G245" s="55"/>
      <c r="H245" s="55"/>
      <c r="I245" s="55"/>
      <c r="J245" s="55"/>
      <c r="K245" s="55"/>
      <c r="L245" s="55"/>
      <c r="M245" s="55"/>
      <c r="N245" s="55"/>
      <c r="O245" s="55"/>
      <c r="P245" s="55"/>
      <c r="Q245" s="55"/>
      <c r="R245" s="55"/>
      <c r="S245" s="55"/>
      <c r="T245" s="55"/>
      <c r="U245" s="55"/>
      <c r="V245" s="55"/>
      <c r="W245" s="55"/>
      <c r="X245" s="55"/>
      <c r="Y245" s="55"/>
      <c r="Z245" s="55"/>
    </row>
    <row r="246" spans="1:26" ht="15.75" customHeight="1">
      <c r="A246" s="53"/>
      <c r="B246" s="195"/>
      <c r="C246" s="55"/>
      <c r="D246" s="56"/>
      <c r="E246" s="57"/>
      <c r="F246" s="56"/>
      <c r="G246" s="55"/>
      <c r="H246" s="55"/>
      <c r="I246" s="55"/>
      <c r="J246" s="55"/>
      <c r="K246" s="55"/>
      <c r="L246" s="55"/>
      <c r="M246" s="55"/>
      <c r="N246" s="55"/>
      <c r="O246" s="55"/>
      <c r="P246" s="55"/>
      <c r="Q246" s="55"/>
      <c r="R246" s="55"/>
      <c r="S246" s="55"/>
      <c r="T246" s="55"/>
      <c r="U246" s="55"/>
      <c r="V246" s="55"/>
      <c r="W246" s="55"/>
      <c r="X246" s="55"/>
      <c r="Y246" s="55"/>
      <c r="Z246" s="55"/>
    </row>
    <row r="247" spans="1:26" ht="15.75" customHeight="1">
      <c r="A247" s="53"/>
      <c r="B247" s="195"/>
      <c r="C247" s="55"/>
      <c r="D247" s="56"/>
      <c r="E247" s="57"/>
      <c r="F247" s="56"/>
      <c r="G247" s="55"/>
      <c r="H247" s="55"/>
      <c r="I247" s="55"/>
      <c r="J247" s="55"/>
      <c r="K247" s="55"/>
      <c r="L247" s="55"/>
      <c r="M247" s="55"/>
      <c r="N247" s="55"/>
      <c r="O247" s="55"/>
      <c r="P247" s="55"/>
      <c r="Q247" s="55"/>
      <c r="R247" s="55"/>
      <c r="S247" s="55"/>
      <c r="T247" s="55"/>
      <c r="U247" s="55"/>
      <c r="V247" s="55"/>
      <c r="W247" s="55"/>
      <c r="X247" s="55"/>
      <c r="Y247" s="55"/>
      <c r="Z247" s="55"/>
    </row>
    <row r="248" spans="1:26" ht="15.75" customHeight="1">
      <c r="A248" s="53"/>
      <c r="B248" s="195"/>
      <c r="C248" s="55"/>
      <c r="D248" s="56"/>
      <c r="E248" s="57"/>
      <c r="F248" s="56"/>
      <c r="G248" s="55"/>
      <c r="H248" s="55"/>
      <c r="I248" s="55"/>
      <c r="J248" s="55"/>
      <c r="K248" s="55"/>
      <c r="L248" s="55"/>
      <c r="M248" s="55"/>
      <c r="N248" s="55"/>
      <c r="O248" s="55"/>
      <c r="P248" s="55"/>
      <c r="Q248" s="55"/>
      <c r="R248" s="55"/>
      <c r="S248" s="55"/>
      <c r="T248" s="55"/>
      <c r="U248" s="55"/>
      <c r="V248" s="55"/>
      <c r="W248" s="55"/>
      <c r="X248" s="55"/>
      <c r="Y248" s="55"/>
      <c r="Z248" s="55"/>
    </row>
    <row r="249" spans="1:26" ht="15.75" customHeight="1">
      <c r="A249" s="53"/>
      <c r="B249" s="195"/>
      <c r="C249" s="55"/>
      <c r="D249" s="56"/>
      <c r="E249" s="57"/>
      <c r="F249" s="56"/>
      <c r="G249" s="55"/>
      <c r="H249" s="55"/>
      <c r="I249" s="55"/>
      <c r="J249" s="55"/>
      <c r="K249" s="55"/>
      <c r="L249" s="55"/>
      <c r="M249" s="55"/>
      <c r="N249" s="55"/>
      <c r="O249" s="55"/>
      <c r="P249" s="55"/>
      <c r="Q249" s="55"/>
      <c r="R249" s="55"/>
      <c r="S249" s="55"/>
      <c r="T249" s="55"/>
      <c r="U249" s="55"/>
      <c r="V249" s="55"/>
      <c r="W249" s="55"/>
      <c r="X249" s="55"/>
      <c r="Y249" s="55"/>
      <c r="Z249" s="55"/>
    </row>
    <row r="250" spans="1:26" ht="15.75" customHeight="1">
      <c r="A250" s="53"/>
      <c r="B250" s="195"/>
      <c r="C250" s="55"/>
      <c r="D250" s="56"/>
      <c r="E250" s="57"/>
      <c r="F250" s="56"/>
      <c r="G250" s="55"/>
      <c r="H250" s="55"/>
      <c r="I250" s="55"/>
      <c r="J250" s="55"/>
      <c r="K250" s="55"/>
      <c r="L250" s="55"/>
      <c r="M250" s="55"/>
      <c r="N250" s="55"/>
      <c r="O250" s="55"/>
      <c r="P250" s="55"/>
      <c r="Q250" s="55"/>
      <c r="R250" s="55"/>
      <c r="S250" s="55"/>
      <c r="T250" s="55"/>
      <c r="U250" s="55"/>
      <c r="V250" s="55"/>
      <c r="W250" s="55"/>
      <c r="X250" s="55"/>
      <c r="Y250" s="55"/>
      <c r="Z250" s="55"/>
    </row>
    <row r="251" spans="1:26" ht="15.75" customHeight="1">
      <c r="A251" s="53"/>
      <c r="B251" s="195"/>
      <c r="C251" s="55"/>
      <c r="D251" s="56"/>
      <c r="E251" s="57"/>
      <c r="F251" s="56"/>
      <c r="G251" s="55"/>
      <c r="H251" s="55"/>
      <c r="I251" s="55"/>
      <c r="J251" s="55"/>
      <c r="K251" s="55"/>
      <c r="L251" s="55"/>
      <c r="M251" s="55"/>
      <c r="N251" s="55"/>
      <c r="O251" s="55"/>
      <c r="P251" s="55"/>
      <c r="Q251" s="55"/>
      <c r="R251" s="55"/>
      <c r="S251" s="55"/>
      <c r="T251" s="55"/>
      <c r="U251" s="55"/>
      <c r="V251" s="55"/>
      <c r="W251" s="55"/>
      <c r="X251" s="55"/>
      <c r="Y251" s="55"/>
      <c r="Z251" s="55"/>
    </row>
    <row r="252" spans="1:26" ht="15.75" customHeight="1">
      <c r="A252" s="53"/>
      <c r="B252" s="195"/>
      <c r="C252" s="55"/>
      <c r="D252" s="56"/>
      <c r="E252" s="57"/>
      <c r="F252" s="56"/>
      <c r="G252" s="55"/>
      <c r="H252" s="55"/>
      <c r="I252" s="55"/>
      <c r="J252" s="55"/>
      <c r="K252" s="55"/>
      <c r="L252" s="55"/>
      <c r="M252" s="55"/>
      <c r="N252" s="55"/>
      <c r="O252" s="55"/>
      <c r="P252" s="55"/>
      <c r="Q252" s="55"/>
      <c r="R252" s="55"/>
      <c r="S252" s="55"/>
      <c r="T252" s="55"/>
      <c r="U252" s="55"/>
      <c r="V252" s="55"/>
      <c r="W252" s="55"/>
      <c r="X252" s="55"/>
      <c r="Y252" s="55"/>
      <c r="Z252" s="55"/>
    </row>
    <row r="253" spans="1:26" ht="15.75" customHeight="1">
      <c r="A253" s="53"/>
      <c r="B253" s="195"/>
      <c r="C253" s="55"/>
      <c r="D253" s="56"/>
      <c r="E253" s="57"/>
      <c r="F253" s="56"/>
      <c r="G253" s="55"/>
      <c r="H253" s="55"/>
      <c r="I253" s="55"/>
      <c r="J253" s="55"/>
      <c r="K253" s="55"/>
      <c r="L253" s="55"/>
      <c r="M253" s="55"/>
      <c r="N253" s="55"/>
      <c r="O253" s="55"/>
      <c r="P253" s="55"/>
      <c r="Q253" s="55"/>
      <c r="R253" s="55"/>
      <c r="S253" s="55"/>
      <c r="T253" s="55"/>
      <c r="U253" s="55"/>
      <c r="V253" s="55"/>
      <c r="W253" s="55"/>
      <c r="X253" s="55"/>
      <c r="Y253" s="55"/>
      <c r="Z253" s="55"/>
    </row>
    <row r="254" spans="1:26" ht="15.75" customHeight="1">
      <c r="A254" s="53"/>
      <c r="B254" s="195"/>
      <c r="C254" s="55"/>
      <c r="D254" s="56"/>
      <c r="E254" s="57"/>
      <c r="F254" s="56"/>
      <c r="G254" s="55"/>
      <c r="H254" s="55"/>
      <c r="I254" s="55"/>
      <c r="J254" s="55"/>
      <c r="K254" s="55"/>
      <c r="L254" s="55"/>
      <c r="M254" s="55"/>
      <c r="N254" s="55"/>
      <c r="O254" s="55"/>
      <c r="P254" s="55"/>
      <c r="Q254" s="55"/>
      <c r="R254" s="55"/>
      <c r="S254" s="55"/>
      <c r="T254" s="55"/>
      <c r="U254" s="55"/>
      <c r="V254" s="55"/>
      <c r="W254" s="55"/>
      <c r="X254" s="55"/>
      <c r="Y254" s="55"/>
      <c r="Z254" s="55"/>
    </row>
    <row r="255" spans="1:26" ht="15.75" customHeight="1">
      <c r="A255" s="53"/>
      <c r="B255" s="195"/>
      <c r="C255" s="55"/>
      <c r="D255" s="56"/>
      <c r="E255" s="57"/>
      <c r="F255" s="56"/>
      <c r="G255" s="55"/>
      <c r="H255" s="55"/>
      <c r="I255" s="55"/>
      <c r="J255" s="55"/>
      <c r="K255" s="55"/>
      <c r="L255" s="55"/>
      <c r="M255" s="55"/>
      <c r="N255" s="55"/>
      <c r="O255" s="55"/>
      <c r="P255" s="55"/>
      <c r="Q255" s="55"/>
      <c r="R255" s="55"/>
      <c r="S255" s="55"/>
      <c r="T255" s="55"/>
      <c r="U255" s="55"/>
      <c r="V255" s="55"/>
      <c r="W255" s="55"/>
      <c r="X255" s="55"/>
      <c r="Y255" s="55"/>
      <c r="Z255" s="55"/>
    </row>
    <row r="256" spans="1:26" ht="15.75" customHeight="1">
      <c r="A256" s="53"/>
      <c r="B256" s="195"/>
      <c r="C256" s="55"/>
      <c r="D256" s="56"/>
      <c r="E256" s="57"/>
      <c r="F256" s="56"/>
      <c r="G256" s="55"/>
      <c r="H256" s="55"/>
      <c r="I256" s="55"/>
      <c r="J256" s="55"/>
      <c r="K256" s="55"/>
      <c r="L256" s="55"/>
      <c r="M256" s="55"/>
      <c r="N256" s="55"/>
      <c r="O256" s="55"/>
      <c r="P256" s="55"/>
      <c r="Q256" s="55"/>
      <c r="R256" s="55"/>
      <c r="S256" s="55"/>
      <c r="T256" s="55"/>
      <c r="U256" s="55"/>
      <c r="V256" s="55"/>
      <c r="W256" s="55"/>
      <c r="X256" s="55"/>
      <c r="Y256" s="55"/>
      <c r="Z256" s="55"/>
    </row>
    <row r="257" spans="1:26" ht="15.75" customHeight="1">
      <c r="A257" s="53"/>
      <c r="B257" s="195"/>
      <c r="C257" s="55"/>
      <c r="D257" s="56"/>
      <c r="E257" s="57"/>
      <c r="F257" s="56"/>
      <c r="G257" s="55"/>
      <c r="H257" s="55"/>
      <c r="I257" s="55"/>
      <c r="J257" s="55"/>
      <c r="K257" s="55"/>
      <c r="L257" s="55"/>
      <c r="M257" s="55"/>
      <c r="N257" s="55"/>
      <c r="O257" s="55"/>
      <c r="P257" s="55"/>
      <c r="Q257" s="55"/>
      <c r="R257" s="55"/>
      <c r="S257" s="55"/>
      <c r="T257" s="55"/>
      <c r="U257" s="55"/>
      <c r="V257" s="55"/>
      <c r="W257" s="55"/>
      <c r="X257" s="55"/>
      <c r="Y257" s="55"/>
      <c r="Z257" s="55"/>
    </row>
    <row r="258" spans="1:26" ht="15.75" customHeight="1">
      <c r="A258" s="53"/>
      <c r="B258" s="195"/>
      <c r="C258" s="55"/>
      <c r="D258" s="56"/>
      <c r="E258" s="57"/>
      <c r="F258" s="56"/>
      <c r="G258" s="55"/>
      <c r="H258" s="55"/>
      <c r="I258" s="55"/>
      <c r="J258" s="55"/>
      <c r="K258" s="55"/>
      <c r="L258" s="55"/>
      <c r="M258" s="55"/>
      <c r="N258" s="55"/>
      <c r="O258" s="55"/>
      <c r="P258" s="55"/>
      <c r="Q258" s="55"/>
      <c r="R258" s="55"/>
      <c r="S258" s="55"/>
      <c r="T258" s="55"/>
      <c r="U258" s="55"/>
      <c r="V258" s="55"/>
      <c r="W258" s="55"/>
      <c r="X258" s="55"/>
      <c r="Y258" s="55"/>
      <c r="Z258" s="55"/>
    </row>
    <row r="259" spans="1:26" ht="15.75" customHeight="1">
      <c r="A259" s="53"/>
      <c r="B259" s="195"/>
      <c r="C259" s="55"/>
      <c r="D259" s="56"/>
      <c r="E259" s="57"/>
      <c r="F259" s="56"/>
      <c r="G259" s="55"/>
      <c r="H259" s="55"/>
      <c r="I259" s="55"/>
      <c r="J259" s="55"/>
      <c r="K259" s="55"/>
      <c r="L259" s="55"/>
      <c r="M259" s="55"/>
      <c r="N259" s="55"/>
      <c r="O259" s="55"/>
      <c r="P259" s="55"/>
      <c r="Q259" s="55"/>
      <c r="R259" s="55"/>
      <c r="S259" s="55"/>
      <c r="T259" s="55"/>
      <c r="U259" s="55"/>
      <c r="V259" s="55"/>
      <c r="W259" s="55"/>
      <c r="X259" s="55"/>
      <c r="Y259" s="55"/>
      <c r="Z259" s="55"/>
    </row>
    <row r="260" spans="1:26" ht="15.75" customHeight="1">
      <c r="A260" s="53"/>
      <c r="B260" s="195"/>
      <c r="C260" s="55"/>
      <c r="D260" s="56"/>
      <c r="E260" s="57"/>
      <c r="F260" s="56"/>
      <c r="G260" s="55"/>
      <c r="H260" s="55"/>
      <c r="I260" s="55"/>
      <c r="J260" s="55"/>
      <c r="K260" s="55"/>
      <c r="L260" s="55"/>
      <c r="M260" s="55"/>
      <c r="N260" s="55"/>
      <c r="O260" s="55"/>
      <c r="P260" s="55"/>
      <c r="Q260" s="55"/>
      <c r="R260" s="55"/>
      <c r="S260" s="55"/>
      <c r="T260" s="55"/>
      <c r="U260" s="55"/>
      <c r="V260" s="55"/>
      <c r="W260" s="55"/>
      <c r="X260" s="55"/>
      <c r="Y260" s="55"/>
      <c r="Z260" s="55"/>
    </row>
    <row r="261" spans="1:26" ht="15.75" customHeight="1">
      <c r="A261" s="53"/>
      <c r="B261" s="195"/>
      <c r="C261" s="55"/>
      <c r="D261" s="56"/>
      <c r="E261" s="57"/>
      <c r="F261" s="56"/>
      <c r="G261" s="55"/>
      <c r="H261" s="55"/>
      <c r="I261" s="55"/>
      <c r="J261" s="55"/>
      <c r="K261" s="55"/>
      <c r="L261" s="55"/>
      <c r="M261" s="55"/>
      <c r="N261" s="55"/>
      <c r="O261" s="55"/>
      <c r="P261" s="55"/>
      <c r="Q261" s="55"/>
      <c r="R261" s="55"/>
      <c r="S261" s="55"/>
      <c r="T261" s="55"/>
      <c r="U261" s="55"/>
      <c r="V261" s="55"/>
      <c r="W261" s="55"/>
      <c r="X261" s="55"/>
      <c r="Y261" s="55"/>
      <c r="Z261" s="55"/>
    </row>
    <row r="262" spans="1:26" ht="15.75" customHeight="1">
      <c r="A262" s="53"/>
      <c r="B262" s="195"/>
      <c r="C262" s="55"/>
      <c r="D262" s="56"/>
      <c r="E262" s="57"/>
      <c r="F262" s="56"/>
      <c r="G262" s="55"/>
      <c r="H262" s="55"/>
      <c r="I262" s="55"/>
      <c r="J262" s="55"/>
      <c r="K262" s="55"/>
      <c r="L262" s="55"/>
      <c r="M262" s="55"/>
      <c r="N262" s="55"/>
      <c r="O262" s="55"/>
      <c r="P262" s="55"/>
      <c r="Q262" s="55"/>
      <c r="R262" s="55"/>
      <c r="S262" s="55"/>
      <c r="T262" s="55"/>
      <c r="U262" s="55"/>
      <c r="V262" s="55"/>
      <c r="W262" s="55"/>
      <c r="X262" s="55"/>
      <c r="Y262" s="55"/>
      <c r="Z262" s="55"/>
    </row>
    <row r="263" spans="1:26" ht="15.75" customHeight="1">
      <c r="A263" s="53"/>
      <c r="B263" s="195"/>
      <c r="C263" s="55"/>
      <c r="D263" s="56"/>
      <c r="E263" s="57"/>
      <c r="F263" s="56"/>
      <c r="G263" s="55"/>
      <c r="H263" s="55"/>
      <c r="I263" s="55"/>
      <c r="J263" s="55"/>
      <c r="K263" s="55"/>
      <c r="L263" s="55"/>
      <c r="M263" s="55"/>
      <c r="N263" s="55"/>
      <c r="O263" s="55"/>
      <c r="P263" s="55"/>
      <c r="Q263" s="55"/>
      <c r="R263" s="55"/>
      <c r="S263" s="55"/>
      <c r="T263" s="55"/>
      <c r="U263" s="55"/>
      <c r="V263" s="55"/>
      <c r="W263" s="55"/>
      <c r="X263" s="55"/>
      <c r="Y263" s="55"/>
      <c r="Z263" s="55"/>
    </row>
    <row r="264" spans="1:26" ht="15.75" customHeight="1">
      <c r="A264" s="53"/>
      <c r="B264" s="195"/>
      <c r="C264" s="55"/>
      <c r="D264" s="56"/>
      <c r="E264" s="57"/>
      <c r="F264" s="56"/>
      <c r="G264" s="55"/>
      <c r="H264" s="55"/>
      <c r="I264" s="55"/>
      <c r="J264" s="55"/>
      <c r="K264" s="55"/>
      <c r="L264" s="55"/>
      <c r="M264" s="55"/>
      <c r="N264" s="55"/>
      <c r="O264" s="55"/>
      <c r="P264" s="55"/>
      <c r="Q264" s="55"/>
      <c r="R264" s="55"/>
      <c r="S264" s="55"/>
      <c r="T264" s="55"/>
      <c r="U264" s="55"/>
      <c r="V264" s="55"/>
      <c r="W264" s="55"/>
      <c r="X264" s="55"/>
      <c r="Y264" s="55"/>
      <c r="Z264" s="55"/>
    </row>
    <row r="265" spans="1:26" ht="15.75" customHeight="1">
      <c r="A265" s="53"/>
      <c r="B265" s="195"/>
      <c r="C265" s="55"/>
      <c r="D265" s="56"/>
      <c r="E265" s="57"/>
      <c r="F265" s="56"/>
      <c r="G265" s="55"/>
      <c r="H265" s="55"/>
      <c r="I265" s="55"/>
      <c r="J265" s="55"/>
      <c r="K265" s="55"/>
      <c r="L265" s="55"/>
      <c r="M265" s="55"/>
      <c r="N265" s="55"/>
      <c r="O265" s="55"/>
      <c r="P265" s="55"/>
      <c r="Q265" s="55"/>
      <c r="R265" s="55"/>
      <c r="S265" s="55"/>
      <c r="T265" s="55"/>
      <c r="U265" s="55"/>
      <c r="V265" s="55"/>
      <c r="W265" s="55"/>
      <c r="X265" s="55"/>
      <c r="Y265" s="55"/>
      <c r="Z265" s="55"/>
    </row>
    <row r="266" spans="1:26" ht="15.75" customHeight="1">
      <c r="A266" s="53"/>
      <c r="B266" s="195"/>
      <c r="C266" s="55"/>
      <c r="D266" s="56"/>
      <c r="E266" s="57"/>
      <c r="F266" s="56"/>
      <c r="G266" s="55"/>
      <c r="H266" s="55"/>
      <c r="I266" s="55"/>
      <c r="J266" s="55"/>
      <c r="K266" s="55"/>
      <c r="L266" s="55"/>
      <c r="M266" s="55"/>
      <c r="N266" s="55"/>
      <c r="O266" s="55"/>
      <c r="P266" s="55"/>
      <c r="Q266" s="55"/>
      <c r="R266" s="55"/>
      <c r="S266" s="55"/>
      <c r="T266" s="55"/>
      <c r="U266" s="55"/>
      <c r="V266" s="55"/>
      <c r="W266" s="55"/>
      <c r="X266" s="55"/>
      <c r="Y266" s="55"/>
      <c r="Z266" s="55"/>
    </row>
    <row r="267" spans="1:26" ht="15.75" customHeight="1">
      <c r="A267" s="53"/>
      <c r="B267" s="195"/>
      <c r="C267" s="55"/>
      <c r="D267" s="56"/>
      <c r="E267" s="57"/>
      <c r="F267" s="56"/>
      <c r="G267" s="55"/>
      <c r="H267" s="55"/>
      <c r="I267" s="55"/>
      <c r="J267" s="55"/>
      <c r="K267" s="55"/>
      <c r="L267" s="55"/>
      <c r="M267" s="55"/>
      <c r="N267" s="55"/>
      <c r="O267" s="55"/>
      <c r="P267" s="55"/>
      <c r="Q267" s="55"/>
      <c r="R267" s="55"/>
      <c r="S267" s="55"/>
      <c r="T267" s="55"/>
      <c r="U267" s="55"/>
      <c r="V267" s="55"/>
      <c r="W267" s="55"/>
      <c r="X267" s="55"/>
      <c r="Y267" s="55"/>
      <c r="Z267" s="55"/>
    </row>
    <row r="268" spans="1:26" ht="15.75" customHeight="1">
      <c r="A268" s="53"/>
      <c r="B268" s="195"/>
      <c r="C268" s="55"/>
      <c r="D268" s="56"/>
      <c r="E268" s="57"/>
      <c r="F268" s="56"/>
      <c r="G268" s="55"/>
      <c r="H268" s="55"/>
      <c r="I268" s="55"/>
      <c r="J268" s="55"/>
      <c r="K268" s="55"/>
      <c r="L268" s="55"/>
      <c r="M268" s="55"/>
      <c r="N268" s="55"/>
      <c r="O268" s="55"/>
      <c r="P268" s="55"/>
      <c r="Q268" s="55"/>
      <c r="R268" s="55"/>
      <c r="S268" s="55"/>
      <c r="T268" s="55"/>
      <c r="U268" s="55"/>
      <c r="V268" s="55"/>
      <c r="W268" s="55"/>
      <c r="X268" s="55"/>
      <c r="Y268" s="55"/>
      <c r="Z268" s="55"/>
    </row>
    <row r="269" spans="1:26" ht="15.75" customHeight="1">
      <c r="A269" s="53"/>
      <c r="B269" s="195"/>
      <c r="C269" s="55"/>
      <c r="D269" s="56"/>
      <c r="E269" s="57"/>
      <c r="F269" s="56"/>
      <c r="G269" s="55"/>
      <c r="H269" s="55"/>
      <c r="I269" s="55"/>
      <c r="J269" s="55"/>
      <c r="K269" s="55"/>
      <c r="L269" s="55"/>
      <c r="M269" s="55"/>
      <c r="N269" s="55"/>
      <c r="O269" s="55"/>
      <c r="P269" s="55"/>
      <c r="Q269" s="55"/>
      <c r="R269" s="55"/>
      <c r="S269" s="55"/>
      <c r="T269" s="55"/>
      <c r="U269" s="55"/>
      <c r="V269" s="55"/>
      <c r="W269" s="55"/>
      <c r="X269" s="55"/>
      <c r="Y269" s="55"/>
      <c r="Z269" s="55"/>
    </row>
    <row r="270" spans="1:26" ht="15.75" customHeight="1">
      <c r="A270" s="53"/>
      <c r="B270" s="195"/>
      <c r="C270" s="55"/>
      <c r="D270" s="56"/>
      <c r="E270" s="57"/>
      <c r="F270" s="56"/>
      <c r="G270" s="55"/>
      <c r="H270" s="55"/>
      <c r="I270" s="55"/>
      <c r="J270" s="55"/>
      <c r="K270" s="55"/>
      <c r="L270" s="55"/>
      <c r="M270" s="55"/>
      <c r="N270" s="55"/>
      <c r="O270" s="55"/>
      <c r="P270" s="55"/>
      <c r="Q270" s="55"/>
      <c r="R270" s="55"/>
      <c r="S270" s="55"/>
      <c r="T270" s="55"/>
      <c r="U270" s="55"/>
      <c r="V270" s="55"/>
      <c r="W270" s="55"/>
      <c r="X270" s="55"/>
      <c r="Y270" s="55"/>
      <c r="Z270" s="55"/>
    </row>
    <row r="271" spans="1:26" ht="15.75" customHeight="1">
      <c r="A271" s="53"/>
      <c r="B271" s="195"/>
      <c r="C271" s="55"/>
      <c r="D271" s="56"/>
      <c r="E271" s="57"/>
      <c r="F271" s="56"/>
      <c r="G271" s="55"/>
      <c r="H271" s="55"/>
      <c r="I271" s="55"/>
      <c r="J271" s="55"/>
      <c r="K271" s="55"/>
      <c r="L271" s="55"/>
      <c r="M271" s="55"/>
      <c r="N271" s="55"/>
      <c r="O271" s="55"/>
      <c r="P271" s="55"/>
      <c r="Q271" s="55"/>
      <c r="R271" s="55"/>
      <c r="S271" s="55"/>
      <c r="T271" s="55"/>
      <c r="U271" s="55"/>
      <c r="V271" s="55"/>
      <c r="W271" s="55"/>
      <c r="X271" s="55"/>
      <c r="Y271" s="55"/>
      <c r="Z271" s="55"/>
    </row>
    <row r="272" spans="1:26" ht="15.75" customHeight="1">
      <c r="A272" s="53"/>
      <c r="B272" s="195"/>
      <c r="C272" s="55"/>
      <c r="D272" s="56"/>
      <c r="E272" s="57"/>
      <c r="F272" s="56"/>
      <c r="G272" s="55"/>
      <c r="H272" s="55"/>
      <c r="I272" s="55"/>
      <c r="J272" s="55"/>
      <c r="K272" s="55"/>
      <c r="L272" s="55"/>
      <c r="M272" s="55"/>
      <c r="N272" s="55"/>
      <c r="O272" s="55"/>
      <c r="P272" s="55"/>
      <c r="Q272" s="55"/>
      <c r="R272" s="55"/>
      <c r="S272" s="55"/>
      <c r="T272" s="55"/>
      <c r="U272" s="55"/>
      <c r="V272" s="55"/>
      <c r="W272" s="55"/>
      <c r="X272" s="55"/>
      <c r="Y272" s="55"/>
      <c r="Z272" s="55"/>
    </row>
    <row r="273" spans="1:26" ht="15.75" customHeight="1">
      <c r="A273" s="53"/>
      <c r="B273" s="195"/>
      <c r="C273" s="55"/>
      <c r="D273" s="56"/>
      <c r="E273" s="57"/>
      <c r="F273" s="56"/>
      <c r="G273" s="55"/>
      <c r="H273" s="55"/>
      <c r="I273" s="55"/>
      <c r="J273" s="55"/>
      <c r="K273" s="55"/>
      <c r="L273" s="55"/>
      <c r="M273" s="55"/>
      <c r="N273" s="55"/>
      <c r="O273" s="55"/>
      <c r="P273" s="55"/>
      <c r="Q273" s="55"/>
      <c r="R273" s="55"/>
      <c r="S273" s="55"/>
      <c r="T273" s="55"/>
      <c r="U273" s="55"/>
      <c r="V273" s="55"/>
      <c r="W273" s="55"/>
      <c r="X273" s="55"/>
      <c r="Y273" s="55"/>
      <c r="Z273" s="55"/>
    </row>
    <row r="274" spans="1:26" ht="15.75" customHeight="1">
      <c r="A274" s="53"/>
      <c r="B274" s="195"/>
      <c r="C274" s="55"/>
      <c r="D274" s="56"/>
      <c r="E274" s="57"/>
      <c r="F274" s="56"/>
      <c r="G274" s="55"/>
      <c r="H274" s="55"/>
      <c r="I274" s="55"/>
      <c r="J274" s="55"/>
      <c r="K274" s="55"/>
      <c r="L274" s="55"/>
      <c r="M274" s="55"/>
      <c r="N274" s="55"/>
      <c r="O274" s="55"/>
      <c r="P274" s="55"/>
      <c r="Q274" s="55"/>
      <c r="R274" s="55"/>
      <c r="S274" s="55"/>
      <c r="T274" s="55"/>
      <c r="U274" s="55"/>
      <c r="V274" s="55"/>
      <c r="W274" s="55"/>
      <c r="X274" s="55"/>
      <c r="Y274" s="55"/>
      <c r="Z274" s="55"/>
    </row>
    <row r="275" spans="1:26" ht="15.75" customHeight="1">
      <c r="A275" s="53"/>
      <c r="B275" s="195"/>
      <c r="C275" s="55"/>
      <c r="D275" s="56"/>
      <c r="E275" s="57"/>
      <c r="F275" s="56"/>
      <c r="G275" s="55"/>
      <c r="H275" s="55"/>
      <c r="I275" s="55"/>
      <c r="J275" s="55"/>
      <c r="K275" s="55"/>
      <c r="L275" s="55"/>
      <c r="M275" s="55"/>
      <c r="N275" s="55"/>
      <c r="O275" s="55"/>
      <c r="P275" s="55"/>
      <c r="Q275" s="55"/>
      <c r="R275" s="55"/>
      <c r="S275" s="55"/>
      <c r="T275" s="55"/>
      <c r="U275" s="55"/>
      <c r="V275" s="55"/>
      <c r="W275" s="55"/>
      <c r="X275" s="55"/>
      <c r="Y275" s="55"/>
      <c r="Z275" s="55"/>
    </row>
    <row r="276" spans="1:26" ht="15.75" customHeight="1">
      <c r="A276" s="53"/>
      <c r="B276" s="195"/>
      <c r="C276" s="55"/>
      <c r="D276" s="56"/>
      <c r="E276" s="57"/>
      <c r="F276" s="56"/>
      <c r="G276" s="55"/>
      <c r="H276" s="55"/>
      <c r="I276" s="55"/>
      <c r="J276" s="55"/>
      <c r="K276" s="55"/>
      <c r="L276" s="55"/>
      <c r="M276" s="55"/>
      <c r="N276" s="55"/>
      <c r="O276" s="55"/>
      <c r="P276" s="55"/>
      <c r="Q276" s="55"/>
      <c r="R276" s="55"/>
      <c r="S276" s="55"/>
      <c r="T276" s="55"/>
      <c r="U276" s="55"/>
      <c r="V276" s="55"/>
      <c r="W276" s="55"/>
      <c r="X276" s="55"/>
      <c r="Y276" s="55"/>
      <c r="Z276" s="55"/>
    </row>
    <row r="277" spans="1:26" ht="15.75" customHeight="1">
      <c r="A277" s="53"/>
      <c r="B277" s="195"/>
      <c r="C277" s="55"/>
      <c r="D277" s="56"/>
      <c r="E277" s="57"/>
      <c r="F277" s="56"/>
      <c r="G277" s="55"/>
      <c r="H277" s="55"/>
      <c r="I277" s="55"/>
      <c r="J277" s="55"/>
      <c r="K277" s="55"/>
      <c r="L277" s="55"/>
      <c r="M277" s="55"/>
      <c r="N277" s="55"/>
      <c r="O277" s="55"/>
      <c r="P277" s="55"/>
      <c r="Q277" s="55"/>
      <c r="R277" s="55"/>
      <c r="S277" s="55"/>
      <c r="T277" s="55"/>
      <c r="U277" s="55"/>
      <c r="V277" s="55"/>
      <c r="W277" s="55"/>
      <c r="X277" s="55"/>
      <c r="Y277" s="55"/>
      <c r="Z277" s="55"/>
    </row>
    <row r="278" spans="1:26" ht="15.75" customHeight="1">
      <c r="A278" s="53"/>
      <c r="B278" s="195"/>
      <c r="C278" s="55"/>
      <c r="D278" s="56"/>
      <c r="E278" s="57"/>
      <c r="F278" s="56"/>
      <c r="G278" s="55"/>
      <c r="H278" s="55"/>
      <c r="I278" s="55"/>
      <c r="J278" s="55"/>
      <c r="K278" s="55"/>
      <c r="L278" s="55"/>
      <c r="M278" s="55"/>
      <c r="N278" s="55"/>
      <c r="O278" s="55"/>
      <c r="P278" s="55"/>
      <c r="Q278" s="55"/>
      <c r="R278" s="55"/>
      <c r="S278" s="55"/>
      <c r="T278" s="55"/>
      <c r="U278" s="55"/>
      <c r="V278" s="55"/>
      <c r="W278" s="55"/>
      <c r="X278" s="55"/>
      <c r="Y278" s="55"/>
      <c r="Z278" s="55"/>
    </row>
    <row r="279" spans="1:26" ht="15.75" customHeight="1">
      <c r="A279" s="53"/>
      <c r="B279" s="195"/>
      <c r="C279" s="55"/>
      <c r="D279" s="56"/>
      <c r="E279" s="57"/>
      <c r="F279" s="56"/>
      <c r="G279" s="55"/>
      <c r="H279" s="55"/>
      <c r="I279" s="55"/>
      <c r="J279" s="55"/>
      <c r="K279" s="55"/>
      <c r="L279" s="55"/>
      <c r="M279" s="55"/>
      <c r="N279" s="55"/>
      <c r="O279" s="55"/>
      <c r="P279" s="55"/>
      <c r="Q279" s="55"/>
      <c r="R279" s="55"/>
      <c r="S279" s="55"/>
      <c r="T279" s="55"/>
      <c r="U279" s="55"/>
      <c r="V279" s="55"/>
      <c r="W279" s="55"/>
      <c r="X279" s="55"/>
      <c r="Y279" s="55"/>
      <c r="Z279" s="55"/>
    </row>
    <row r="280" spans="1:26" ht="15.75" customHeight="1">
      <c r="A280" s="53"/>
      <c r="B280" s="195"/>
      <c r="C280" s="55"/>
      <c r="D280" s="56"/>
      <c r="E280" s="57"/>
      <c r="F280" s="56"/>
      <c r="G280" s="55"/>
      <c r="H280" s="55"/>
      <c r="I280" s="55"/>
      <c r="J280" s="55"/>
      <c r="K280" s="55"/>
      <c r="L280" s="55"/>
      <c r="M280" s="55"/>
      <c r="N280" s="55"/>
      <c r="O280" s="55"/>
      <c r="P280" s="55"/>
      <c r="Q280" s="55"/>
      <c r="R280" s="55"/>
      <c r="S280" s="55"/>
      <c r="T280" s="55"/>
      <c r="U280" s="55"/>
      <c r="V280" s="55"/>
      <c r="W280" s="55"/>
      <c r="X280" s="55"/>
      <c r="Y280" s="55"/>
      <c r="Z280" s="55"/>
    </row>
    <row r="281" spans="1:26" ht="15.75" customHeight="1">
      <c r="A281" s="53"/>
      <c r="B281" s="195"/>
      <c r="C281" s="55"/>
      <c r="D281" s="56"/>
      <c r="E281" s="57"/>
      <c r="F281" s="56"/>
      <c r="G281" s="55"/>
      <c r="H281" s="55"/>
      <c r="I281" s="55"/>
      <c r="J281" s="55"/>
      <c r="K281" s="55"/>
      <c r="L281" s="55"/>
      <c r="M281" s="55"/>
      <c r="N281" s="55"/>
      <c r="O281" s="55"/>
      <c r="P281" s="55"/>
      <c r="Q281" s="55"/>
      <c r="R281" s="55"/>
      <c r="S281" s="55"/>
      <c r="T281" s="55"/>
      <c r="U281" s="55"/>
      <c r="V281" s="55"/>
      <c r="W281" s="55"/>
      <c r="X281" s="55"/>
      <c r="Y281" s="55"/>
      <c r="Z281" s="55"/>
    </row>
    <row r="282" spans="1:26" ht="15.75" customHeight="1">
      <c r="A282" s="53"/>
      <c r="B282" s="195"/>
      <c r="C282" s="55"/>
      <c r="D282" s="56"/>
      <c r="E282" s="57"/>
      <c r="F282" s="56"/>
      <c r="G282" s="55"/>
      <c r="H282" s="55"/>
      <c r="I282" s="55"/>
      <c r="J282" s="55"/>
      <c r="K282" s="55"/>
      <c r="L282" s="55"/>
      <c r="M282" s="55"/>
      <c r="N282" s="55"/>
      <c r="O282" s="55"/>
      <c r="P282" s="55"/>
      <c r="Q282" s="55"/>
      <c r="R282" s="55"/>
      <c r="S282" s="55"/>
      <c r="T282" s="55"/>
      <c r="U282" s="55"/>
      <c r="V282" s="55"/>
      <c r="W282" s="55"/>
      <c r="X282" s="55"/>
      <c r="Y282" s="55"/>
      <c r="Z282" s="55"/>
    </row>
    <row r="283" spans="1:26" ht="15.75" customHeight="1">
      <c r="A283" s="53"/>
      <c r="B283" s="195"/>
      <c r="C283" s="55"/>
      <c r="D283" s="56"/>
      <c r="E283" s="57"/>
      <c r="F283" s="56"/>
      <c r="G283" s="55"/>
      <c r="H283" s="55"/>
      <c r="I283" s="55"/>
      <c r="J283" s="55"/>
      <c r="K283" s="55"/>
      <c r="L283" s="55"/>
      <c r="M283" s="55"/>
      <c r="N283" s="55"/>
      <c r="O283" s="55"/>
      <c r="P283" s="55"/>
      <c r="Q283" s="55"/>
      <c r="R283" s="55"/>
      <c r="S283" s="55"/>
      <c r="T283" s="55"/>
      <c r="U283" s="55"/>
      <c r="V283" s="55"/>
      <c r="W283" s="55"/>
      <c r="X283" s="55"/>
      <c r="Y283" s="55"/>
      <c r="Z283" s="55"/>
    </row>
    <row r="284" spans="1:26" ht="15.75" customHeight="1">
      <c r="A284" s="53"/>
      <c r="B284" s="195"/>
      <c r="C284" s="55"/>
      <c r="D284" s="56"/>
      <c r="E284" s="57"/>
      <c r="F284" s="56"/>
      <c r="G284" s="55"/>
      <c r="H284" s="55"/>
      <c r="I284" s="55"/>
      <c r="J284" s="55"/>
      <c r="K284" s="55"/>
      <c r="L284" s="55"/>
      <c r="M284" s="55"/>
      <c r="N284" s="55"/>
      <c r="O284" s="55"/>
      <c r="P284" s="55"/>
      <c r="Q284" s="55"/>
      <c r="R284" s="55"/>
      <c r="S284" s="55"/>
      <c r="T284" s="55"/>
      <c r="U284" s="55"/>
      <c r="V284" s="55"/>
      <c r="W284" s="55"/>
      <c r="X284" s="55"/>
      <c r="Y284" s="55"/>
      <c r="Z284" s="55"/>
    </row>
    <row r="285" spans="1:26" ht="15.75" customHeight="1">
      <c r="A285" s="53"/>
      <c r="B285" s="195"/>
      <c r="C285" s="55"/>
      <c r="D285" s="56"/>
      <c r="E285" s="57"/>
      <c r="F285" s="56"/>
      <c r="G285" s="55"/>
      <c r="H285" s="55"/>
      <c r="I285" s="55"/>
      <c r="J285" s="55"/>
      <c r="K285" s="55"/>
      <c r="L285" s="55"/>
      <c r="M285" s="55"/>
      <c r="N285" s="55"/>
      <c r="O285" s="55"/>
      <c r="P285" s="55"/>
      <c r="Q285" s="55"/>
      <c r="R285" s="55"/>
      <c r="S285" s="55"/>
      <c r="T285" s="55"/>
      <c r="U285" s="55"/>
      <c r="V285" s="55"/>
      <c r="W285" s="55"/>
      <c r="X285" s="55"/>
      <c r="Y285" s="55"/>
      <c r="Z285" s="55"/>
    </row>
    <row r="286" spans="1:26" ht="15.75" customHeight="1">
      <c r="A286" s="53"/>
      <c r="B286" s="195"/>
      <c r="C286" s="55"/>
      <c r="D286" s="56"/>
      <c r="E286" s="57"/>
      <c r="F286" s="56"/>
      <c r="G286" s="55"/>
      <c r="H286" s="55"/>
      <c r="I286" s="55"/>
      <c r="J286" s="55"/>
      <c r="K286" s="55"/>
      <c r="L286" s="55"/>
      <c r="M286" s="55"/>
      <c r="N286" s="55"/>
      <c r="O286" s="55"/>
      <c r="P286" s="55"/>
      <c r="Q286" s="55"/>
      <c r="R286" s="55"/>
      <c r="S286" s="55"/>
      <c r="T286" s="55"/>
      <c r="U286" s="55"/>
      <c r="V286" s="55"/>
      <c r="W286" s="55"/>
      <c r="X286" s="55"/>
      <c r="Y286" s="55"/>
      <c r="Z286" s="55"/>
    </row>
    <row r="287" spans="1:26" ht="15.75" customHeight="1">
      <c r="A287" s="53"/>
      <c r="B287" s="195"/>
      <c r="C287" s="55"/>
      <c r="D287" s="56"/>
      <c r="E287" s="57"/>
      <c r="F287" s="56"/>
      <c r="G287" s="55"/>
      <c r="H287" s="55"/>
      <c r="I287" s="55"/>
      <c r="J287" s="55"/>
      <c r="K287" s="55"/>
      <c r="L287" s="55"/>
      <c r="M287" s="55"/>
      <c r="N287" s="55"/>
      <c r="O287" s="55"/>
      <c r="P287" s="55"/>
      <c r="Q287" s="55"/>
      <c r="R287" s="55"/>
      <c r="S287" s="55"/>
      <c r="T287" s="55"/>
      <c r="U287" s="55"/>
      <c r="V287" s="55"/>
      <c r="W287" s="55"/>
      <c r="X287" s="55"/>
      <c r="Y287" s="55"/>
      <c r="Z287" s="55"/>
    </row>
    <row r="288" spans="1:26" ht="15.75" customHeight="1">
      <c r="A288" s="53"/>
      <c r="B288" s="195"/>
      <c r="C288" s="55"/>
      <c r="D288" s="56"/>
      <c r="E288" s="57"/>
      <c r="F288" s="56"/>
      <c r="G288" s="55"/>
      <c r="H288" s="55"/>
      <c r="I288" s="55"/>
      <c r="J288" s="55"/>
      <c r="K288" s="55"/>
      <c r="L288" s="55"/>
      <c r="M288" s="55"/>
      <c r="N288" s="55"/>
      <c r="O288" s="55"/>
      <c r="P288" s="55"/>
      <c r="Q288" s="55"/>
      <c r="R288" s="55"/>
      <c r="S288" s="55"/>
      <c r="T288" s="55"/>
      <c r="U288" s="55"/>
      <c r="V288" s="55"/>
      <c r="W288" s="55"/>
      <c r="X288" s="55"/>
      <c r="Y288" s="55"/>
      <c r="Z288" s="55"/>
    </row>
    <row r="289" spans="1:26" ht="15.75" customHeight="1">
      <c r="A289" s="53"/>
      <c r="B289" s="195"/>
      <c r="C289" s="55"/>
      <c r="D289" s="56"/>
      <c r="E289" s="57"/>
      <c r="F289" s="56"/>
      <c r="G289" s="55"/>
      <c r="H289" s="55"/>
      <c r="I289" s="55"/>
      <c r="J289" s="55"/>
      <c r="K289" s="55"/>
      <c r="L289" s="55"/>
      <c r="M289" s="55"/>
      <c r="N289" s="55"/>
      <c r="O289" s="55"/>
      <c r="P289" s="55"/>
      <c r="Q289" s="55"/>
      <c r="R289" s="55"/>
      <c r="S289" s="55"/>
      <c r="T289" s="55"/>
      <c r="U289" s="55"/>
      <c r="V289" s="55"/>
      <c r="W289" s="55"/>
      <c r="X289" s="55"/>
      <c r="Y289" s="55"/>
      <c r="Z289" s="55"/>
    </row>
    <row r="290" spans="1:26" ht="15.75" customHeight="1">
      <c r="A290" s="53"/>
      <c r="B290" s="195"/>
      <c r="C290" s="55"/>
      <c r="D290" s="56"/>
      <c r="E290" s="57"/>
      <c r="F290" s="56"/>
      <c r="G290" s="55"/>
      <c r="H290" s="55"/>
      <c r="I290" s="55"/>
      <c r="J290" s="55"/>
      <c r="K290" s="55"/>
      <c r="L290" s="55"/>
      <c r="M290" s="55"/>
      <c r="N290" s="55"/>
      <c r="O290" s="55"/>
      <c r="P290" s="55"/>
      <c r="Q290" s="55"/>
      <c r="R290" s="55"/>
      <c r="S290" s="55"/>
      <c r="T290" s="55"/>
      <c r="U290" s="55"/>
      <c r="V290" s="55"/>
      <c r="W290" s="55"/>
      <c r="X290" s="55"/>
      <c r="Y290" s="55"/>
      <c r="Z290" s="55"/>
    </row>
    <row r="291" spans="1:26" ht="15.75" customHeight="1">
      <c r="A291" s="53"/>
      <c r="B291" s="195"/>
      <c r="C291" s="55"/>
      <c r="D291" s="56"/>
      <c r="E291" s="57"/>
      <c r="F291" s="56"/>
      <c r="G291" s="55"/>
      <c r="H291" s="55"/>
      <c r="I291" s="55"/>
      <c r="J291" s="55"/>
      <c r="K291" s="55"/>
      <c r="L291" s="55"/>
      <c r="M291" s="55"/>
      <c r="N291" s="55"/>
      <c r="O291" s="55"/>
      <c r="P291" s="55"/>
      <c r="Q291" s="55"/>
      <c r="R291" s="55"/>
      <c r="S291" s="55"/>
      <c r="T291" s="55"/>
      <c r="U291" s="55"/>
      <c r="V291" s="55"/>
      <c r="W291" s="55"/>
      <c r="X291" s="55"/>
      <c r="Y291" s="55"/>
      <c r="Z291" s="55"/>
    </row>
    <row r="292" spans="1:26" ht="15.75" customHeight="1">
      <c r="A292" s="53"/>
      <c r="B292" s="195"/>
      <c r="C292" s="55"/>
      <c r="D292" s="56"/>
      <c r="E292" s="57"/>
      <c r="F292" s="56"/>
      <c r="G292" s="55"/>
      <c r="H292" s="55"/>
      <c r="I292" s="55"/>
      <c r="J292" s="55"/>
      <c r="K292" s="55"/>
      <c r="L292" s="55"/>
      <c r="M292" s="55"/>
      <c r="N292" s="55"/>
      <c r="O292" s="55"/>
      <c r="P292" s="55"/>
      <c r="Q292" s="55"/>
      <c r="R292" s="55"/>
      <c r="S292" s="55"/>
      <c r="T292" s="55"/>
      <c r="U292" s="55"/>
      <c r="V292" s="55"/>
      <c r="W292" s="55"/>
      <c r="X292" s="55"/>
      <c r="Y292" s="55"/>
      <c r="Z292" s="55"/>
    </row>
    <row r="293" spans="1:26" ht="15.75" customHeight="1">
      <c r="A293" s="53"/>
      <c r="B293" s="195"/>
      <c r="C293" s="55"/>
      <c r="D293" s="56"/>
      <c r="E293" s="57"/>
      <c r="F293" s="56"/>
      <c r="G293" s="55"/>
      <c r="H293" s="55"/>
      <c r="I293" s="55"/>
      <c r="J293" s="55"/>
      <c r="K293" s="55"/>
      <c r="L293" s="55"/>
      <c r="M293" s="55"/>
      <c r="N293" s="55"/>
      <c r="O293" s="55"/>
      <c r="P293" s="55"/>
      <c r="Q293" s="55"/>
      <c r="R293" s="55"/>
      <c r="S293" s="55"/>
      <c r="T293" s="55"/>
      <c r="U293" s="55"/>
      <c r="V293" s="55"/>
      <c r="W293" s="55"/>
      <c r="X293" s="55"/>
      <c r="Y293" s="55"/>
      <c r="Z293" s="55"/>
    </row>
    <row r="294" spans="1:26" ht="15.75" customHeight="1">
      <c r="A294" s="53"/>
      <c r="B294" s="195"/>
      <c r="C294" s="55"/>
      <c r="D294" s="56"/>
      <c r="E294" s="57"/>
      <c r="F294" s="56"/>
      <c r="G294" s="55"/>
      <c r="H294" s="55"/>
      <c r="I294" s="55"/>
      <c r="J294" s="55"/>
      <c r="K294" s="55"/>
      <c r="L294" s="55"/>
      <c r="M294" s="55"/>
      <c r="N294" s="55"/>
      <c r="O294" s="55"/>
      <c r="P294" s="55"/>
      <c r="Q294" s="55"/>
      <c r="R294" s="55"/>
      <c r="S294" s="55"/>
      <c r="T294" s="55"/>
      <c r="U294" s="55"/>
      <c r="V294" s="55"/>
      <c r="W294" s="55"/>
      <c r="X294" s="55"/>
      <c r="Y294" s="55"/>
      <c r="Z294" s="55"/>
    </row>
    <row r="295" spans="1:26" ht="15.75" customHeight="1">
      <c r="A295" s="53"/>
      <c r="B295" s="195"/>
      <c r="C295" s="55"/>
      <c r="D295" s="56"/>
      <c r="E295" s="57"/>
      <c r="F295" s="56"/>
      <c r="G295" s="55"/>
      <c r="H295" s="55"/>
      <c r="I295" s="55"/>
      <c r="J295" s="55"/>
      <c r="K295" s="55"/>
      <c r="L295" s="55"/>
      <c r="M295" s="55"/>
      <c r="N295" s="55"/>
      <c r="O295" s="55"/>
      <c r="P295" s="55"/>
      <c r="Q295" s="55"/>
      <c r="R295" s="55"/>
      <c r="S295" s="55"/>
      <c r="T295" s="55"/>
      <c r="U295" s="55"/>
      <c r="V295" s="55"/>
      <c r="W295" s="55"/>
      <c r="X295" s="55"/>
      <c r="Y295" s="55"/>
      <c r="Z295" s="55"/>
    </row>
    <row r="296" spans="1:26" ht="15.75" customHeight="1">
      <c r="A296" s="53"/>
      <c r="B296" s="195"/>
      <c r="C296" s="55"/>
      <c r="D296" s="56"/>
      <c r="E296" s="57"/>
      <c r="F296" s="56"/>
      <c r="G296" s="55"/>
      <c r="H296" s="55"/>
      <c r="I296" s="55"/>
      <c r="J296" s="55"/>
      <c r="K296" s="55"/>
      <c r="L296" s="55"/>
      <c r="M296" s="55"/>
      <c r="N296" s="55"/>
      <c r="O296" s="55"/>
      <c r="P296" s="55"/>
      <c r="Q296" s="55"/>
      <c r="R296" s="55"/>
      <c r="S296" s="55"/>
      <c r="T296" s="55"/>
      <c r="U296" s="55"/>
      <c r="V296" s="55"/>
      <c r="W296" s="55"/>
      <c r="X296" s="55"/>
      <c r="Y296" s="55"/>
      <c r="Z296" s="55"/>
    </row>
    <row r="297" spans="1:26" ht="15.75" customHeight="1">
      <c r="A297" s="53"/>
      <c r="B297" s="195"/>
      <c r="C297" s="55"/>
      <c r="D297" s="56"/>
      <c r="E297" s="57"/>
      <c r="F297" s="56"/>
      <c r="G297" s="55"/>
      <c r="H297" s="55"/>
      <c r="I297" s="55"/>
      <c r="J297" s="55"/>
      <c r="K297" s="55"/>
      <c r="L297" s="55"/>
      <c r="M297" s="55"/>
      <c r="N297" s="55"/>
      <c r="O297" s="55"/>
      <c r="P297" s="55"/>
      <c r="Q297" s="55"/>
      <c r="R297" s="55"/>
      <c r="S297" s="55"/>
      <c r="T297" s="55"/>
      <c r="U297" s="55"/>
      <c r="V297" s="55"/>
      <c r="W297" s="55"/>
      <c r="X297" s="55"/>
      <c r="Y297" s="55"/>
      <c r="Z297" s="55"/>
    </row>
    <row r="298" spans="1:26" ht="15.75" customHeight="1">
      <c r="A298" s="53"/>
      <c r="B298" s="195"/>
      <c r="C298" s="55"/>
      <c r="D298" s="56"/>
      <c r="E298" s="57"/>
      <c r="F298" s="56"/>
      <c r="G298" s="55"/>
      <c r="H298" s="55"/>
      <c r="I298" s="55"/>
      <c r="J298" s="55"/>
      <c r="K298" s="55"/>
      <c r="L298" s="55"/>
      <c r="M298" s="55"/>
      <c r="N298" s="55"/>
      <c r="O298" s="55"/>
      <c r="P298" s="55"/>
      <c r="Q298" s="55"/>
      <c r="R298" s="55"/>
      <c r="S298" s="55"/>
      <c r="T298" s="55"/>
      <c r="U298" s="55"/>
      <c r="V298" s="55"/>
      <c r="W298" s="55"/>
      <c r="X298" s="55"/>
      <c r="Y298" s="55"/>
      <c r="Z298" s="55"/>
    </row>
    <row r="299" spans="1:26" ht="15.75" customHeight="1">
      <c r="A299" s="53"/>
      <c r="B299" s="195"/>
      <c r="C299" s="55"/>
      <c r="D299" s="56"/>
      <c r="E299" s="57"/>
      <c r="F299" s="56"/>
      <c r="G299" s="55"/>
      <c r="H299" s="55"/>
      <c r="I299" s="55"/>
      <c r="J299" s="55"/>
      <c r="K299" s="55"/>
      <c r="L299" s="55"/>
      <c r="M299" s="55"/>
      <c r="N299" s="55"/>
      <c r="O299" s="55"/>
      <c r="P299" s="55"/>
      <c r="Q299" s="55"/>
      <c r="R299" s="55"/>
      <c r="S299" s="55"/>
      <c r="T299" s="55"/>
      <c r="U299" s="55"/>
      <c r="V299" s="55"/>
      <c r="W299" s="55"/>
      <c r="X299" s="55"/>
      <c r="Y299" s="55"/>
      <c r="Z299" s="55"/>
    </row>
    <row r="300" spans="1:26" ht="15.75" customHeight="1">
      <c r="A300" s="53"/>
      <c r="B300" s="195"/>
      <c r="C300" s="55"/>
      <c r="D300" s="56"/>
      <c r="E300" s="57"/>
      <c r="F300" s="56"/>
      <c r="G300" s="55"/>
      <c r="H300" s="55"/>
      <c r="I300" s="55"/>
      <c r="J300" s="55"/>
      <c r="K300" s="55"/>
      <c r="L300" s="55"/>
      <c r="M300" s="55"/>
      <c r="N300" s="55"/>
      <c r="O300" s="55"/>
      <c r="P300" s="55"/>
      <c r="Q300" s="55"/>
      <c r="R300" s="55"/>
      <c r="S300" s="55"/>
      <c r="T300" s="55"/>
      <c r="U300" s="55"/>
      <c r="V300" s="55"/>
      <c r="W300" s="55"/>
      <c r="X300" s="55"/>
      <c r="Y300" s="55"/>
      <c r="Z300" s="55"/>
    </row>
    <row r="301" spans="1:26" ht="15.75" customHeight="1">
      <c r="A301" s="53"/>
      <c r="B301" s="195"/>
      <c r="C301" s="55"/>
      <c r="D301" s="56"/>
      <c r="E301" s="57"/>
      <c r="F301" s="56"/>
      <c r="G301" s="55"/>
      <c r="H301" s="55"/>
      <c r="I301" s="55"/>
      <c r="J301" s="55"/>
      <c r="K301" s="55"/>
      <c r="L301" s="55"/>
      <c r="M301" s="55"/>
      <c r="N301" s="55"/>
      <c r="O301" s="55"/>
      <c r="P301" s="55"/>
      <c r="Q301" s="55"/>
      <c r="R301" s="55"/>
      <c r="S301" s="55"/>
      <c r="T301" s="55"/>
      <c r="U301" s="55"/>
      <c r="V301" s="55"/>
      <c r="W301" s="55"/>
      <c r="X301" s="55"/>
      <c r="Y301" s="55"/>
      <c r="Z301" s="55"/>
    </row>
    <row r="302" spans="1:26" ht="15.75" customHeight="1">
      <c r="A302" s="53"/>
      <c r="B302" s="195"/>
      <c r="C302" s="55"/>
      <c r="D302" s="56"/>
      <c r="E302" s="57"/>
      <c r="F302" s="56"/>
      <c r="G302" s="55"/>
      <c r="H302" s="55"/>
      <c r="I302" s="55"/>
      <c r="J302" s="55"/>
      <c r="K302" s="55"/>
      <c r="L302" s="55"/>
      <c r="M302" s="55"/>
      <c r="N302" s="55"/>
      <c r="O302" s="55"/>
      <c r="P302" s="55"/>
      <c r="Q302" s="55"/>
      <c r="R302" s="55"/>
      <c r="S302" s="55"/>
      <c r="T302" s="55"/>
      <c r="U302" s="55"/>
      <c r="V302" s="55"/>
      <c r="W302" s="55"/>
      <c r="X302" s="55"/>
      <c r="Y302" s="55"/>
      <c r="Z302" s="55"/>
    </row>
    <row r="303" spans="1:26" ht="15.75" customHeight="1">
      <c r="A303" s="53"/>
      <c r="B303" s="195"/>
      <c r="C303" s="55"/>
      <c r="D303" s="56"/>
      <c r="E303" s="57"/>
      <c r="F303" s="56"/>
      <c r="G303" s="55"/>
      <c r="H303" s="55"/>
      <c r="I303" s="55"/>
      <c r="J303" s="55"/>
      <c r="K303" s="55"/>
      <c r="L303" s="55"/>
      <c r="M303" s="55"/>
      <c r="N303" s="55"/>
      <c r="O303" s="55"/>
      <c r="P303" s="55"/>
      <c r="Q303" s="55"/>
      <c r="R303" s="55"/>
      <c r="S303" s="55"/>
      <c r="T303" s="55"/>
      <c r="U303" s="55"/>
      <c r="V303" s="55"/>
      <c r="W303" s="55"/>
      <c r="X303" s="55"/>
      <c r="Y303" s="55"/>
      <c r="Z303" s="55"/>
    </row>
    <row r="304" spans="1:26" ht="15.75" customHeight="1">
      <c r="A304" s="53"/>
      <c r="B304" s="195"/>
      <c r="C304" s="55"/>
      <c r="D304" s="56"/>
      <c r="E304" s="57"/>
      <c r="F304" s="56"/>
      <c r="G304" s="55"/>
      <c r="H304" s="55"/>
      <c r="I304" s="55"/>
      <c r="J304" s="55"/>
      <c r="K304" s="55"/>
      <c r="L304" s="55"/>
      <c r="M304" s="55"/>
      <c r="N304" s="55"/>
      <c r="O304" s="55"/>
      <c r="P304" s="55"/>
      <c r="Q304" s="55"/>
      <c r="R304" s="55"/>
      <c r="S304" s="55"/>
      <c r="T304" s="55"/>
      <c r="U304" s="55"/>
      <c r="V304" s="55"/>
      <c r="W304" s="55"/>
      <c r="X304" s="55"/>
      <c r="Y304" s="55"/>
      <c r="Z304" s="55"/>
    </row>
    <row r="305" spans="1:26" ht="15.75" customHeight="1">
      <c r="A305" s="53"/>
      <c r="B305" s="195"/>
      <c r="C305" s="55"/>
      <c r="D305" s="56"/>
      <c r="E305" s="57"/>
      <c r="F305" s="56"/>
      <c r="G305" s="55"/>
      <c r="H305" s="55"/>
      <c r="I305" s="55"/>
      <c r="J305" s="55"/>
      <c r="K305" s="55"/>
      <c r="L305" s="55"/>
      <c r="M305" s="55"/>
      <c r="N305" s="55"/>
      <c r="O305" s="55"/>
      <c r="P305" s="55"/>
      <c r="Q305" s="55"/>
      <c r="R305" s="55"/>
      <c r="S305" s="55"/>
      <c r="T305" s="55"/>
      <c r="U305" s="55"/>
      <c r="V305" s="55"/>
      <c r="W305" s="55"/>
      <c r="X305" s="55"/>
      <c r="Y305" s="55"/>
      <c r="Z305" s="55"/>
    </row>
    <row r="306" spans="1:26" ht="15.75" customHeight="1">
      <c r="A306" s="53"/>
      <c r="B306" s="195"/>
      <c r="C306" s="55"/>
      <c r="D306" s="56"/>
      <c r="E306" s="57"/>
      <c r="F306" s="56"/>
      <c r="G306" s="55"/>
      <c r="H306" s="55"/>
      <c r="I306" s="55"/>
      <c r="J306" s="55"/>
      <c r="K306" s="55"/>
      <c r="L306" s="55"/>
      <c r="M306" s="55"/>
      <c r="N306" s="55"/>
      <c r="O306" s="55"/>
      <c r="P306" s="55"/>
      <c r="Q306" s="55"/>
      <c r="R306" s="55"/>
      <c r="S306" s="55"/>
      <c r="T306" s="55"/>
      <c r="U306" s="55"/>
      <c r="V306" s="55"/>
      <c r="W306" s="55"/>
      <c r="X306" s="55"/>
      <c r="Y306" s="55"/>
      <c r="Z306" s="55"/>
    </row>
    <row r="307" spans="1:26" ht="15.75" customHeight="1">
      <c r="A307" s="53"/>
      <c r="B307" s="195"/>
      <c r="C307" s="55"/>
      <c r="D307" s="56"/>
      <c r="E307" s="57"/>
      <c r="F307" s="56"/>
      <c r="G307" s="55"/>
      <c r="H307" s="55"/>
      <c r="I307" s="55"/>
      <c r="J307" s="55"/>
      <c r="K307" s="55"/>
      <c r="L307" s="55"/>
      <c r="M307" s="55"/>
      <c r="N307" s="55"/>
      <c r="O307" s="55"/>
      <c r="P307" s="55"/>
      <c r="Q307" s="55"/>
      <c r="R307" s="55"/>
      <c r="S307" s="55"/>
      <c r="T307" s="55"/>
      <c r="U307" s="55"/>
      <c r="V307" s="55"/>
      <c r="W307" s="55"/>
      <c r="X307" s="55"/>
      <c r="Y307" s="55"/>
      <c r="Z307" s="55"/>
    </row>
    <row r="308" spans="1:26" ht="15.75" customHeight="1">
      <c r="A308" s="53"/>
      <c r="B308" s="195"/>
      <c r="C308" s="55"/>
      <c r="D308" s="56"/>
      <c r="E308" s="57"/>
      <c r="F308" s="56"/>
      <c r="G308" s="55"/>
      <c r="H308" s="55"/>
      <c r="I308" s="55"/>
      <c r="J308" s="55"/>
      <c r="K308" s="55"/>
      <c r="L308" s="55"/>
      <c r="M308" s="55"/>
      <c r="N308" s="55"/>
      <c r="O308" s="55"/>
      <c r="P308" s="55"/>
      <c r="Q308" s="55"/>
      <c r="R308" s="55"/>
      <c r="S308" s="55"/>
      <c r="T308" s="55"/>
      <c r="U308" s="55"/>
      <c r="V308" s="55"/>
      <c r="W308" s="55"/>
      <c r="X308" s="55"/>
      <c r="Y308" s="55"/>
      <c r="Z308" s="55"/>
    </row>
    <row r="309" spans="1:26" ht="15.75" customHeight="1">
      <c r="A309" s="53"/>
      <c r="B309" s="195"/>
      <c r="C309" s="55"/>
      <c r="D309" s="56"/>
      <c r="E309" s="57"/>
      <c r="F309" s="56"/>
      <c r="G309" s="55"/>
      <c r="H309" s="55"/>
      <c r="I309" s="55"/>
      <c r="J309" s="55"/>
      <c r="K309" s="55"/>
      <c r="L309" s="55"/>
      <c r="M309" s="55"/>
      <c r="N309" s="55"/>
      <c r="O309" s="55"/>
      <c r="P309" s="55"/>
      <c r="Q309" s="55"/>
      <c r="R309" s="55"/>
      <c r="S309" s="55"/>
      <c r="T309" s="55"/>
      <c r="U309" s="55"/>
      <c r="V309" s="55"/>
      <c r="W309" s="55"/>
      <c r="X309" s="55"/>
      <c r="Y309" s="55"/>
      <c r="Z309" s="55"/>
    </row>
    <row r="310" spans="1:26" ht="15.75" customHeight="1">
      <c r="A310" s="53"/>
      <c r="B310" s="195"/>
      <c r="C310" s="55"/>
      <c r="D310" s="56"/>
      <c r="E310" s="57"/>
      <c r="F310" s="56"/>
      <c r="G310" s="55"/>
      <c r="H310" s="55"/>
      <c r="I310" s="55"/>
      <c r="J310" s="55"/>
      <c r="K310" s="55"/>
      <c r="L310" s="55"/>
      <c r="M310" s="55"/>
      <c r="N310" s="55"/>
      <c r="O310" s="55"/>
      <c r="P310" s="55"/>
      <c r="Q310" s="55"/>
      <c r="R310" s="55"/>
      <c r="S310" s="55"/>
      <c r="T310" s="55"/>
      <c r="U310" s="55"/>
      <c r="V310" s="55"/>
      <c r="W310" s="55"/>
      <c r="X310" s="55"/>
      <c r="Y310" s="55"/>
      <c r="Z310" s="55"/>
    </row>
    <row r="311" spans="1:26" ht="15.75" customHeight="1">
      <c r="A311" s="53"/>
      <c r="B311" s="195"/>
      <c r="C311" s="55"/>
      <c r="D311" s="56"/>
      <c r="E311" s="57"/>
      <c r="F311" s="56"/>
      <c r="G311" s="55"/>
      <c r="H311" s="55"/>
      <c r="I311" s="55"/>
      <c r="J311" s="55"/>
      <c r="K311" s="55"/>
      <c r="L311" s="55"/>
      <c r="M311" s="55"/>
      <c r="N311" s="55"/>
      <c r="O311" s="55"/>
      <c r="P311" s="55"/>
      <c r="Q311" s="55"/>
      <c r="R311" s="55"/>
      <c r="S311" s="55"/>
      <c r="T311" s="55"/>
      <c r="U311" s="55"/>
      <c r="V311" s="55"/>
      <c r="W311" s="55"/>
      <c r="X311" s="55"/>
      <c r="Y311" s="55"/>
      <c r="Z311" s="55"/>
    </row>
    <row r="312" spans="1:26" ht="15.75" customHeight="1">
      <c r="A312" s="53"/>
      <c r="B312" s="195"/>
      <c r="C312" s="55"/>
      <c r="D312" s="56"/>
      <c r="E312" s="57"/>
      <c r="F312" s="56"/>
      <c r="G312" s="55"/>
      <c r="H312" s="55"/>
      <c r="I312" s="55"/>
      <c r="J312" s="55"/>
      <c r="K312" s="55"/>
      <c r="L312" s="55"/>
      <c r="M312" s="55"/>
      <c r="N312" s="55"/>
      <c r="O312" s="55"/>
      <c r="P312" s="55"/>
      <c r="Q312" s="55"/>
      <c r="R312" s="55"/>
      <c r="S312" s="55"/>
      <c r="T312" s="55"/>
      <c r="U312" s="55"/>
      <c r="V312" s="55"/>
      <c r="W312" s="55"/>
      <c r="X312" s="55"/>
      <c r="Y312" s="55"/>
      <c r="Z312" s="55"/>
    </row>
    <row r="313" spans="1:26" ht="15.75" customHeight="1">
      <c r="A313" s="53"/>
      <c r="B313" s="195"/>
      <c r="C313" s="55"/>
      <c r="D313" s="56"/>
      <c r="E313" s="57"/>
      <c r="F313" s="56"/>
      <c r="G313" s="55"/>
      <c r="H313" s="55"/>
      <c r="I313" s="55"/>
      <c r="J313" s="55"/>
      <c r="K313" s="55"/>
      <c r="L313" s="55"/>
      <c r="M313" s="55"/>
      <c r="N313" s="55"/>
      <c r="O313" s="55"/>
      <c r="P313" s="55"/>
      <c r="Q313" s="55"/>
      <c r="R313" s="55"/>
      <c r="S313" s="55"/>
      <c r="T313" s="55"/>
      <c r="U313" s="55"/>
      <c r="V313" s="55"/>
      <c r="W313" s="55"/>
      <c r="X313" s="55"/>
      <c r="Y313" s="55"/>
      <c r="Z313" s="55"/>
    </row>
    <row r="314" spans="1:26" ht="15.75" customHeight="1">
      <c r="A314" s="53"/>
      <c r="B314" s="195"/>
      <c r="C314" s="55"/>
      <c r="D314" s="56"/>
      <c r="E314" s="57"/>
      <c r="F314" s="56"/>
      <c r="G314" s="55"/>
      <c r="H314" s="55"/>
      <c r="I314" s="55"/>
      <c r="J314" s="55"/>
      <c r="K314" s="55"/>
      <c r="L314" s="55"/>
      <c r="M314" s="55"/>
      <c r="N314" s="55"/>
      <c r="O314" s="55"/>
      <c r="P314" s="55"/>
      <c r="Q314" s="55"/>
      <c r="R314" s="55"/>
      <c r="S314" s="55"/>
      <c r="T314" s="55"/>
      <c r="U314" s="55"/>
      <c r="V314" s="55"/>
      <c r="W314" s="55"/>
      <c r="X314" s="55"/>
      <c r="Y314" s="55"/>
      <c r="Z314" s="55"/>
    </row>
    <row r="315" spans="1:26" ht="15.75" customHeight="1">
      <c r="A315" s="53"/>
      <c r="B315" s="195"/>
      <c r="C315" s="55"/>
      <c r="D315" s="56"/>
      <c r="E315" s="57"/>
      <c r="F315" s="56"/>
      <c r="G315" s="55"/>
      <c r="H315" s="55"/>
      <c r="I315" s="55"/>
      <c r="J315" s="55"/>
      <c r="K315" s="55"/>
      <c r="L315" s="55"/>
      <c r="M315" s="55"/>
      <c r="N315" s="55"/>
      <c r="O315" s="55"/>
      <c r="P315" s="55"/>
      <c r="Q315" s="55"/>
      <c r="R315" s="55"/>
      <c r="S315" s="55"/>
      <c r="T315" s="55"/>
      <c r="U315" s="55"/>
      <c r="V315" s="55"/>
      <c r="W315" s="55"/>
      <c r="X315" s="55"/>
      <c r="Y315" s="55"/>
      <c r="Z315" s="55"/>
    </row>
    <row r="316" spans="1:26" ht="15.75" customHeight="1">
      <c r="A316" s="53"/>
      <c r="B316" s="195"/>
      <c r="C316" s="55"/>
      <c r="D316" s="56"/>
      <c r="E316" s="57"/>
      <c r="F316" s="56"/>
      <c r="G316" s="55"/>
      <c r="H316" s="55"/>
      <c r="I316" s="55"/>
      <c r="J316" s="55"/>
      <c r="K316" s="55"/>
      <c r="L316" s="55"/>
      <c r="M316" s="55"/>
      <c r="N316" s="55"/>
      <c r="O316" s="55"/>
      <c r="P316" s="55"/>
      <c r="Q316" s="55"/>
      <c r="R316" s="55"/>
      <c r="S316" s="55"/>
      <c r="T316" s="55"/>
      <c r="U316" s="55"/>
      <c r="V316" s="55"/>
      <c r="W316" s="55"/>
      <c r="X316" s="55"/>
      <c r="Y316" s="55"/>
      <c r="Z316" s="55"/>
    </row>
    <row r="317" spans="1:26" ht="15.75" customHeight="1">
      <c r="A317" s="53"/>
      <c r="B317" s="195"/>
      <c r="C317" s="55"/>
      <c r="D317" s="56"/>
      <c r="E317" s="57"/>
      <c r="F317" s="56"/>
      <c r="G317" s="55"/>
      <c r="H317" s="55"/>
      <c r="I317" s="55"/>
      <c r="J317" s="55"/>
      <c r="K317" s="55"/>
      <c r="L317" s="55"/>
      <c r="M317" s="55"/>
      <c r="N317" s="55"/>
      <c r="O317" s="55"/>
      <c r="P317" s="55"/>
      <c r="Q317" s="55"/>
      <c r="R317" s="55"/>
      <c r="S317" s="55"/>
      <c r="T317" s="55"/>
      <c r="U317" s="55"/>
      <c r="V317" s="55"/>
      <c r="W317" s="55"/>
      <c r="X317" s="55"/>
      <c r="Y317" s="55"/>
      <c r="Z317" s="55"/>
    </row>
    <row r="318" spans="1:26" ht="15.75" customHeight="1">
      <c r="A318" s="53"/>
      <c r="B318" s="195"/>
      <c r="C318" s="55"/>
      <c r="D318" s="56"/>
      <c r="E318" s="57"/>
      <c r="F318" s="56"/>
      <c r="G318" s="55"/>
      <c r="H318" s="55"/>
      <c r="I318" s="55"/>
      <c r="J318" s="55"/>
      <c r="K318" s="55"/>
      <c r="L318" s="55"/>
      <c r="M318" s="55"/>
      <c r="N318" s="55"/>
      <c r="O318" s="55"/>
      <c r="P318" s="55"/>
      <c r="Q318" s="55"/>
      <c r="R318" s="55"/>
      <c r="S318" s="55"/>
      <c r="T318" s="55"/>
      <c r="U318" s="55"/>
      <c r="V318" s="55"/>
      <c r="W318" s="55"/>
      <c r="X318" s="55"/>
      <c r="Y318" s="55"/>
      <c r="Z318" s="55"/>
    </row>
    <row r="319" spans="1:26" ht="15.75" customHeight="1">
      <c r="A319" s="53"/>
      <c r="B319" s="195"/>
      <c r="C319" s="55"/>
      <c r="D319" s="56"/>
      <c r="E319" s="57"/>
      <c r="F319" s="56"/>
      <c r="G319" s="55"/>
      <c r="H319" s="55"/>
      <c r="I319" s="55"/>
      <c r="J319" s="55"/>
      <c r="K319" s="55"/>
      <c r="L319" s="55"/>
      <c r="M319" s="55"/>
      <c r="N319" s="55"/>
      <c r="O319" s="55"/>
      <c r="P319" s="55"/>
      <c r="Q319" s="55"/>
      <c r="R319" s="55"/>
      <c r="S319" s="55"/>
      <c r="T319" s="55"/>
      <c r="U319" s="55"/>
      <c r="V319" s="55"/>
      <c r="W319" s="55"/>
      <c r="X319" s="55"/>
      <c r="Y319" s="55"/>
      <c r="Z319" s="55"/>
    </row>
    <row r="320" spans="1:26" ht="15.75" customHeight="1">
      <c r="A320" s="53"/>
      <c r="B320" s="195"/>
      <c r="C320" s="55"/>
      <c r="D320" s="56"/>
      <c r="E320" s="57"/>
      <c r="F320" s="56"/>
      <c r="G320" s="55"/>
      <c r="H320" s="55"/>
      <c r="I320" s="55"/>
      <c r="J320" s="55"/>
      <c r="K320" s="55"/>
      <c r="L320" s="55"/>
      <c r="M320" s="55"/>
      <c r="N320" s="55"/>
      <c r="O320" s="55"/>
      <c r="P320" s="55"/>
      <c r="Q320" s="55"/>
      <c r="R320" s="55"/>
      <c r="S320" s="55"/>
      <c r="T320" s="55"/>
      <c r="U320" s="55"/>
      <c r="V320" s="55"/>
      <c r="W320" s="55"/>
      <c r="X320" s="55"/>
      <c r="Y320" s="55"/>
      <c r="Z320" s="55"/>
    </row>
    <row r="321" spans="1:26" ht="15.75" customHeight="1">
      <c r="A321" s="53"/>
      <c r="B321" s="195"/>
      <c r="C321" s="55"/>
      <c r="D321" s="56"/>
      <c r="E321" s="57"/>
      <c r="F321" s="56"/>
      <c r="G321" s="55"/>
      <c r="H321" s="55"/>
      <c r="I321" s="55"/>
      <c r="J321" s="55"/>
      <c r="K321" s="55"/>
      <c r="L321" s="55"/>
      <c r="M321" s="55"/>
      <c r="N321" s="55"/>
      <c r="O321" s="55"/>
      <c r="P321" s="55"/>
      <c r="Q321" s="55"/>
      <c r="R321" s="55"/>
      <c r="S321" s="55"/>
      <c r="T321" s="55"/>
      <c r="U321" s="55"/>
      <c r="V321" s="55"/>
      <c r="W321" s="55"/>
      <c r="X321" s="55"/>
      <c r="Y321" s="55"/>
      <c r="Z321" s="55"/>
    </row>
    <row r="322" spans="1:26" ht="15.75" customHeight="1">
      <c r="A322" s="53"/>
      <c r="B322" s="195"/>
      <c r="C322" s="55"/>
      <c r="D322" s="56"/>
      <c r="E322" s="57"/>
      <c r="F322" s="56"/>
      <c r="G322" s="55"/>
      <c r="H322" s="55"/>
      <c r="I322" s="55"/>
      <c r="J322" s="55"/>
      <c r="K322" s="55"/>
      <c r="L322" s="55"/>
      <c r="M322" s="55"/>
      <c r="N322" s="55"/>
      <c r="O322" s="55"/>
      <c r="P322" s="55"/>
      <c r="Q322" s="55"/>
      <c r="R322" s="55"/>
      <c r="S322" s="55"/>
      <c r="T322" s="55"/>
      <c r="U322" s="55"/>
      <c r="V322" s="55"/>
      <c r="W322" s="55"/>
      <c r="X322" s="55"/>
      <c r="Y322" s="55"/>
      <c r="Z322" s="55"/>
    </row>
    <row r="323" spans="1:26" ht="15.75" customHeight="1">
      <c r="A323" s="53"/>
      <c r="B323" s="195"/>
      <c r="C323" s="55"/>
      <c r="D323" s="56"/>
      <c r="E323" s="57"/>
      <c r="F323" s="56"/>
      <c r="G323" s="55"/>
      <c r="H323" s="55"/>
      <c r="I323" s="55"/>
      <c r="J323" s="55"/>
      <c r="K323" s="55"/>
      <c r="L323" s="55"/>
      <c r="M323" s="55"/>
      <c r="N323" s="55"/>
      <c r="O323" s="55"/>
      <c r="P323" s="55"/>
      <c r="Q323" s="55"/>
      <c r="R323" s="55"/>
      <c r="S323" s="55"/>
      <c r="T323" s="55"/>
      <c r="U323" s="55"/>
      <c r="V323" s="55"/>
      <c r="W323" s="55"/>
      <c r="X323" s="55"/>
      <c r="Y323" s="55"/>
      <c r="Z323" s="55"/>
    </row>
    <row r="324" spans="1:26" ht="15.75" customHeight="1">
      <c r="A324" s="53"/>
      <c r="B324" s="195"/>
      <c r="C324" s="55"/>
      <c r="D324" s="56"/>
      <c r="E324" s="57"/>
      <c r="F324" s="56"/>
      <c r="G324" s="55"/>
      <c r="H324" s="55"/>
      <c r="I324" s="55"/>
      <c r="J324" s="55"/>
      <c r="K324" s="55"/>
      <c r="L324" s="55"/>
      <c r="M324" s="55"/>
      <c r="N324" s="55"/>
      <c r="O324" s="55"/>
      <c r="P324" s="55"/>
      <c r="Q324" s="55"/>
      <c r="R324" s="55"/>
      <c r="S324" s="55"/>
      <c r="T324" s="55"/>
      <c r="U324" s="55"/>
      <c r="V324" s="55"/>
      <c r="W324" s="55"/>
      <c r="X324" s="55"/>
      <c r="Y324" s="55"/>
      <c r="Z324" s="55"/>
    </row>
    <row r="325" spans="1:26" ht="15.75" customHeight="1">
      <c r="A325" s="53"/>
      <c r="B325" s="195"/>
      <c r="C325" s="55"/>
      <c r="D325" s="56"/>
      <c r="E325" s="57"/>
      <c r="F325" s="56"/>
      <c r="G325" s="55"/>
      <c r="H325" s="55"/>
      <c r="I325" s="55"/>
      <c r="J325" s="55"/>
      <c r="K325" s="55"/>
      <c r="L325" s="55"/>
      <c r="M325" s="55"/>
      <c r="N325" s="55"/>
      <c r="O325" s="55"/>
      <c r="P325" s="55"/>
      <c r="Q325" s="55"/>
      <c r="R325" s="55"/>
      <c r="S325" s="55"/>
      <c r="T325" s="55"/>
      <c r="U325" s="55"/>
      <c r="V325" s="55"/>
      <c r="W325" s="55"/>
      <c r="X325" s="55"/>
      <c r="Y325" s="55"/>
      <c r="Z325" s="55"/>
    </row>
    <row r="326" spans="1:26" ht="15.75" customHeight="1">
      <c r="A326" s="53"/>
      <c r="B326" s="195"/>
      <c r="C326" s="55"/>
      <c r="D326" s="56"/>
      <c r="E326" s="57"/>
      <c r="F326" s="56"/>
      <c r="G326" s="55"/>
      <c r="H326" s="55"/>
      <c r="I326" s="55"/>
      <c r="J326" s="55"/>
      <c r="K326" s="55"/>
      <c r="L326" s="55"/>
      <c r="M326" s="55"/>
      <c r="N326" s="55"/>
      <c r="O326" s="55"/>
      <c r="P326" s="55"/>
      <c r="Q326" s="55"/>
      <c r="R326" s="55"/>
      <c r="S326" s="55"/>
      <c r="T326" s="55"/>
      <c r="U326" s="55"/>
      <c r="V326" s="55"/>
      <c r="W326" s="55"/>
      <c r="X326" s="55"/>
      <c r="Y326" s="55"/>
      <c r="Z326" s="55"/>
    </row>
    <row r="327" spans="1:26" ht="15.75" customHeight="1">
      <c r="A327" s="53"/>
      <c r="B327" s="195"/>
      <c r="C327" s="55"/>
      <c r="D327" s="56"/>
      <c r="E327" s="57"/>
      <c r="F327" s="56"/>
      <c r="G327" s="55"/>
      <c r="H327" s="55"/>
      <c r="I327" s="55"/>
      <c r="J327" s="55"/>
      <c r="K327" s="55"/>
      <c r="L327" s="55"/>
      <c r="M327" s="55"/>
      <c r="N327" s="55"/>
      <c r="O327" s="55"/>
      <c r="P327" s="55"/>
      <c r="Q327" s="55"/>
      <c r="R327" s="55"/>
      <c r="S327" s="55"/>
      <c r="T327" s="55"/>
      <c r="U327" s="55"/>
      <c r="V327" s="55"/>
      <c r="W327" s="55"/>
      <c r="X327" s="55"/>
      <c r="Y327" s="55"/>
      <c r="Z327" s="55"/>
    </row>
    <row r="328" spans="1:26" ht="15.75" customHeight="1">
      <c r="A328" s="53"/>
      <c r="B328" s="195"/>
      <c r="C328" s="55"/>
      <c r="D328" s="56"/>
      <c r="E328" s="57"/>
      <c r="F328" s="56"/>
      <c r="G328" s="55"/>
      <c r="H328" s="55"/>
      <c r="I328" s="55"/>
      <c r="J328" s="55"/>
      <c r="K328" s="55"/>
      <c r="L328" s="55"/>
      <c r="M328" s="55"/>
      <c r="N328" s="55"/>
      <c r="O328" s="55"/>
      <c r="P328" s="55"/>
      <c r="Q328" s="55"/>
      <c r="R328" s="55"/>
      <c r="S328" s="55"/>
      <c r="T328" s="55"/>
      <c r="U328" s="55"/>
      <c r="V328" s="55"/>
      <c r="W328" s="55"/>
      <c r="X328" s="55"/>
      <c r="Y328" s="55"/>
      <c r="Z328" s="55"/>
    </row>
    <row r="329" spans="1:26" ht="15.75" customHeight="1">
      <c r="A329" s="53"/>
      <c r="B329" s="195"/>
      <c r="C329" s="55"/>
      <c r="D329" s="56"/>
      <c r="E329" s="57"/>
      <c r="F329" s="56"/>
      <c r="G329" s="55"/>
      <c r="H329" s="55"/>
      <c r="I329" s="55"/>
      <c r="J329" s="55"/>
      <c r="K329" s="55"/>
      <c r="L329" s="55"/>
      <c r="M329" s="55"/>
      <c r="N329" s="55"/>
      <c r="O329" s="55"/>
      <c r="P329" s="55"/>
      <c r="Q329" s="55"/>
      <c r="R329" s="55"/>
      <c r="S329" s="55"/>
      <c r="T329" s="55"/>
      <c r="U329" s="55"/>
      <c r="V329" s="55"/>
      <c r="W329" s="55"/>
      <c r="X329" s="55"/>
      <c r="Y329" s="55"/>
      <c r="Z329" s="55"/>
    </row>
    <row r="330" spans="1:26" ht="15.75" customHeight="1">
      <c r="A330" s="53"/>
      <c r="B330" s="195"/>
      <c r="C330" s="55"/>
      <c r="D330" s="56"/>
      <c r="E330" s="57"/>
      <c r="F330" s="56"/>
      <c r="G330" s="55"/>
      <c r="H330" s="55"/>
      <c r="I330" s="55"/>
      <c r="J330" s="55"/>
      <c r="K330" s="55"/>
      <c r="L330" s="55"/>
      <c r="M330" s="55"/>
      <c r="N330" s="55"/>
      <c r="O330" s="55"/>
      <c r="P330" s="55"/>
      <c r="Q330" s="55"/>
      <c r="R330" s="55"/>
      <c r="S330" s="55"/>
      <c r="T330" s="55"/>
      <c r="U330" s="55"/>
      <c r="V330" s="55"/>
      <c r="W330" s="55"/>
      <c r="X330" s="55"/>
      <c r="Y330" s="55"/>
      <c r="Z330" s="55"/>
    </row>
    <row r="331" spans="1:26" ht="15.75" customHeight="1">
      <c r="A331" s="53"/>
      <c r="B331" s="195"/>
      <c r="C331" s="55"/>
      <c r="D331" s="56"/>
      <c r="E331" s="57"/>
      <c r="F331" s="56"/>
      <c r="G331" s="55"/>
      <c r="H331" s="55"/>
      <c r="I331" s="55"/>
      <c r="J331" s="55"/>
      <c r="K331" s="55"/>
      <c r="L331" s="55"/>
      <c r="M331" s="55"/>
      <c r="N331" s="55"/>
      <c r="O331" s="55"/>
      <c r="P331" s="55"/>
      <c r="Q331" s="55"/>
      <c r="R331" s="55"/>
      <c r="S331" s="55"/>
      <c r="T331" s="55"/>
      <c r="U331" s="55"/>
      <c r="V331" s="55"/>
      <c r="W331" s="55"/>
      <c r="X331" s="55"/>
      <c r="Y331" s="55"/>
      <c r="Z331" s="55"/>
    </row>
    <row r="332" spans="1:26" ht="15.75" customHeight="1">
      <c r="A332" s="53"/>
      <c r="B332" s="195"/>
      <c r="C332" s="55"/>
      <c r="D332" s="56"/>
      <c r="E332" s="57"/>
      <c r="F332" s="56"/>
      <c r="G332" s="55"/>
      <c r="H332" s="55"/>
      <c r="I332" s="55"/>
      <c r="J332" s="55"/>
      <c r="K332" s="55"/>
      <c r="L332" s="55"/>
      <c r="M332" s="55"/>
      <c r="N332" s="55"/>
      <c r="O332" s="55"/>
      <c r="P332" s="55"/>
      <c r="Q332" s="55"/>
      <c r="R332" s="55"/>
      <c r="S332" s="55"/>
      <c r="T332" s="55"/>
      <c r="U332" s="55"/>
      <c r="V332" s="55"/>
      <c r="W332" s="55"/>
      <c r="X332" s="55"/>
      <c r="Y332" s="55"/>
      <c r="Z332" s="55"/>
    </row>
    <row r="333" spans="1:26" ht="15.75" customHeight="1">
      <c r="A333" s="53"/>
      <c r="B333" s="195"/>
      <c r="C333" s="55"/>
      <c r="D333" s="56"/>
      <c r="E333" s="57"/>
      <c r="F333" s="56"/>
      <c r="G333" s="55"/>
      <c r="H333" s="55"/>
      <c r="I333" s="55"/>
      <c r="J333" s="55"/>
      <c r="K333" s="55"/>
      <c r="L333" s="55"/>
      <c r="M333" s="55"/>
      <c r="N333" s="55"/>
      <c r="O333" s="55"/>
      <c r="P333" s="55"/>
      <c r="Q333" s="55"/>
      <c r="R333" s="55"/>
      <c r="S333" s="55"/>
      <c r="T333" s="55"/>
      <c r="U333" s="55"/>
      <c r="V333" s="55"/>
      <c r="W333" s="55"/>
      <c r="X333" s="55"/>
      <c r="Y333" s="55"/>
      <c r="Z333" s="55"/>
    </row>
    <row r="334" spans="1:26" ht="15.75" customHeight="1">
      <c r="A334" s="53"/>
      <c r="B334" s="195"/>
      <c r="C334" s="55"/>
      <c r="D334" s="56"/>
      <c r="E334" s="57"/>
      <c r="F334" s="56"/>
      <c r="G334" s="55"/>
      <c r="H334" s="55"/>
      <c r="I334" s="55"/>
      <c r="J334" s="55"/>
      <c r="K334" s="55"/>
      <c r="L334" s="55"/>
      <c r="M334" s="55"/>
      <c r="N334" s="55"/>
      <c r="O334" s="55"/>
      <c r="P334" s="55"/>
      <c r="Q334" s="55"/>
      <c r="R334" s="55"/>
      <c r="S334" s="55"/>
      <c r="T334" s="55"/>
      <c r="U334" s="55"/>
      <c r="V334" s="55"/>
      <c r="W334" s="55"/>
      <c r="X334" s="55"/>
      <c r="Y334" s="55"/>
      <c r="Z334" s="55"/>
    </row>
    <row r="335" spans="1:26" ht="15.75" customHeight="1">
      <c r="A335" s="53"/>
      <c r="B335" s="195"/>
      <c r="C335" s="55"/>
      <c r="D335" s="56"/>
      <c r="E335" s="57"/>
      <c r="F335" s="56"/>
      <c r="G335" s="55"/>
      <c r="H335" s="55"/>
      <c r="I335" s="55"/>
      <c r="J335" s="55"/>
      <c r="K335" s="55"/>
      <c r="L335" s="55"/>
      <c r="M335" s="55"/>
      <c r="N335" s="55"/>
      <c r="O335" s="55"/>
      <c r="P335" s="55"/>
      <c r="Q335" s="55"/>
      <c r="R335" s="55"/>
      <c r="S335" s="55"/>
      <c r="T335" s="55"/>
      <c r="U335" s="55"/>
      <c r="V335" s="55"/>
      <c r="W335" s="55"/>
      <c r="X335" s="55"/>
      <c r="Y335" s="55"/>
      <c r="Z335" s="55"/>
    </row>
    <row r="336" spans="1:26" ht="15.75" customHeight="1">
      <c r="A336" s="53"/>
      <c r="B336" s="195"/>
      <c r="C336" s="55"/>
      <c r="D336" s="56"/>
      <c r="E336" s="57"/>
      <c r="F336" s="56"/>
      <c r="G336" s="55"/>
      <c r="H336" s="55"/>
      <c r="I336" s="55"/>
      <c r="J336" s="55"/>
      <c r="K336" s="55"/>
      <c r="L336" s="55"/>
      <c r="M336" s="55"/>
      <c r="N336" s="55"/>
      <c r="O336" s="55"/>
      <c r="P336" s="55"/>
      <c r="Q336" s="55"/>
      <c r="R336" s="55"/>
      <c r="S336" s="55"/>
      <c r="T336" s="55"/>
      <c r="U336" s="55"/>
      <c r="V336" s="55"/>
      <c r="W336" s="55"/>
      <c r="X336" s="55"/>
      <c r="Y336" s="55"/>
      <c r="Z336" s="55"/>
    </row>
    <row r="337" spans="1:26" ht="15.75" customHeight="1">
      <c r="A337" s="53"/>
      <c r="B337" s="195"/>
      <c r="C337" s="55"/>
      <c r="D337" s="56"/>
      <c r="E337" s="57"/>
      <c r="F337" s="56"/>
      <c r="G337" s="55"/>
      <c r="H337" s="55"/>
      <c r="I337" s="55"/>
      <c r="J337" s="55"/>
      <c r="K337" s="55"/>
      <c r="L337" s="55"/>
      <c r="M337" s="55"/>
      <c r="N337" s="55"/>
      <c r="O337" s="55"/>
      <c r="P337" s="55"/>
      <c r="Q337" s="55"/>
      <c r="R337" s="55"/>
      <c r="S337" s="55"/>
      <c r="T337" s="55"/>
      <c r="U337" s="55"/>
      <c r="V337" s="55"/>
      <c r="W337" s="55"/>
      <c r="X337" s="55"/>
      <c r="Y337" s="55"/>
      <c r="Z337" s="55"/>
    </row>
    <row r="338" spans="1:26" ht="15.75" customHeight="1">
      <c r="A338" s="53"/>
      <c r="B338" s="195"/>
      <c r="C338" s="55"/>
      <c r="D338" s="56"/>
      <c r="E338" s="57"/>
      <c r="F338" s="56"/>
      <c r="G338" s="55"/>
      <c r="H338" s="55"/>
      <c r="I338" s="55"/>
      <c r="J338" s="55"/>
      <c r="K338" s="55"/>
      <c r="L338" s="55"/>
      <c r="M338" s="55"/>
      <c r="N338" s="55"/>
      <c r="O338" s="55"/>
      <c r="P338" s="55"/>
      <c r="Q338" s="55"/>
      <c r="R338" s="55"/>
      <c r="S338" s="55"/>
      <c r="T338" s="55"/>
      <c r="U338" s="55"/>
      <c r="V338" s="55"/>
      <c r="W338" s="55"/>
      <c r="X338" s="55"/>
      <c r="Y338" s="55"/>
      <c r="Z338" s="55"/>
    </row>
    <row r="339" spans="1:26" ht="15.75" customHeight="1">
      <c r="A339" s="53"/>
      <c r="B339" s="195"/>
      <c r="C339" s="55"/>
      <c r="D339" s="56"/>
      <c r="E339" s="57"/>
      <c r="F339" s="56"/>
      <c r="G339" s="55"/>
      <c r="H339" s="55"/>
      <c r="I339" s="55"/>
      <c r="J339" s="55"/>
      <c r="K339" s="55"/>
      <c r="L339" s="55"/>
      <c r="M339" s="55"/>
      <c r="N339" s="55"/>
      <c r="O339" s="55"/>
      <c r="P339" s="55"/>
      <c r="Q339" s="55"/>
      <c r="R339" s="55"/>
      <c r="S339" s="55"/>
      <c r="T339" s="55"/>
      <c r="U339" s="55"/>
      <c r="V339" s="55"/>
      <c r="W339" s="55"/>
      <c r="X339" s="55"/>
      <c r="Y339" s="55"/>
      <c r="Z339" s="55"/>
    </row>
    <row r="340" spans="1:26" ht="15.75" customHeight="1">
      <c r="A340" s="53"/>
      <c r="B340" s="195"/>
      <c r="C340" s="55"/>
      <c r="D340" s="56"/>
      <c r="E340" s="57"/>
      <c r="F340" s="56"/>
      <c r="G340" s="55"/>
      <c r="H340" s="55"/>
      <c r="I340" s="55"/>
      <c r="J340" s="55"/>
      <c r="K340" s="55"/>
      <c r="L340" s="55"/>
      <c r="M340" s="55"/>
      <c r="N340" s="55"/>
      <c r="O340" s="55"/>
      <c r="P340" s="55"/>
      <c r="Q340" s="55"/>
      <c r="R340" s="55"/>
      <c r="S340" s="55"/>
      <c r="T340" s="55"/>
      <c r="U340" s="55"/>
      <c r="V340" s="55"/>
      <c r="W340" s="55"/>
      <c r="X340" s="55"/>
      <c r="Y340" s="55"/>
      <c r="Z340" s="55"/>
    </row>
    <row r="341" spans="1:26" ht="15.75" customHeight="1">
      <c r="A341" s="53"/>
      <c r="B341" s="195"/>
      <c r="C341" s="55"/>
      <c r="D341" s="56"/>
      <c r="E341" s="57"/>
      <c r="F341" s="56"/>
      <c r="G341" s="55"/>
      <c r="H341" s="55"/>
      <c r="I341" s="55"/>
      <c r="J341" s="55"/>
      <c r="K341" s="55"/>
      <c r="L341" s="55"/>
      <c r="M341" s="55"/>
      <c r="N341" s="55"/>
      <c r="O341" s="55"/>
      <c r="P341" s="55"/>
      <c r="Q341" s="55"/>
      <c r="R341" s="55"/>
      <c r="S341" s="55"/>
      <c r="T341" s="55"/>
      <c r="U341" s="55"/>
      <c r="V341" s="55"/>
      <c r="W341" s="55"/>
      <c r="X341" s="55"/>
      <c r="Y341" s="55"/>
      <c r="Z341" s="55"/>
    </row>
    <row r="342" spans="1:26" ht="15.75" customHeight="1">
      <c r="A342" s="53"/>
      <c r="B342" s="195"/>
      <c r="C342" s="55"/>
      <c r="D342" s="56"/>
      <c r="E342" s="57"/>
      <c r="F342" s="56"/>
      <c r="G342" s="55"/>
      <c r="H342" s="55"/>
      <c r="I342" s="55"/>
      <c r="J342" s="55"/>
      <c r="K342" s="55"/>
      <c r="L342" s="55"/>
      <c r="M342" s="55"/>
      <c r="N342" s="55"/>
      <c r="O342" s="55"/>
      <c r="P342" s="55"/>
      <c r="Q342" s="55"/>
      <c r="R342" s="55"/>
      <c r="S342" s="55"/>
      <c r="T342" s="55"/>
      <c r="U342" s="55"/>
      <c r="V342" s="55"/>
      <c r="W342" s="55"/>
      <c r="X342" s="55"/>
      <c r="Y342" s="55"/>
      <c r="Z342" s="55"/>
    </row>
    <row r="343" spans="1:26" ht="15.75" customHeight="1">
      <c r="A343" s="53"/>
      <c r="B343" s="195"/>
      <c r="C343" s="55"/>
      <c r="D343" s="56"/>
      <c r="E343" s="57"/>
      <c r="F343" s="56"/>
      <c r="G343" s="55"/>
      <c r="H343" s="55"/>
      <c r="I343" s="55"/>
      <c r="J343" s="55"/>
      <c r="K343" s="55"/>
      <c r="L343" s="55"/>
      <c r="M343" s="55"/>
      <c r="N343" s="55"/>
      <c r="O343" s="55"/>
      <c r="P343" s="55"/>
      <c r="Q343" s="55"/>
      <c r="R343" s="55"/>
      <c r="S343" s="55"/>
      <c r="T343" s="55"/>
      <c r="U343" s="55"/>
      <c r="V343" s="55"/>
      <c r="W343" s="55"/>
      <c r="X343" s="55"/>
      <c r="Y343" s="55"/>
      <c r="Z343" s="55"/>
    </row>
    <row r="344" spans="1:26" ht="15.75" customHeight="1">
      <c r="A344" s="53"/>
      <c r="B344" s="195"/>
      <c r="C344" s="55"/>
      <c r="D344" s="56"/>
      <c r="E344" s="57"/>
      <c r="F344" s="56"/>
      <c r="G344" s="55"/>
      <c r="H344" s="55"/>
      <c r="I344" s="55"/>
      <c r="J344" s="55"/>
      <c r="K344" s="55"/>
      <c r="L344" s="55"/>
      <c r="M344" s="55"/>
      <c r="N344" s="55"/>
      <c r="O344" s="55"/>
      <c r="P344" s="55"/>
      <c r="Q344" s="55"/>
      <c r="R344" s="55"/>
      <c r="S344" s="55"/>
      <c r="T344" s="55"/>
      <c r="U344" s="55"/>
      <c r="V344" s="55"/>
      <c r="W344" s="55"/>
      <c r="X344" s="55"/>
      <c r="Y344" s="55"/>
      <c r="Z344" s="55"/>
    </row>
    <row r="345" spans="1:26" ht="15.75" customHeight="1">
      <c r="A345" s="53"/>
      <c r="B345" s="195"/>
      <c r="C345" s="55"/>
      <c r="D345" s="56"/>
      <c r="E345" s="57"/>
      <c r="F345" s="56"/>
      <c r="G345" s="55"/>
      <c r="H345" s="55"/>
      <c r="I345" s="55"/>
      <c r="J345" s="55"/>
      <c r="K345" s="55"/>
      <c r="L345" s="55"/>
      <c r="M345" s="55"/>
      <c r="N345" s="55"/>
      <c r="O345" s="55"/>
      <c r="P345" s="55"/>
      <c r="Q345" s="55"/>
      <c r="R345" s="55"/>
      <c r="S345" s="55"/>
      <c r="T345" s="55"/>
      <c r="U345" s="55"/>
      <c r="V345" s="55"/>
      <c r="W345" s="55"/>
      <c r="X345" s="55"/>
      <c r="Y345" s="55"/>
      <c r="Z345" s="55"/>
    </row>
    <row r="346" spans="1:26" ht="15.75" customHeight="1">
      <c r="A346" s="53"/>
      <c r="B346" s="195"/>
      <c r="C346" s="55"/>
      <c r="D346" s="56"/>
      <c r="E346" s="57"/>
      <c r="F346" s="56"/>
      <c r="G346" s="55"/>
      <c r="H346" s="55"/>
      <c r="I346" s="55"/>
      <c r="J346" s="55"/>
      <c r="K346" s="55"/>
      <c r="L346" s="55"/>
      <c r="M346" s="55"/>
      <c r="N346" s="55"/>
      <c r="O346" s="55"/>
      <c r="P346" s="55"/>
      <c r="Q346" s="55"/>
      <c r="R346" s="55"/>
      <c r="S346" s="55"/>
      <c r="T346" s="55"/>
      <c r="U346" s="55"/>
      <c r="V346" s="55"/>
      <c r="W346" s="55"/>
      <c r="X346" s="55"/>
      <c r="Y346" s="55"/>
      <c r="Z346" s="55"/>
    </row>
    <row r="347" spans="1:26" ht="15.75" customHeight="1">
      <c r="A347" s="53"/>
      <c r="B347" s="195"/>
      <c r="C347" s="55"/>
      <c r="D347" s="56"/>
      <c r="E347" s="57"/>
      <c r="F347" s="56"/>
      <c r="G347" s="55"/>
      <c r="H347" s="55"/>
      <c r="I347" s="55"/>
      <c r="J347" s="55"/>
      <c r="K347" s="55"/>
      <c r="L347" s="55"/>
      <c r="M347" s="55"/>
      <c r="N347" s="55"/>
      <c r="O347" s="55"/>
      <c r="P347" s="55"/>
      <c r="Q347" s="55"/>
      <c r="R347" s="55"/>
      <c r="S347" s="55"/>
      <c r="T347" s="55"/>
      <c r="U347" s="55"/>
      <c r="V347" s="55"/>
      <c r="W347" s="55"/>
      <c r="X347" s="55"/>
      <c r="Y347" s="55"/>
      <c r="Z347" s="55"/>
    </row>
    <row r="348" spans="1:26" ht="15.75" customHeight="1">
      <c r="A348" s="53"/>
      <c r="B348" s="195"/>
      <c r="C348" s="55"/>
      <c r="D348" s="56"/>
      <c r="E348" s="57"/>
      <c r="F348" s="56"/>
      <c r="G348" s="55"/>
      <c r="H348" s="55"/>
      <c r="I348" s="55"/>
      <c r="J348" s="55"/>
      <c r="K348" s="55"/>
      <c r="L348" s="55"/>
      <c r="M348" s="55"/>
      <c r="N348" s="55"/>
      <c r="O348" s="55"/>
      <c r="P348" s="55"/>
      <c r="Q348" s="55"/>
      <c r="R348" s="55"/>
      <c r="S348" s="55"/>
      <c r="T348" s="55"/>
      <c r="U348" s="55"/>
      <c r="V348" s="55"/>
      <c r="W348" s="55"/>
      <c r="X348" s="55"/>
      <c r="Y348" s="55"/>
      <c r="Z348" s="55"/>
    </row>
    <row r="349" spans="1:26" ht="15.75" customHeight="1">
      <c r="A349" s="53"/>
      <c r="B349" s="195"/>
      <c r="C349" s="55"/>
      <c r="D349" s="56"/>
      <c r="E349" s="57"/>
      <c r="F349" s="56"/>
      <c r="G349" s="55"/>
      <c r="H349" s="55"/>
      <c r="I349" s="55"/>
      <c r="J349" s="55"/>
      <c r="K349" s="55"/>
      <c r="L349" s="55"/>
      <c r="M349" s="55"/>
      <c r="N349" s="55"/>
      <c r="O349" s="55"/>
      <c r="P349" s="55"/>
      <c r="Q349" s="55"/>
      <c r="R349" s="55"/>
      <c r="S349" s="55"/>
      <c r="T349" s="55"/>
      <c r="U349" s="55"/>
      <c r="V349" s="55"/>
      <c r="W349" s="55"/>
      <c r="X349" s="55"/>
      <c r="Y349" s="55"/>
      <c r="Z349" s="55"/>
    </row>
    <row r="350" spans="1:26" ht="15.75" customHeight="1">
      <c r="A350" s="53"/>
      <c r="B350" s="195"/>
      <c r="C350" s="55"/>
      <c r="D350" s="56"/>
      <c r="E350" s="57"/>
      <c r="F350" s="56"/>
      <c r="G350" s="55"/>
      <c r="H350" s="55"/>
      <c r="I350" s="55"/>
      <c r="J350" s="55"/>
      <c r="K350" s="55"/>
      <c r="L350" s="55"/>
      <c r="M350" s="55"/>
      <c r="N350" s="55"/>
      <c r="O350" s="55"/>
      <c r="P350" s="55"/>
      <c r="Q350" s="55"/>
      <c r="R350" s="55"/>
      <c r="S350" s="55"/>
      <c r="T350" s="55"/>
      <c r="U350" s="55"/>
      <c r="V350" s="55"/>
      <c r="W350" s="55"/>
      <c r="X350" s="55"/>
      <c r="Y350" s="55"/>
      <c r="Z350" s="55"/>
    </row>
    <row r="351" spans="1:26" ht="15.75" customHeight="1">
      <c r="A351" s="53"/>
      <c r="B351" s="195"/>
      <c r="C351" s="55"/>
      <c r="D351" s="56"/>
      <c r="E351" s="57"/>
      <c r="F351" s="56"/>
      <c r="G351" s="55"/>
      <c r="H351" s="55"/>
      <c r="I351" s="55"/>
      <c r="J351" s="55"/>
      <c r="K351" s="55"/>
      <c r="L351" s="55"/>
      <c r="M351" s="55"/>
      <c r="N351" s="55"/>
      <c r="O351" s="55"/>
      <c r="P351" s="55"/>
      <c r="Q351" s="55"/>
      <c r="R351" s="55"/>
      <c r="S351" s="55"/>
      <c r="T351" s="55"/>
      <c r="U351" s="55"/>
      <c r="V351" s="55"/>
      <c r="W351" s="55"/>
      <c r="X351" s="55"/>
      <c r="Y351" s="55"/>
      <c r="Z351" s="55"/>
    </row>
    <row r="352" spans="1:26" ht="15.75" customHeight="1">
      <c r="A352" s="53"/>
      <c r="B352" s="195"/>
      <c r="C352" s="55"/>
      <c r="D352" s="56"/>
      <c r="E352" s="57"/>
      <c r="F352" s="56"/>
      <c r="G352" s="55"/>
      <c r="H352" s="55"/>
      <c r="I352" s="55"/>
      <c r="J352" s="55"/>
      <c r="K352" s="55"/>
      <c r="L352" s="55"/>
      <c r="M352" s="55"/>
      <c r="N352" s="55"/>
      <c r="O352" s="55"/>
      <c r="P352" s="55"/>
      <c r="Q352" s="55"/>
      <c r="R352" s="55"/>
      <c r="S352" s="55"/>
      <c r="T352" s="55"/>
      <c r="U352" s="55"/>
      <c r="V352" s="55"/>
      <c r="W352" s="55"/>
      <c r="X352" s="55"/>
      <c r="Y352" s="55"/>
      <c r="Z352" s="55"/>
    </row>
    <row r="353" spans="1:26" ht="15.75" customHeight="1">
      <c r="A353" s="53"/>
      <c r="B353" s="195"/>
      <c r="C353" s="55"/>
      <c r="D353" s="56"/>
      <c r="E353" s="57"/>
      <c r="F353" s="56"/>
      <c r="G353" s="55"/>
      <c r="H353" s="55"/>
      <c r="I353" s="55"/>
      <c r="J353" s="55"/>
      <c r="K353" s="55"/>
      <c r="L353" s="55"/>
      <c r="M353" s="55"/>
      <c r="N353" s="55"/>
      <c r="O353" s="55"/>
      <c r="P353" s="55"/>
      <c r="Q353" s="55"/>
      <c r="R353" s="55"/>
      <c r="S353" s="55"/>
      <c r="T353" s="55"/>
      <c r="U353" s="55"/>
      <c r="V353" s="55"/>
      <c r="W353" s="55"/>
      <c r="X353" s="55"/>
      <c r="Y353" s="55"/>
      <c r="Z353" s="55"/>
    </row>
    <row r="354" spans="1:26" ht="15.75" customHeight="1">
      <c r="A354" s="53"/>
      <c r="B354" s="195"/>
      <c r="C354" s="55"/>
      <c r="D354" s="56"/>
      <c r="E354" s="57"/>
      <c r="F354" s="56"/>
      <c r="G354" s="55"/>
      <c r="H354" s="55"/>
      <c r="I354" s="55"/>
      <c r="J354" s="55"/>
      <c r="K354" s="55"/>
      <c r="L354" s="55"/>
      <c r="M354" s="55"/>
      <c r="N354" s="55"/>
      <c r="O354" s="55"/>
      <c r="P354" s="55"/>
      <c r="Q354" s="55"/>
      <c r="R354" s="55"/>
      <c r="S354" s="55"/>
      <c r="T354" s="55"/>
      <c r="U354" s="55"/>
      <c r="V354" s="55"/>
      <c r="W354" s="55"/>
      <c r="X354" s="55"/>
      <c r="Y354" s="55"/>
      <c r="Z354" s="55"/>
    </row>
    <row r="355" spans="1:26" ht="15.75" customHeight="1">
      <c r="A355" s="53"/>
      <c r="B355" s="195"/>
      <c r="C355" s="55"/>
      <c r="D355" s="56"/>
      <c r="E355" s="57"/>
      <c r="F355" s="56"/>
      <c r="G355" s="55"/>
      <c r="H355" s="55"/>
      <c r="I355" s="55"/>
      <c r="J355" s="55"/>
      <c r="K355" s="55"/>
      <c r="L355" s="55"/>
      <c r="M355" s="55"/>
      <c r="N355" s="55"/>
      <c r="O355" s="55"/>
      <c r="P355" s="55"/>
      <c r="Q355" s="55"/>
      <c r="R355" s="55"/>
      <c r="S355" s="55"/>
      <c r="T355" s="55"/>
      <c r="U355" s="55"/>
      <c r="V355" s="55"/>
      <c r="W355" s="55"/>
      <c r="X355" s="55"/>
      <c r="Y355" s="55"/>
      <c r="Z355" s="55"/>
    </row>
    <row r="356" spans="1:26" ht="15.75" customHeight="1">
      <c r="A356" s="53"/>
      <c r="B356" s="195"/>
      <c r="C356" s="55"/>
      <c r="D356" s="56"/>
      <c r="E356" s="57"/>
      <c r="F356" s="56"/>
      <c r="G356" s="55"/>
      <c r="H356" s="55"/>
      <c r="I356" s="55"/>
      <c r="J356" s="55"/>
      <c r="K356" s="55"/>
      <c r="L356" s="55"/>
      <c r="M356" s="55"/>
      <c r="N356" s="55"/>
      <c r="O356" s="55"/>
      <c r="P356" s="55"/>
      <c r="Q356" s="55"/>
      <c r="R356" s="55"/>
      <c r="S356" s="55"/>
      <c r="T356" s="55"/>
      <c r="U356" s="55"/>
      <c r="V356" s="55"/>
      <c r="W356" s="55"/>
      <c r="X356" s="55"/>
      <c r="Y356" s="55"/>
      <c r="Z356" s="55"/>
    </row>
    <row r="357" spans="1:26" ht="15.75" customHeight="1">
      <c r="A357" s="53"/>
      <c r="B357" s="195"/>
      <c r="C357" s="55"/>
      <c r="D357" s="56"/>
      <c r="E357" s="57"/>
      <c r="F357" s="56"/>
      <c r="G357" s="55"/>
      <c r="H357" s="55"/>
      <c r="I357" s="55"/>
      <c r="J357" s="55"/>
      <c r="K357" s="55"/>
      <c r="L357" s="55"/>
      <c r="M357" s="55"/>
      <c r="N357" s="55"/>
      <c r="O357" s="55"/>
      <c r="P357" s="55"/>
      <c r="Q357" s="55"/>
      <c r="R357" s="55"/>
      <c r="S357" s="55"/>
      <c r="T357" s="55"/>
      <c r="U357" s="55"/>
      <c r="V357" s="55"/>
      <c r="W357" s="55"/>
      <c r="X357" s="55"/>
      <c r="Y357" s="55"/>
      <c r="Z357" s="55"/>
    </row>
    <row r="358" spans="1:26" ht="15.75" customHeight="1">
      <c r="A358" s="53"/>
      <c r="B358" s="195"/>
      <c r="C358" s="55"/>
      <c r="D358" s="56"/>
      <c r="E358" s="57"/>
      <c r="F358" s="56"/>
      <c r="G358" s="55"/>
      <c r="H358" s="55"/>
      <c r="I358" s="55"/>
      <c r="J358" s="55"/>
      <c r="K358" s="55"/>
      <c r="L358" s="55"/>
      <c r="M358" s="55"/>
      <c r="N358" s="55"/>
      <c r="O358" s="55"/>
      <c r="P358" s="55"/>
      <c r="Q358" s="55"/>
      <c r="R358" s="55"/>
      <c r="S358" s="55"/>
      <c r="T358" s="55"/>
      <c r="U358" s="55"/>
      <c r="V358" s="55"/>
      <c r="W358" s="55"/>
      <c r="X358" s="55"/>
      <c r="Y358" s="55"/>
      <c r="Z358" s="55"/>
    </row>
    <row r="359" spans="1:26" ht="15.75" customHeight="1">
      <c r="A359" s="53"/>
      <c r="B359" s="195"/>
      <c r="C359" s="55"/>
      <c r="D359" s="56"/>
      <c r="E359" s="57"/>
      <c r="F359" s="56"/>
      <c r="G359" s="55"/>
      <c r="H359" s="55"/>
      <c r="I359" s="55"/>
      <c r="J359" s="55"/>
      <c r="K359" s="55"/>
      <c r="L359" s="55"/>
      <c r="M359" s="55"/>
      <c r="N359" s="55"/>
      <c r="O359" s="55"/>
      <c r="P359" s="55"/>
      <c r="Q359" s="55"/>
      <c r="R359" s="55"/>
      <c r="S359" s="55"/>
      <c r="T359" s="55"/>
      <c r="U359" s="55"/>
      <c r="V359" s="55"/>
      <c r="W359" s="55"/>
      <c r="X359" s="55"/>
      <c r="Y359" s="55"/>
      <c r="Z359" s="55"/>
    </row>
    <row r="360" spans="1:26" ht="15.75" customHeight="1">
      <c r="A360" s="53"/>
      <c r="B360" s="195"/>
      <c r="C360" s="55"/>
      <c r="D360" s="56"/>
      <c r="E360" s="57"/>
      <c r="F360" s="56"/>
      <c r="G360" s="55"/>
      <c r="H360" s="55"/>
      <c r="I360" s="55"/>
      <c r="J360" s="55"/>
      <c r="K360" s="55"/>
      <c r="L360" s="55"/>
      <c r="M360" s="55"/>
      <c r="N360" s="55"/>
      <c r="O360" s="55"/>
      <c r="P360" s="55"/>
      <c r="Q360" s="55"/>
      <c r="R360" s="55"/>
      <c r="S360" s="55"/>
      <c r="T360" s="55"/>
      <c r="U360" s="55"/>
      <c r="V360" s="55"/>
      <c r="W360" s="55"/>
      <c r="X360" s="55"/>
      <c r="Y360" s="55"/>
      <c r="Z360" s="55"/>
    </row>
    <row r="361" spans="1:26" ht="15.75" customHeight="1">
      <c r="A361" s="53"/>
      <c r="B361" s="195"/>
      <c r="C361" s="55"/>
      <c r="D361" s="56"/>
      <c r="E361" s="57"/>
      <c r="F361" s="56"/>
      <c r="G361" s="55"/>
      <c r="H361" s="55"/>
      <c r="I361" s="55"/>
      <c r="J361" s="55"/>
      <c r="K361" s="55"/>
      <c r="L361" s="55"/>
      <c r="M361" s="55"/>
      <c r="N361" s="55"/>
      <c r="O361" s="55"/>
      <c r="P361" s="55"/>
      <c r="Q361" s="55"/>
      <c r="R361" s="55"/>
      <c r="S361" s="55"/>
      <c r="T361" s="55"/>
      <c r="U361" s="55"/>
      <c r="V361" s="55"/>
      <c r="W361" s="55"/>
      <c r="X361" s="55"/>
      <c r="Y361" s="55"/>
      <c r="Z361" s="55"/>
    </row>
    <row r="362" spans="1:26" ht="15.75" customHeight="1">
      <c r="A362" s="53"/>
      <c r="B362" s="195"/>
      <c r="C362" s="55"/>
      <c r="D362" s="56"/>
      <c r="E362" s="57"/>
      <c r="F362" s="56"/>
      <c r="G362" s="55"/>
      <c r="H362" s="55"/>
      <c r="I362" s="55"/>
      <c r="J362" s="55"/>
      <c r="K362" s="55"/>
      <c r="L362" s="55"/>
      <c r="M362" s="55"/>
      <c r="N362" s="55"/>
      <c r="O362" s="55"/>
      <c r="P362" s="55"/>
      <c r="Q362" s="55"/>
      <c r="R362" s="55"/>
      <c r="S362" s="55"/>
      <c r="T362" s="55"/>
      <c r="U362" s="55"/>
      <c r="V362" s="55"/>
      <c r="W362" s="55"/>
      <c r="X362" s="55"/>
      <c r="Y362" s="55"/>
      <c r="Z362" s="55"/>
    </row>
    <row r="363" spans="1:26" ht="15.75" customHeight="1">
      <c r="A363" s="53"/>
      <c r="B363" s="195"/>
      <c r="C363" s="55"/>
      <c r="D363" s="56"/>
      <c r="E363" s="57"/>
      <c r="F363" s="56"/>
      <c r="G363" s="55"/>
      <c r="H363" s="55"/>
      <c r="I363" s="55"/>
      <c r="J363" s="55"/>
      <c r="K363" s="55"/>
      <c r="L363" s="55"/>
      <c r="M363" s="55"/>
      <c r="N363" s="55"/>
      <c r="O363" s="55"/>
      <c r="P363" s="55"/>
      <c r="Q363" s="55"/>
      <c r="R363" s="55"/>
      <c r="S363" s="55"/>
      <c r="T363" s="55"/>
      <c r="U363" s="55"/>
      <c r="V363" s="55"/>
      <c r="W363" s="55"/>
      <c r="X363" s="55"/>
      <c r="Y363" s="55"/>
      <c r="Z363" s="55"/>
    </row>
    <row r="364" spans="1:26" ht="15.75" customHeight="1">
      <c r="A364" s="53"/>
      <c r="B364" s="195"/>
      <c r="C364" s="55"/>
      <c r="D364" s="56"/>
      <c r="E364" s="57"/>
      <c r="F364" s="56"/>
      <c r="G364" s="55"/>
      <c r="H364" s="55"/>
      <c r="I364" s="55"/>
      <c r="J364" s="55"/>
      <c r="K364" s="55"/>
      <c r="L364" s="55"/>
      <c r="M364" s="55"/>
      <c r="N364" s="55"/>
      <c r="O364" s="55"/>
      <c r="P364" s="55"/>
      <c r="Q364" s="55"/>
      <c r="R364" s="55"/>
      <c r="S364" s="55"/>
      <c r="T364" s="55"/>
      <c r="U364" s="55"/>
      <c r="V364" s="55"/>
      <c r="W364" s="55"/>
      <c r="X364" s="55"/>
      <c r="Y364" s="55"/>
      <c r="Z364" s="55"/>
    </row>
    <row r="365" spans="1:26" ht="15.75" customHeight="1">
      <c r="A365" s="53"/>
      <c r="B365" s="195"/>
      <c r="C365" s="55"/>
      <c r="D365" s="56"/>
      <c r="E365" s="57"/>
      <c r="F365" s="56"/>
      <c r="G365" s="55"/>
      <c r="H365" s="55"/>
      <c r="I365" s="55"/>
      <c r="J365" s="55"/>
      <c r="K365" s="55"/>
      <c r="L365" s="55"/>
      <c r="M365" s="55"/>
      <c r="N365" s="55"/>
      <c r="O365" s="55"/>
      <c r="P365" s="55"/>
      <c r="Q365" s="55"/>
      <c r="R365" s="55"/>
      <c r="S365" s="55"/>
      <c r="T365" s="55"/>
      <c r="U365" s="55"/>
      <c r="V365" s="55"/>
      <c r="W365" s="55"/>
      <c r="X365" s="55"/>
      <c r="Y365" s="55"/>
      <c r="Z365" s="55"/>
    </row>
    <row r="366" spans="1:26" ht="15.75" customHeight="1">
      <c r="A366" s="53"/>
      <c r="B366" s="195"/>
      <c r="C366" s="55"/>
      <c r="D366" s="56"/>
      <c r="E366" s="57"/>
      <c r="F366" s="56"/>
      <c r="G366" s="55"/>
      <c r="H366" s="55"/>
      <c r="I366" s="55"/>
      <c r="J366" s="55"/>
      <c r="K366" s="55"/>
      <c r="L366" s="55"/>
      <c r="M366" s="55"/>
      <c r="N366" s="55"/>
      <c r="O366" s="55"/>
      <c r="P366" s="55"/>
      <c r="Q366" s="55"/>
      <c r="R366" s="55"/>
      <c r="S366" s="55"/>
      <c r="T366" s="55"/>
      <c r="U366" s="55"/>
      <c r="V366" s="55"/>
      <c r="W366" s="55"/>
      <c r="X366" s="55"/>
      <c r="Y366" s="55"/>
      <c r="Z366" s="55"/>
    </row>
    <row r="367" spans="1:26" ht="15.75" customHeight="1">
      <c r="A367" s="53"/>
      <c r="B367" s="195"/>
      <c r="C367" s="55"/>
      <c r="D367" s="56"/>
      <c r="E367" s="57"/>
      <c r="F367" s="56"/>
      <c r="G367" s="55"/>
      <c r="H367" s="55"/>
      <c r="I367" s="55"/>
      <c r="J367" s="55"/>
      <c r="K367" s="55"/>
      <c r="L367" s="55"/>
      <c r="M367" s="55"/>
      <c r="N367" s="55"/>
      <c r="O367" s="55"/>
      <c r="P367" s="55"/>
      <c r="Q367" s="55"/>
      <c r="R367" s="55"/>
      <c r="S367" s="55"/>
      <c r="T367" s="55"/>
      <c r="U367" s="55"/>
      <c r="V367" s="55"/>
      <c r="W367" s="55"/>
      <c r="X367" s="55"/>
      <c r="Y367" s="55"/>
      <c r="Z367" s="55"/>
    </row>
    <row r="368" spans="1:26" ht="15.75" customHeight="1">
      <c r="A368" s="53"/>
      <c r="B368" s="195"/>
      <c r="C368" s="55"/>
      <c r="D368" s="56"/>
      <c r="E368" s="57"/>
      <c r="F368" s="56"/>
      <c r="G368" s="55"/>
      <c r="H368" s="55"/>
      <c r="I368" s="55"/>
      <c r="J368" s="55"/>
      <c r="K368" s="55"/>
      <c r="L368" s="55"/>
      <c r="M368" s="55"/>
      <c r="N368" s="55"/>
      <c r="O368" s="55"/>
      <c r="P368" s="55"/>
      <c r="Q368" s="55"/>
      <c r="R368" s="55"/>
      <c r="S368" s="55"/>
      <c r="T368" s="55"/>
      <c r="U368" s="55"/>
      <c r="V368" s="55"/>
      <c r="W368" s="55"/>
      <c r="X368" s="55"/>
      <c r="Y368" s="55"/>
      <c r="Z368" s="55"/>
    </row>
    <row r="369" spans="1:26" ht="15.75" customHeight="1">
      <c r="A369" s="53"/>
      <c r="B369" s="195"/>
      <c r="C369" s="55"/>
      <c r="D369" s="56"/>
      <c r="E369" s="57"/>
      <c r="F369" s="56"/>
      <c r="G369" s="55"/>
      <c r="H369" s="55"/>
      <c r="I369" s="55"/>
      <c r="J369" s="55"/>
      <c r="K369" s="55"/>
      <c r="L369" s="55"/>
      <c r="M369" s="55"/>
      <c r="N369" s="55"/>
      <c r="O369" s="55"/>
      <c r="P369" s="55"/>
      <c r="Q369" s="55"/>
      <c r="R369" s="55"/>
      <c r="S369" s="55"/>
      <c r="T369" s="55"/>
      <c r="U369" s="55"/>
      <c r="V369" s="55"/>
      <c r="W369" s="55"/>
      <c r="X369" s="55"/>
      <c r="Y369" s="55"/>
      <c r="Z369" s="55"/>
    </row>
    <row r="370" spans="1:26" ht="15.75" customHeight="1">
      <c r="A370" s="53"/>
      <c r="B370" s="195"/>
      <c r="C370" s="55"/>
      <c r="D370" s="56"/>
      <c r="E370" s="57"/>
      <c r="F370" s="56"/>
      <c r="G370" s="55"/>
      <c r="H370" s="55"/>
      <c r="I370" s="55"/>
      <c r="J370" s="55"/>
      <c r="K370" s="55"/>
      <c r="L370" s="55"/>
      <c r="M370" s="55"/>
      <c r="N370" s="55"/>
      <c r="O370" s="55"/>
      <c r="P370" s="55"/>
      <c r="Q370" s="55"/>
      <c r="R370" s="55"/>
      <c r="S370" s="55"/>
      <c r="T370" s="55"/>
      <c r="U370" s="55"/>
      <c r="V370" s="55"/>
      <c r="W370" s="55"/>
      <c r="X370" s="55"/>
      <c r="Y370" s="55"/>
      <c r="Z370" s="55"/>
    </row>
    <row r="371" spans="1:26" ht="15.75" customHeight="1">
      <c r="A371" s="53"/>
      <c r="B371" s="195"/>
      <c r="C371" s="55"/>
      <c r="D371" s="56"/>
      <c r="E371" s="57"/>
      <c r="F371" s="56"/>
      <c r="G371" s="55"/>
      <c r="H371" s="55"/>
      <c r="I371" s="55"/>
      <c r="J371" s="55"/>
      <c r="K371" s="55"/>
      <c r="L371" s="55"/>
      <c r="M371" s="55"/>
      <c r="N371" s="55"/>
      <c r="O371" s="55"/>
      <c r="P371" s="55"/>
      <c r="Q371" s="55"/>
      <c r="R371" s="55"/>
      <c r="S371" s="55"/>
      <c r="T371" s="55"/>
      <c r="U371" s="55"/>
      <c r="V371" s="55"/>
      <c r="W371" s="55"/>
      <c r="X371" s="55"/>
      <c r="Y371" s="55"/>
      <c r="Z371" s="55"/>
    </row>
    <row r="372" spans="1:26" ht="15.75" customHeight="1">
      <c r="A372" s="53"/>
      <c r="B372" s="195"/>
      <c r="C372" s="55"/>
      <c r="D372" s="56"/>
      <c r="E372" s="57"/>
      <c r="F372" s="56"/>
      <c r="G372" s="55"/>
      <c r="H372" s="55"/>
      <c r="I372" s="55"/>
      <c r="J372" s="55"/>
      <c r="K372" s="55"/>
      <c r="L372" s="55"/>
      <c r="M372" s="55"/>
      <c r="N372" s="55"/>
      <c r="O372" s="55"/>
      <c r="P372" s="55"/>
      <c r="Q372" s="55"/>
      <c r="R372" s="55"/>
      <c r="S372" s="55"/>
      <c r="T372" s="55"/>
      <c r="U372" s="55"/>
      <c r="V372" s="55"/>
      <c r="W372" s="55"/>
      <c r="X372" s="55"/>
      <c r="Y372" s="55"/>
      <c r="Z372" s="55"/>
    </row>
    <row r="373" spans="1:26" ht="15.75" customHeight="1">
      <c r="A373" s="53"/>
      <c r="B373" s="195"/>
      <c r="C373" s="55"/>
      <c r="D373" s="56"/>
      <c r="E373" s="57"/>
      <c r="F373" s="56"/>
      <c r="G373" s="55"/>
      <c r="H373" s="55"/>
      <c r="I373" s="55"/>
      <c r="J373" s="55"/>
      <c r="K373" s="55"/>
      <c r="L373" s="55"/>
      <c r="M373" s="55"/>
      <c r="N373" s="55"/>
      <c r="O373" s="55"/>
      <c r="P373" s="55"/>
      <c r="Q373" s="55"/>
      <c r="R373" s="55"/>
      <c r="S373" s="55"/>
      <c r="T373" s="55"/>
      <c r="U373" s="55"/>
      <c r="V373" s="55"/>
      <c r="W373" s="55"/>
      <c r="X373" s="55"/>
      <c r="Y373" s="55"/>
      <c r="Z373" s="55"/>
    </row>
    <row r="374" spans="1:26" ht="15.75" customHeight="1">
      <c r="A374" s="53"/>
      <c r="B374" s="195"/>
      <c r="C374" s="55"/>
      <c r="D374" s="56"/>
      <c r="E374" s="57"/>
      <c r="F374" s="56"/>
      <c r="G374" s="55"/>
      <c r="H374" s="55"/>
      <c r="I374" s="55"/>
      <c r="J374" s="55"/>
      <c r="K374" s="55"/>
      <c r="L374" s="55"/>
      <c r="M374" s="55"/>
      <c r="N374" s="55"/>
      <c r="O374" s="55"/>
      <c r="P374" s="55"/>
      <c r="Q374" s="55"/>
      <c r="R374" s="55"/>
      <c r="S374" s="55"/>
      <c r="T374" s="55"/>
      <c r="U374" s="55"/>
      <c r="V374" s="55"/>
      <c r="W374" s="55"/>
      <c r="X374" s="55"/>
      <c r="Y374" s="55"/>
      <c r="Z374" s="55"/>
    </row>
    <row r="375" spans="1:26" ht="15.75" customHeight="1">
      <c r="A375" s="53"/>
      <c r="B375" s="195"/>
      <c r="C375" s="55"/>
      <c r="D375" s="56"/>
      <c r="E375" s="57"/>
      <c r="F375" s="56"/>
      <c r="G375" s="55"/>
      <c r="H375" s="55"/>
      <c r="I375" s="55"/>
      <c r="J375" s="55"/>
      <c r="K375" s="55"/>
      <c r="L375" s="55"/>
      <c r="M375" s="55"/>
      <c r="N375" s="55"/>
      <c r="O375" s="55"/>
      <c r="P375" s="55"/>
      <c r="Q375" s="55"/>
      <c r="R375" s="55"/>
      <c r="S375" s="55"/>
      <c r="T375" s="55"/>
      <c r="U375" s="55"/>
      <c r="V375" s="55"/>
      <c r="W375" s="55"/>
      <c r="X375" s="55"/>
      <c r="Y375" s="55"/>
      <c r="Z375" s="55"/>
    </row>
    <row r="376" spans="1:26" ht="15.75" customHeight="1">
      <c r="A376" s="53"/>
      <c r="B376" s="195"/>
      <c r="C376" s="55"/>
      <c r="D376" s="56"/>
      <c r="E376" s="57"/>
      <c r="F376" s="56"/>
      <c r="G376" s="55"/>
      <c r="H376" s="55"/>
      <c r="I376" s="55"/>
      <c r="J376" s="55"/>
      <c r="K376" s="55"/>
      <c r="L376" s="55"/>
      <c r="M376" s="55"/>
      <c r="N376" s="55"/>
      <c r="O376" s="55"/>
      <c r="P376" s="55"/>
      <c r="Q376" s="55"/>
      <c r="R376" s="55"/>
      <c r="S376" s="55"/>
      <c r="T376" s="55"/>
      <c r="U376" s="55"/>
      <c r="V376" s="55"/>
      <c r="W376" s="55"/>
      <c r="X376" s="55"/>
      <c r="Y376" s="55"/>
      <c r="Z376" s="55"/>
    </row>
    <row r="377" spans="1:26" ht="15.75" customHeight="1">
      <c r="A377" s="53"/>
      <c r="B377" s="195"/>
      <c r="C377" s="55"/>
      <c r="D377" s="56"/>
      <c r="E377" s="57"/>
      <c r="F377" s="56"/>
      <c r="G377" s="55"/>
      <c r="H377" s="55"/>
      <c r="I377" s="55"/>
      <c r="J377" s="55"/>
      <c r="K377" s="55"/>
      <c r="L377" s="55"/>
      <c r="M377" s="55"/>
      <c r="N377" s="55"/>
      <c r="O377" s="55"/>
      <c r="P377" s="55"/>
      <c r="Q377" s="55"/>
      <c r="R377" s="55"/>
      <c r="S377" s="55"/>
      <c r="T377" s="55"/>
      <c r="U377" s="55"/>
      <c r="V377" s="55"/>
      <c r="W377" s="55"/>
      <c r="X377" s="55"/>
      <c r="Y377" s="55"/>
      <c r="Z377" s="55"/>
    </row>
    <row r="378" spans="1:26" ht="15.75" customHeight="1">
      <c r="A378" s="53"/>
      <c r="B378" s="195"/>
      <c r="C378" s="55"/>
      <c r="D378" s="56"/>
      <c r="E378" s="57"/>
      <c r="F378" s="56"/>
      <c r="G378" s="55"/>
      <c r="H378" s="55"/>
      <c r="I378" s="55"/>
      <c r="J378" s="55"/>
      <c r="K378" s="55"/>
      <c r="L378" s="55"/>
      <c r="M378" s="55"/>
      <c r="N378" s="55"/>
      <c r="O378" s="55"/>
      <c r="P378" s="55"/>
      <c r="Q378" s="55"/>
      <c r="R378" s="55"/>
      <c r="S378" s="55"/>
      <c r="T378" s="55"/>
      <c r="U378" s="55"/>
      <c r="V378" s="55"/>
      <c r="W378" s="55"/>
      <c r="X378" s="55"/>
      <c r="Y378" s="55"/>
      <c r="Z378" s="55"/>
    </row>
    <row r="379" spans="1:26" ht="15.75" customHeight="1">
      <c r="A379" s="53"/>
      <c r="B379" s="195"/>
      <c r="C379" s="55"/>
      <c r="D379" s="56"/>
      <c r="E379" s="57"/>
      <c r="F379" s="56"/>
      <c r="G379" s="55"/>
      <c r="H379" s="55"/>
      <c r="I379" s="55"/>
      <c r="J379" s="55"/>
      <c r="K379" s="55"/>
      <c r="L379" s="55"/>
      <c r="M379" s="55"/>
      <c r="N379" s="55"/>
      <c r="O379" s="55"/>
      <c r="P379" s="55"/>
      <c r="Q379" s="55"/>
      <c r="R379" s="55"/>
      <c r="S379" s="55"/>
      <c r="T379" s="55"/>
      <c r="U379" s="55"/>
      <c r="V379" s="55"/>
      <c r="W379" s="55"/>
      <c r="X379" s="55"/>
      <c r="Y379" s="55"/>
      <c r="Z379" s="55"/>
    </row>
    <row r="380" spans="1:26" ht="15.75" customHeight="1">
      <c r="A380" s="53"/>
      <c r="B380" s="195"/>
      <c r="C380" s="55"/>
      <c r="D380" s="56"/>
      <c r="E380" s="57"/>
      <c r="F380" s="56"/>
      <c r="G380" s="55"/>
      <c r="H380" s="55"/>
      <c r="I380" s="55"/>
      <c r="J380" s="55"/>
      <c r="K380" s="55"/>
      <c r="L380" s="55"/>
      <c r="M380" s="55"/>
      <c r="N380" s="55"/>
      <c r="O380" s="55"/>
      <c r="P380" s="55"/>
      <c r="Q380" s="55"/>
      <c r="R380" s="55"/>
      <c r="S380" s="55"/>
      <c r="T380" s="55"/>
      <c r="U380" s="55"/>
      <c r="V380" s="55"/>
      <c r="W380" s="55"/>
      <c r="X380" s="55"/>
      <c r="Y380" s="55"/>
      <c r="Z380" s="55"/>
    </row>
    <row r="381" spans="1:26" ht="15.75" customHeight="1">
      <c r="A381" s="53"/>
      <c r="B381" s="195"/>
      <c r="C381" s="55"/>
      <c r="D381" s="56"/>
      <c r="E381" s="57"/>
      <c r="F381" s="56"/>
      <c r="G381" s="55"/>
      <c r="H381" s="55"/>
      <c r="I381" s="55"/>
      <c r="J381" s="55"/>
      <c r="K381" s="55"/>
      <c r="L381" s="55"/>
      <c r="M381" s="55"/>
      <c r="N381" s="55"/>
      <c r="O381" s="55"/>
      <c r="P381" s="55"/>
      <c r="Q381" s="55"/>
      <c r="R381" s="55"/>
      <c r="S381" s="55"/>
      <c r="T381" s="55"/>
      <c r="U381" s="55"/>
      <c r="V381" s="55"/>
      <c r="W381" s="55"/>
      <c r="X381" s="55"/>
      <c r="Y381" s="55"/>
      <c r="Z381" s="55"/>
    </row>
    <row r="382" spans="1:26" ht="15.75" customHeight="1">
      <c r="A382" s="53"/>
      <c r="B382" s="195"/>
      <c r="C382" s="55"/>
      <c r="D382" s="56"/>
      <c r="E382" s="57"/>
      <c r="F382" s="56"/>
      <c r="G382" s="55"/>
      <c r="H382" s="55"/>
      <c r="I382" s="55"/>
      <c r="J382" s="55"/>
      <c r="K382" s="55"/>
      <c r="L382" s="55"/>
      <c r="M382" s="55"/>
      <c r="N382" s="55"/>
      <c r="O382" s="55"/>
      <c r="P382" s="55"/>
      <c r="Q382" s="55"/>
      <c r="R382" s="55"/>
      <c r="S382" s="55"/>
      <c r="T382" s="55"/>
      <c r="U382" s="55"/>
      <c r="V382" s="55"/>
      <c r="W382" s="55"/>
      <c r="X382" s="55"/>
      <c r="Y382" s="55"/>
      <c r="Z382" s="55"/>
    </row>
    <row r="383" spans="1:26" ht="15.75" customHeight="1">
      <c r="A383" s="53"/>
      <c r="B383" s="195"/>
      <c r="C383" s="55"/>
      <c r="D383" s="56"/>
      <c r="E383" s="57"/>
      <c r="F383" s="56"/>
      <c r="G383" s="55"/>
      <c r="H383" s="55"/>
      <c r="I383" s="55"/>
      <c r="J383" s="55"/>
      <c r="K383" s="55"/>
      <c r="L383" s="55"/>
      <c r="M383" s="55"/>
      <c r="N383" s="55"/>
      <c r="O383" s="55"/>
      <c r="P383" s="55"/>
      <c r="Q383" s="55"/>
      <c r="R383" s="55"/>
      <c r="S383" s="55"/>
      <c r="T383" s="55"/>
      <c r="U383" s="55"/>
      <c r="V383" s="55"/>
      <c r="W383" s="55"/>
      <c r="X383" s="55"/>
      <c r="Y383" s="55"/>
      <c r="Z383" s="55"/>
    </row>
    <row r="384" spans="1:26" ht="15.75" customHeight="1">
      <c r="A384" s="53"/>
      <c r="B384" s="195"/>
      <c r="C384" s="55"/>
      <c r="D384" s="56"/>
      <c r="E384" s="57"/>
      <c r="F384" s="56"/>
      <c r="G384" s="55"/>
      <c r="H384" s="55"/>
      <c r="I384" s="55"/>
      <c r="J384" s="55"/>
      <c r="K384" s="55"/>
      <c r="L384" s="55"/>
      <c r="M384" s="55"/>
      <c r="N384" s="55"/>
      <c r="O384" s="55"/>
      <c r="P384" s="55"/>
      <c r="Q384" s="55"/>
      <c r="R384" s="55"/>
      <c r="S384" s="55"/>
      <c r="T384" s="55"/>
      <c r="U384" s="55"/>
      <c r="V384" s="55"/>
      <c r="W384" s="55"/>
      <c r="X384" s="55"/>
      <c r="Y384" s="55"/>
      <c r="Z384" s="55"/>
    </row>
    <row r="385" spans="1:26" ht="15.75" customHeight="1">
      <c r="A385" s="53"/>
      <c r="B385" s="195"/>
      <c r="C385" s="55"/>
      <c r="D385" s="56"/>
      <c r="E385" s="57"/>
      <c r="F385" s="56"/>
      <c r="G385" s="55"/>
      <c r="H385" s="55"/>
      <c r="I385" s="55"/>
      <c r="J385" s="55"/>
      <c r="K385" s="55"/>
      <c r="L385" s="55"/>
      <c r="M385" s="55"/>
      <c r="N385" s="55"/>
      <c r="O385" s="55"/>
      <c r="P385" s="55"/>
      <c r="Q385" s="55"/>
      <c r="R385" s="55"/>
      <c r="S385" s="55"/>
      <c r="T385" s="55"/>
      <c r="U385" s="55"/>
      <c r="V385" s="55"/>
      <c r="W385" s="55"/>
      <c r="X385" s="55"/>
      <c r="Y385" s="55"/>
      <c r="Z385" s="55"/>
    </row>
    <row r="386" spans="1:26" ht="15.75" customHeight="1">
      <c r="A386" s="53"/>
      <c r="B386" s="195"/>
      <c r="C386" s="55"/>
      <c r="D386" s="56"/>
      <c r="E386" s="57"/>
      <c r="F386" s="56"/>
      <c r="G386" s="55"/>
      <c r="H386" s="55"/>
      <c r="I386" s="55"/>
      <c r="J386" s="55"/>
      <c r="K386" s="55"/>
      <c r="L386" s="55"/>
      <c r="M386" s="55"/>
      <c r="N386" s="55"/>
      <c r="O386" s="55"/>
      <c r="P386" s="55"/>
      <c r="Q386" s="55"/>
      <c r="R386" s="55"/>
      <c r="S386" s="55"/>
      <c r="T386" s="55"/>
      <c r="U386" s="55"/>
      <c r="V386" s="55"/>
      <c r="W386" s="55"/>
      <c r="X386" s="55"/>
      <c r="Y386" s="55"/>
      <c r="Z386" s="55"/>
    </row>
    <row r="387" spans="1:26" ht="15.75" customHeight="1">
      <c r="A387" s="53"/>
      <c r="B387" s="195"/>
      <c r="C387" s="55"/>
      <c r="D387" s="56"/>
      <c r="E387" s="57"/>
      <c r="F387" s="56"/>
      <c r="G387" s="55"/>
      <c r="H387" s="55"/>
      <c r="I387" s="55"/>
      <c r="J387" s="55"/>
      <c r="K387" s="55"/>
      <c r="L387" s="55"/>
      <c r="M387" s="55"/>
      <c r="N387" s="55"/>
      <c r="O387" s="55"/>
      <c r="P387" s="55"/>
      <c r="Q387" s="55"/>
      <c r="R387" s="55"/>
      <c r="S387" s="55"/>
      <c r="T387" s="55"/>
      <c r="U387" s="55"/>
      <c r="V387" s="55"/>
      <c r="W387" s="55"/>
      <c r="X387" s="55"/>
      <c r="Y387" s="55"/>
      <c r="Z387" s="55"/>
    </row>
    <row r="388" spans="1:26" ht="15.75" customHeight="1">
      <c r="A388" s="53"/>
      <c r="B388" s="195"/>
      <c r="C388" s="55"/>
      <c r="D388" s="56"/>
      <c r="E388" s="57"/>
      <c r="F388" s="56"/>
      <c r="G388" s="55"/>
      <c r="H388" s="55"/>
      <c r="I388" s="55"/>
      <c r="J388" s="55"/>
      <c r="K388" s="55"/>
      <c r="L388" s="55"/>
      <c r="M388" s="55"/>
      <c r="N388" s="55"/>
      <c r="O388" s="55"/>
      <c r="P388" s="55"/>
      <c r="Q388" s="55"/>
      <c r="R388" s="55"/>
      <c r="S388" s="55"/>
      <c r="T388" s="55"/>
      <c r="U388" s="55"/>
      <c r="V388" s="55"/>
      <c r="W388" s="55"/>
      <c r="X388" s="55"/>
      <c r="Y388" s="55"/>
      <c r="Z388" s="55"/>
    </row>
    <row r="389" spans="1:26" ht="15.75" customHeight="1">
      <c r="A389" s="53"/>
      <c r="B389" s="195"/>
      <c r="C389" s="55"/>
      <c r="D389" s="56"/>
      <c r="E389" s="57"/>
      <c r="F389" s="56"/>
      <c r="G389" s="55"/>
      <c r="H389" s="55"/>
      <c r="I389" s="55"/>
      <c r="J389" s="55"/>
      <c r="K389" s="55"/>
      <c r="L389" s="55"/>
      <c r="M389" s="55"/>
      <c r="N389" s="55"/>
      <c r="O389" s="55"/>
      <c r="P389" s="55"/>
      <c r="Q389" s="55"/>
      <c r="R389" s="55"/>
      <c r="S389" s="55"/>
      <c r="T389" s="55"/>
      <c r="U389" s="55"/>
      <c r="V389" s="55"/>
      <c r="W389" s="55"/>
      <c r="X389" s="55"/>
      <c r="Y389" s="55"/>
      <c r="Z389" s="55"/>
    </row>
    <row r="390" spans="1:26" ht="15.75" customHeight="1">
      <c r="A390" s="53"/>
      <c r="B390" s="195"/>
      <c r="C390" s="55"/>
      <c r="D390" s="56"/>
      <c r="E390" s="57"/>
      <c r="F390" s="56"/>
      <c r="G390" s="55"/>
      <c r="H390" s="55"/>
      <c r="I390" s="55"/>
      <c r="J390" s="55"/>
      <c r="K390" s="55"/>
      <c r="L390" s="55"/>
      <c r="M390" s="55"/>
      <c r="N390" s="55"/>
      <c r="O390" s="55"/>
      <c r="P390" s="55"/>
      <c r="Q390" s="55"/>
      <c r="R390" s="55"/>
      <c r="S390" s="55"/>
      <c r="T390" s="55"/>
      <c r="U390" s="55"/>
      <c r="V390" s="55"/>
      <c r="W390" s="55"/>
      <c r="X390" s="55"/>
      <c r="Y390" s="55"/>
      <c r="Z390" s="55"/>
    </row>
    <row r="391" spans="1:26" ht="15.75" customHeight="1">
      <c r="A391" s="53"/>
      <c r="B391" s="195"/>
      <c r="C391" s="55"/>
      <c r="D391" s="56"/>
      <c r="E391" s="57"/>
      <c r="F391" s="56"/>
      <c r="G391" s="55"/>
      <c r="H391" s="55"/>
      <c r="I391" s="55"/>
      <c r="J391" s="55"/>
      <c r="K391" s="55"/>
      <c r="L391" s="55"/>
      <c r="M391" s="55"/>
      <c r="N391" s="55"/>
      <c r="O391" s="55"/>
      <c r="P391" s="55"/>
      <c r="Q391" s="55"/>
      <c r="R391" s="55"/>
      <c r="S391" s="55"/>
      <c r="T391" s="55"/>
      <c r="U391" s="55"/>
      <c r="V391" s="55"/>
      <c r="W391" s="55"/>
      <c r="X391" s="55"/>
      <c r="Y391" s="55"/>
      <c r="Z391" s="55"/>
    </row>
    <row r="392" spans="1:26" ht="15.75" customHeight="1">
      <c r="A392" s="53"/>
      <c r="B392" s="195"/>
      <c r="C392" s="55"/>
      <c r="D392" s="56"/>
      <c r="E392" s="57"/>
      <c r="F392" s="56"/>
      <c r="G392" s="55"/>
      <c r="H392" s="55"/>
      <c r="I392" s="55"/>
      <c r="J392" s="55"/>
      <c r="K392" s="55"/>
      <c r="L392" s="55"/>
      <c r="M392" s="55"/>
      <c r="N392" s="55"/>
      <c r="O392" s="55"/>
      <c r="P392" s="55"/>
      <c r="Q392" s="55"/>
      <c r="R392" s="55"/>
      <c r="S392" s="55"/>
      <c r="T392" s="55"/>
      <c r="U392" s="55"/>
      <c r="V392" s="55"/>
      <c r="W392" s="55"/>
      <c r="X392" s="55"/>
      <c r="Y392" s="55"/>
      <c r="Z392" s="55"/>
    </row>
    <row r="393" spans="1:26" ht="15.75" customHeight="1">
      <c r="A393" s="53"/>
      <c r="B393" s="195"/>
      <c r="C393" s="55"/>
      <c r="D393" s="56"/>
      <c r="E393" s="57"/>
      <c r="F393" s="56"/>
      <c r="G393" s="55"/>
      <c r="H393" s="55"/>
      <c r="I393" s="55"/>
      <c r="J393" s="55"/>
      <c r="K393" s="55"/>
      <c r="L393" s="55"/>
      <c r="M393" s="55"/>
      <c r="N393" s="55"/>
      <c r="O393" s="55"/>
      <c r="P393" s="55"/>
      <c r="Q393" s="55"/>
      <c r="R393" s="55"/>
      <c r="S393" s="55"/>
      <c r="T393" s="55"/>
      <c r="U393" s="55"/>
      <c r="V393" s="55"/>
      <c r="W393" s="55"/>
      <c r="X393" s="55"/>
      <c r="Y393" s="55"/>
      <c r="Z393" s="55"/>
    </row>
    <row r="394" spans="1:26" ht="15.75" customHeight="1">
      <c r="A394" s="53"/>
      <c r="B394" s="195"/>
      <c r="C394" s="55"/>
      <c r="D394" s="56"/>
      <c r="E394" s="57"/>
      <c r="F394" s="56"/>
      <c r="G394" s="55"/>
      <c r="H394" s="55"/>
      <c r="I394" s="55"/>
      <c r="J394" s="55"/>
      <c r="K394" s="55"/>
      <c r="L394" s="55"/>
      <c r="M394" s="55"/>
      <c r="N394" s="55"/>
      <c r="O394" s="55"/>
      <c r="P394" s="55"/>
      <c r="Q394" s="55"/>
      <c r="R394" s="55"/>
      <c r="S394" s="55"/>
      <c r="T394" s="55"/>
      <c r="U394" s="55"/>
      <c r="V394" s="55"/>
      <c r="W394" s="55"/>
      <c r="X394" s="55"/>
      <c r="Y394" s="55"/>
      <c r="Z394" s="55"/>
    </row>
    <row r="395" spans="1:26" ht="15.75" customHeight="1">
      <c r="A395" s="53"/>
      <c r="B395" s="195"/>
      <c r="C395" s="55"/>
      <c r="D395" s="56"/>
      <c r="E395" s="57"/>
      <c r="F395" s="56"/>
      <c r="G395" s="55"/>
      <c r="H395" s="55"/>
      <c r="I395" s="55"/>
      <c r="J395" s="55"/>
      <c r="K395" s="55"/>
      <c r="L395" s="55"/>
      <c r="M395" s="55"/>
      <c r="N395" s="55"/>
      <c r="O395" s="55"/>
      <c r="P395" s="55"/>
      <c r="Q395" s="55"/>
      <c r="R395" s="55"/>
      <c r="S395" s="55"/>
      <c r="T395" s="55"/>
      <c r="U395" s="55"/>
      <c r="V395" s="55"/>
      <c r="W395" s="55"/>
      <c r="X395" s="55"/>
      <c r="Y395" s="55"/>
      <c r="Z395" s="55"/>
    </row>
    <row r="396" spans="1:26" ht="15.75" customHeight="1">
      <c r="A396" s="53"/>
      <c r="B396" s="195"/>
      <c r="C396" s="55"/>
      <c r="D396" s="56"/>
      <c r="E396" s="57"/>
      <c r="F396" s="56"/>
      <c r="G396" s="55"/>
      <c r="H396" s="55"/>
      <c r="I396" s="55"/>
      <c r="J396" s="55"/>
      <c r="K396" s="55"/>
      <c r="L396" s="55"/>
      <c r="M396" s="55"/>
      <c r="N396" s="55"/>
      <c r="O396" s="55"/>
      <c r="P396" s="55"/>
      <c r="Q396" s="55"/>
      <c r="R396" s="55"/>
      <c r="S396" s="55"/>
      <c r="T396" s="55"/>
      <c r="U396" s="55"/>
      <c r="V396" s="55"/>
      <c r="W396" s="55"/>
      <c r="X396" s="55"/>
      <c r="Y396" s="55"/>
      <c r="Z396" s="55"/>
    </row>
    <row r="397" spans="1:26" ht="15.75" customHeight="1">
      <c r="A397" s="53"/>
      <c r="B397" s="195"/>
      <c r="C397" s="55"/>
      <c r="D397" s="56"/>
      <c r="E397" s="57"/>
      <c r="F397" s="56"/>
      <c r="G397" s="55"/>
      <c r="H397" s="55"/>
      <c r="I397" s="55"/>
      <c r="J397" s="55"/>
      <c r="K397" s="55"/>
      <c r="L397" s="55"/>
      <c r="M397" s="55"/>
      <c r="N397" s="55"/>
      <c r="O397" s="55"/>
      <c r="P397" s="55"/>
      <c r="Q397" s="55"/>
      <c r="R397" s="55"/>
      <c r="S397" s="55"/>
      <c r="T397" s="55"/>
      <c r="U397" s="55"/>
      <c r="V397" s="55"/>
      <c r="W397" s="55"/>
      <c r="X397" s="55"/>
      <c r="Y397" s="55"/>
      <c r="Z397" s="55"/>
    </row>
    <row r="398" spans="1:26" ht="15.75" customHeight="1">
      <c r="A398" s="53"/>
      <c r="B398" s="195"/>
      <c r="C398" s="55"/>
      <c r="D398" s="56"/>
      <c r="E398" s="57"/>
      <c r="F398" s="56"/>
      <c r="G398" s="55"/>
      <c r="H398" s="55"/>
      <c r="I398" s="55"/>
      <c r="J398" s="55"/>
      <c r="K398" s="55"/>
      <c r="L398" s="55"/>
      <c r="M398" s="55"/>
      <c r="N398" s="55"/>
      <c r="O398" s="55"/>
      <c r="P398" s="55"/>
      <c r="Q398" s="55"/>
      <c r="R398" s="55"/>
      <c r="S398" s="55"/>
      <c r="T398" s="55"/>
      <c r="U398" s="55"/>
      <c r="V398" s="55"/>
      <c r="W398" s="55"/>
      <c r="X398" s="55"/>
      <c r="Y398" s="55"/>
      <c r="Z398" s="55"/>
    </row>
    <row r="399" spans="1:26" ht="15.75" customHeight="1">
      <c r="A399" s="53"/>
      <c r="B399" s="195"/>
      <c r="C399" s="55"/>
      <c r="D399" s="56"/>
      <c r="E399" s="57"/>
      <c r="F399" s="56"/>
      <c r="G399" s="55"/>
      <c r="H399" s="55"/>
      <c r="I399" s="55"/>
      <c r="J399" s="55"/>
      <c r="K399" s="55"/>
      <c r="L399" s="55"/>
      <c r="M399" s="55"/>
      <c r="N399" s="55"/>
      <c r="O399" s="55"/>
      <c r="P399" s="55"/>
      <c r="Q399" s="55"/>
      <c r="R399" s="55"/>
      <c r="S399" s="55"/>
      <c r="T399" s="55"/>
      <c r="U399" s="55"/>
      <c r="V399" s="55"/>
      <c r="W399" s="55"/>
      <c r="X399" s="55"/>
      <c r="Y399" s="55"/>
      <c r="Z399" s="55"/>
    </row>
    <row r="400" spans="1:26" ht="15.75" customHeight="1">
      <c r="A400" s="53"/>
      <c r="B400" s="195"/>
      <c r="C400" s="55"/>
      <c r="D400" s="56"/>
      <c r="E400" s="57"/>
      <c r="F400" s="56"/>
      <c r="G400" s="55"/>
      <c r="H400" s="55"/>
      <c r="I400" s="55"/>
      <c r="J400" s="55"/>
      <c r="K400" s="55"/>
      <c r="L400" s="55"/>
      <c r="M400" s="55"/>
      <c r="N400" s="55"/>
      <c r="O400" s="55"/>
      <c r="P400" s="55"/>
      <c r="Q400" s="55"/>
      <c r="R400" s="55"/>
      <c r="S400" s="55"/>
      <c r="T400" s="55"/>
      <c r="U400" s="55"/>
      <c r="V400" s="55"/>
      <c r="W400" s="55"/>
      <c r="X400" s="55"/>
      <c r="Y400" s="55"/>
      <c r="Z400" s="55"/>
    </row>
    <row r="401" spans="1:26" ht="15.75" customHeight="1">
      <c r="A401" s="53"/>
      <c r="B401" s="195"/>
      <c r="C401" s="55"/>
      <c r="D401" s="56"/>
      <c r="E401" s="57"/>
      <c r="F401" s="56"/>
      <c r="G401" s="55"/>
      <c r="H401" s="55"/>
      <c r="I401" s="55"/>
      <c r="J401" s="55"/>
      <c r="K401" s="55"/>
      <c r="L401" s="55"/>
      <c r="M401" s="55"/>
      <c r="N401" s="55"/>
      <c r="O401" s="55"/>
      <c r="P401" s="55"/>
      <c r="Q401" s="55"/>
      <c r="R401" s="55"/>
      <c r="S401" s="55"/>
      <c r="T401" s="55"/>
      <c r="U401" s="55"/>
      <c r="V401" s="55"/>
      <c r="W401" s="55"/>
      <c r="X401" s="55"/>
      <c r="Y401" s="55"/>
      <c r="Z401" s="55"/>
    </row>
    <row r="402" spans="1:26" ht="15.75" customHeight="1">
      <c r="A402" s="53"/>
      <c r="B402" s="195"/>
      <c r="C402" s="55"/>
      <c r="D402" s="56"/>
      <c r="E402" s="57"/>
      <c r="F402" s="56"/>
      <c r="G402" s="55"/>
      <c r="H402" s="55"/>
      <c r="I402" s="55"/>
      <c r="J402" s="55"/>
      <c r="K402" s="55"/>
      <c r="L402" s="55"/>
      <c r="M402" s="55"/>
      <c r="N402" s="55"/>
      <c r="O402" s="55"/>
      <c r="P402" s="55"/>
      <c r="Q402" s="55"/>
      <c r="R402" s="55"/>
      <c r="S402" s="55"/>
      <c r="T402" s="55"/>
      <c r="U402" s="55"/>
      <c r="V402" s="55"/>
      <c r="W402" s="55"/>
      <c r="X402" s="55"/>
      <c r="Y402" s="55"/>
      <c r="Z402" s="55"/>
    </row>
    <row r="403" spans="1:26" ht="15.75" customHeight="1">
      <c r="A403" s="53"/>
      <c r="B403" s="195"/>
      <c r="C403" s="55"/>
      <c r="D403" s="56"/>
      <c r="E403" s="57"/>
      <c r="F403" s="56"/>
      <c r="G403" s="55"/>
      <c r="H403" s="55"/>
      <c r="I403" s="55"/>
      <c r="J403" s="55"/>
      <c r="K403" s="55"/>
      <c r="L403" s="55"/>
      <c r="M403" s="55"/>
      <c r="N403" s="55"/>
      <c r="O403" s="55"/>
      <c r="P403" s="55"/>
      <c r="Q403" s="55"/>
      <c r="R403" s="55"/>
      <c r="S403" s="55"/>
      <c r="T403" s="55"/>
      <c r="U403" s="55"/>
      <c r="V403" s="55"/>
      <c r="W403" s="55"/>
      <c r="X403" s="55"/>
      <c r="Y403" s="55"/>
      <c r="Z403" s="55"/>
    </row>
    <row r="404" spans="1:26" ht="15.75" customHeight="1">
      <c r="A404" s="53"/>
      <c r="B404" s="195"/>
      <c r="C404" s="55"/>
      <c r="D404" s="56"/>
      <c r="E404" s="57"/>
      <c r="F404" s="56"/>
      <c r="G404" s="55"/>
      <c r="H404" s="55"/>
      <c r="I404" s="55"/>
      <c r="J404" s="55"/>
      <c r="K404" s="55"/>
      <c r="L404" s="55"/>
      <c r="M404" s="55"/>
      <c r="N404" s="55"/>
      <c r="O404" s="55"/>
      <c r="P404" s="55"/>
      <c r="Q404" s="55"/>
      <c r="R404" s="55"/>
      <c r="S404" s="55"/>
      <c r="T404" s="55"/>
      <c r="U404" s="55"/>
      <c r="V404" s="55"/>
      <c r="W404" s="55"/>
      <c r="X404" s="55"/>
      <c r="Y404" s="55"/>
      <c r="Z404" s="55"/>
    </row>
    <row r="405" spans="1:26" ht="15.75" customHeight="1">
      <c r="A405" s="53"/>
      <c r="B405" s="195"/>
      <c r="C405" s="55"/>
      <c r="D405" s="56"/>
      <c r="E405" s="57"/>
      <c r="F405" s="56"/>
      <c r="G405" s="55"/>
      <c r="H405" s="55"/>
      <c r="I405" s="55"/>
      <c r="J405" s="55"/>
      <c r="K405" s="55"/>
      <c r="L405" s="55"/>
      <c r="M405" s="55"/>
      <c r="N405" s="55"/>
      <c r="O405" s="55"/>
      <c r="P405" s="55"/>
      <c r="Q405" s="55"/>
      <c r="R405" s="55"/>
      <c r="S405" s="55"/>
      <c r="T405" s="55"/>
      <c r="U405" s="55"/>
      <c r="V405" s="55"/>
      <c r="W405" s="55"/>
      <c r="X405" s="55"/>
      <c r="Y405" s="55"/>
      <c r="Z405" s="55"/>
    </row>
    <row r="406" spans="1:26" ht="15.75" customHeight="1">
      <c r="A406" s="53"/>
      <c r="B406" s="195"/>
      <c r="C406" s="55"/>
      <c r="D406" s="56"/>
      <c r="E406" s="57"/>
      <c r="F406" s="56"/>
      <c r="G406" s="55"/>
      <c r="H406" s="55"/>
      <c r="I406" s="55"/>
      <c r="J406" s="55"/>
      <c r="K406" s="55"/>
      <c r="L406" s="55"/>
      <c r="M406" s="55"/>
      <c r="N406" s="55"/>
      <c r="O406" s="55"/>
      <c r="P406" s="55"/>
      <c r="Q406" s="55"/>
      <c r="R406" s="55"/>
      <c r="S406" s="55"/>
      <c r="T406" s="55"/>
      <c r="U406" s="55"/>
      <c r="V406" s="55"/>
      <c r="W406" s="55"/>
      <c r="X406" s="55"/>
      <c r="Y406" s="55"/>
      <c r="Z406" s="55"/>
    </row>
    <row r="407" spans="1:26" ht="15.75" customHeight="1">
      <c r="A407" s="53"/>
      <c r="B407" s="195"/>
      <c r="C407" s="55"/>
      <c r="D407" s="56"/>
      <c r="E407" s="57"/>
      <c r="F407" s="56"/>
      <c r="G407" s="55"/>
      <c r="H407" s="55"/>
      <c r="I407" s="55"/>
      <c r="J407" s="55"/>
      <c r="K407" s="55"/>
      <c r="L407" s="55"/>
      <c r="M407" s="55"/>
      <c r="N407" s="55"/>
      <c r="O407" s="55"/>
      <c r="P407" s="55"/>
      <c r="Q407" s="55"/>
      <c r="R407" s="55"/>
      <c r="S407" s="55"/>
      <c r="T407" s="55"/>
      <c r="U407" s="55"/>
      <c r="V407" s="55"/>
      <c r="W407" s="55"/>
      <c r="X407" s="55"/>
      <c r="Y407" s="55"/>
      <c r="Z407" s="55"/>
    </row>
    <row r="408" spans="1:26" ht="15.75" customHeight="1">
      <c r="A408" s="53"/>
      <c r="B408" s="195"/>
      <c r="C408" s="55"/>
      <c r="D408" s="56"/>
      <c r="E408" s="57"/>
      <c r="F408" s="56"/>
      <c r="G408" s="55"/>
      <c r="H408" s="55"/>
      <c r="I408" s="55"/>
      <c r="J408" s="55"/>
      <c r="K408" s="55"/>
      <c r="L408" s="55"/>
      <c r="M408" s="55"/>
      <c r="N408" s="55"/>
      <c r="O408" s="55"/>
      <c r="P408" s="55"/>
      <c r="Q408" s="55"/>
      <c r="R408" s="55"/>
      <c r="S408" s="55"/>
      <c r="T408" s="55"/>
      <c r="U408" s="55"/>
      <c r="V408" s="55"/>
      <c r="W408" s="55"/>
      <c r="X408" s="55"/>
      <c r="Y408" s="55"/>
      <c r="Z408" s="55"/>
    </row>
    <row r="409" spans="1:26" ht="15.75" customHeight="1">
      <c r="A409" s="53"/>
      <c r="B409" s="195"/>
      <c r="C409" s="55"/>
      <c r="D409" s="56"/>
      <c r="E409" s="57"/>
      <c r="F409" s="56"/>
      <c r="G409" s="55"/>
      <c r="H409" s="55"/>
      <c r="I409" s="55"/>
      <c r="J409" s="55"/>
      <c r="K409" s="55"/>
      <c r="L409" s="55"/>
      <c r="M409" s="55"/>
      <c r="N409" s="55"/>
      <c r="O409" s="55"/>
      <c r="P409" s="55"/>
      <c r="Q409" s="55"/>
      <c r="R409" s="55"/>
      <c r="S409" s="55"/>
      <c r="T409" s="55"/>
      <c r="U409" s="55"/>
      <c r="V409" s="55"/>
      <c r="W409" s="55"/>
      <c r="X409" s="55"/>
      <c r="Y409" s="55"/>
      <c r="Z409" s="55"/>
    </row>
    <row r="410" spans="1:26" ht="15.75" customHeight="1">
      <c r="A410" s="53"/>
      <c r="B410" s="195"/>
      <c r="C410" s="55"/>
      <c r="D410" s="56"/>
      <c r="E410" s="57"/>
      <c r="F410" s="56"/>
      <c r="G410" s="55"/>
      <c r="H410" s="55"/>
      <c r="I410" s="55"/>
      <c r="J410" s="55"/>
      <c r="K410" s="55"/>
      <c r="L410" s="55"/>
      <c r="M410" s="55"/>
      <c r="N410" s="55"/>
      <c r="O410" s="55"/>
      <c r="P410" s="55"/>
      <c r="Q410" s="55"/>
      <c r="R410" s="55"/>
      <c r="S410" s="55"/>
      <c r="T410" s="55"/>
      <c r="U410" s="55"/>
      <c r="V410" s="55"/>
      <c r="W410" s="55"/>
      <c r="X410" s="55"/>
      <c r="Y410" s="55"/>
      <c r="Z410" s="55"/>
    </row>
    <row r="411" spans="1:26" ht="15.75" customHeight="1">
      <c r="A411" s="53"/>
      <c r="B411" s="195"/>
      <c r="C411" s="55"/>
      <c r="D411" s="56"/>
      <c r="E411" s="57"/>
      <c r="F411" s="56"/>
      <c r="G411" s="55"/>
      <c r="H411" s="55"/>
      <c r="I411" s="55"/>
      <c r="J411" s="55"/>
      <c r="K411" s="55"/>
      <c r="L411" s="55"/>
      <c r="M411" s="55"/>
      <c r="N411" s="55"/>
      <c r="O411" s="55"/>
      <c r="P411" s="55"/>
      <c r="Q411" s="55"/>
      <c r="R411" s="55"/>
      <c r="S411" s="55"/>
      <c r="T411" s="55"/>
      <c r="U411" s="55"/>
      <c r="V411" s="55"/>
      <c r="W411" s="55"/>
      <c r="X411" s="55"/>
      <c r="Y411" s="55"/>
      <c r="Z411" s="55"/>
    </row>
    <row r="412" spans="1:26" ht="15.75" customHeight="1">
      <c r="A412" s="53"/>
      <c r="B412" s="195"/>
      <c r="C412" s="55"/>
      <c r="D412" s="56"/>
      <c r="E412" s="57"/>
      <c r="F412" s="56"/>
      <c r="G412" s="55"/>
      <c r="H412" s="55"/>
      <c r="I412" s="55"/>
      <c r="J412" s="55"/>
      <c r="K412" s="55"/>
      <c r="L412" s="55"/>
      <c r="M412" s="55"/>
      <c r="N412" s="55"/>
      <c r="O412" s="55"/>
      <c r="P412" s="55"/>
      <c r="Q412" s="55"/>
      <c r="R412" s="55"/>
      <c r="S412" s="55"/>
      <c r="T412" s="55"/>
      <c r="U412" s="55"/>
      <c r="V412" s="55"/>
      <c r="W412" s="55"/>
      <c r="X412" s="55"/>
      <c r="Y412" s="55"/>
      <c r="Z412" s="55"/>
    </row>
    <row r="413" spans="1:26" ht="15.75" customHeight="1">
      <c r="A413" s="53"/>
      <c r="B413" s="195"/>
      <c r="C413" s="55"/>
      <c r="D413" s="56"/>
      <c r="E413" s="57"/>
      <c r="F413" s="56"/>
      <c r="G413" s="55"/>
      <c r="H413" s="55"/>
      <c r="I413" s="55"/>
      <c r="J413" s="55"/>
      <c r="K413" s="55"/>
      <c r="L413" s="55"/>
      <c r="M413" s="55"/>
      <c r="N413" s="55"/>
      <c r="O413" s="55"/>
      <c r="P413" s="55"/>
      <c r="Q413" s="55"/>
      <c r="R413" s="55"/>
      <c r="S413" s="55"/>
      <c r="T413" s="55"/>
      <c r="U413" s="55"/>
      <c r="V413" s="55"/>
      <c r="W413" s="55"/>
      <c r="X413" s="55"/>
      <c r="Y413" s="55"/>
      <c r="Z413" s="55"/>
    </row>
    <row r="414" spans="1:26" ht="15.75" customHeight="1">
      <c r="A414" s="53"/>
      <c r="B414" s="195"/>
      <c r="C414" s="55"/>
      <c r="D414" s="56"/>
      <c r="E414" s="57"/>
      <c r="F414" s="56"/>
      <c r="G414" s="55"/>
      <c r="H414" s="55"/>
      <c r="I414" s="55"/>
      <c r="J414" s="55"/>
      <c r="K414" s="55"/>
      <c r="L414" s="55"/>
      <c r="M414" s="55"/>
      <c r="N414" s="55"/>
      <c r="O414" s="55"/>
      <c r="P414" s="55"/>
      <c r="Q414" s="55"/>
      <c r="R414" s="55"/>
      <c r="S414" s="55"/>
      <c r="T414" s="55"/>
      <c r="U414" s="55"/>
      <c r="V414" s="55"/>
      <c r="W414" s="55"/>
      <c r="X414" s="55"/>
      <c r="Y414" s="55"/>
      <c r="Z414" s="55"/>
    </row>
    <row r="415" spans="1:26" ht="15.75" customHeight="1">
      <c r="A415" s="53"/>
      <c r="B415" s="195"/>
      <c r="C415" s="55"/>
      <c r="D415" s="56"/>
      <c r="E415" s="57"/>
      <c r="F415" s="56"/>
      <c r="G415" s="55"/>
      <c r="H415" s="55"/>
      <c r="I415" s="55"/>
      <c r="J415" s="55"/>
      <c r="K415" s="55"/>
      <c r="L415" s="55"/>
      <c r="M415" s="55"/>
      <c r="N415" s="55"/>
      <c r="O415" s="55"/>
      <c r="P415" s="55"/>
      <c r="Q415" s="55"/>
      <c r="R415" s="55"/>
      <c r="S415" s="55"/>
      <c r="T415" s="55"/>
      <c r="U415" s="55"/>
      <c r="V415" s="55"/>
      <c r="W415" s="55"/>
      <c r="X415" s="55"/>
      <c r="Y415" s="55"/>
      <c r="Z415" s="55"/>
    </row>
    <row r="416" spans="1:26" ht="15.75" customHeight="1">
      <c r="A416" s="53"/>
      <c r="B416" s="195"/>
      <c r="C416" s="55"/>
      <c r="D416" s="56"/>
      <c r="E416" s="57"/>
      <c r="F416" s="56"/>
      <c r="G416" s="55"/>
      <c r="H416" s="55"/>
      <c r="I416" s="55"/>
      <c r="J416" s="55"/>
      <c r="K416" s="55"/>
      <c r="L416" s="55"/>
      <c r="M416" s="55"/>
      <c r="N416" s="55"/>
      <c r="O416" s="55"/>
      <c r="P416" s="55"/>
      <c r="Q416" s="55"/>
      <c r="R416" s="55"/>
      <c r="S416" s="55"/>
      <c r="T416" s="55"/>
      <c r="U416" s="55"/>
      <c r="V416" s="55"/>
      <c r="W416" s="55"/>
      <c r="X416" s="55"/>
      <c r="Y416" s="55"/>
      <c r="Z416" s="55"/>
    </row>
    <row r="417" spans="1:26" ht="15.75" customHeight="1">
      <c r="A417" s="53"/>
      <c r="B417" s="195"/>
      <c r="C417" s="55"/>
      <c r="D417" s="56"/>
      <c r="E417" s="57"/>
      <c r="F417" s="56"/>
      <c r="G417" s="55"/>
      <c r="H417" s="55"/>
      <c r="I417" s="55"/>
      <c r="J417" s="55"/>
      <c r="K417" s="55"/>
      <c r="L417" s="55"/>
      <c r="M417" s="55"/>
      <c r="N417" s="55"/>
      <c r="O417" s="55"/>
      <c r="P417" s="55"/>
      <c r="Q417" s="55"/>
      <c r="R417" s="55"/>
      <c r="S417" s="55"/>
      <c r="T417" s="55"/>
      <c r="U417" s="55"/>
      <c r="V417" s="55"/>
      <c r="W417" s="55"/>
      <c r="X417" s="55"/>
      <c r="Y417" s="55"/>
      <c r="Z417" s="55"/>
    </row>
    <row r="418" spans="1:26" ht="15.75" customHeight="1">
      <c r="A418" s="53"/>
      <c r="B418" s="195"/>
      <c r="C418" s="55"/>
      <c r="D418" s="56"/>
      <c r="E418" s="57"/>
      <c r="F418" s="56"/>
      <c r="G418" s="55"/>
      <c r="H418" s="55"/>
      <c r="I418" s="55"/>
      <c r="J418" s="55"/>
      <c r="K418" s="55"/>
      <c r="L418" s="55"/>
      <c r="M418" s="55"/>
      <c r="N418" s="55"/>
      <c r="O418" s="55"/>
      <c r="P418" s="55"/>
      <c r="Q418" s="55"/>
      <c r="R418" s="55"/>
      <c r="S418" s="55"/>
      <c r="T418" s="55"/>
      <c r="U418" s="55"/>
      <c r="V418" s="55"/>
      <c r="W418" s="55"/>
      <c r="X418" s="55"/>
      <c r="Y418" s="55"/>
      <c r="Z418" s="55"/>
    </row>
    <row r="419" spans="1:26" ht="15.75" customHeight="1">
      <c r="A419" s="53"/>
      <c r="B419" s="195"/>
      <c r="C419" s="55"/>
      <c r="D419" s="56"/>
      <c r="E419" s="57"/>
      <c r="F419" s="56"/>
      <c r="G419" s="55"/>
      <c r="H419" s="55"/>
      <c r="I419" s="55"/>
      <c r="J419" s="55"/>
      <c r="K419" s="55"/>
      <c r="L419" s="55"/>
      <c r="M419" s="55"/>
      <c r="N419" s="55"/>
      <c r="O419" s="55"/>
      <c r="P419" s="55"/>
      <c r="Q419" s="55"/>
      <c r="R419" s="55"/>
      <c r="S419" s="55"/>
      <c r="T419" s="55"/>
      <c r="U419" s="55"/>
      <c r="V419" s="55"/>
      <c r="W419" s="55"/>
      <c r="X419" s="55"/>
      <c r="Y419" s="55"/>
      <c r="Z419" s="55"/>
    </row>
    <row r="420" spans="1:26" ht="15.75" customHeight="1">
      <c r="A420" s="53"/>
      <c r="B420" s="195"/>
      <c r="C420" s="55"/>
      <c r="D420" s="56"/>
      <c r="E420" s="57"/>
      <c r="F420" s="56"/>
      <c r="G420" s="55"/>
      <c r="H420" s="55"/>
      <c r="I420" s="55"/>
      <c r="J420" s="55"/>
      <c r="K420" s="55"/>
      <c r="L420" s="55"/>
      <c r="M420" s="55"/>
      <c r="N420" s="55"/>
      <c r="O420" s="55"/>
      <c r="P420" s="55"/>
      <c r="Q420" s="55"/>
      <c r="R420" s="55"/>
      <c r="S420" s="55"/>
      <c r="T420" s="55"/>
      <c r="U420" s="55"/>
      <c r="V420" s="55"/>
      <c r="W420" s="55"/>
      <c r="X420" s="55"/>
      <c r="Y420" s="55"/>
      <c r="Z420" s="55"/>
    </row>
    <row r="421" spans="1:26" ht="15.75" customHeight="1">
      <c r="A421" s="53"/>
      <c r="B421" s="195"/>
      <c r="C421" s="55"/>
      <c r="D421" s="56"/>
      <c r="E421" s="57"/>
      <c r="F421" s="56"/>
      <c r="G421" s="55"/>
      <c r="H421" s="55"/>
      <c r="I421" s="55"/>
      <c r="J421" s="55"/>
      <c r="K421" s="55"/>
      <c r="L421" s="55"/>
      <c r="M421" s="55"/>
      <c r="N421" s="55"/>
      <c r="O421" s="55"/>
      <c r="P421" s="55"/>
      <c r="Q421" s="55"/>
      <c r="R421" s="55"/>
      <c r="S421" s="55"/>
      <c r="T421" s="55"/>
      <c r="U421" s="55"/>
      <c r="V421" s="55"/>
      <c r="W421" s="55"/>
      <c r="X421" s="55"/>
      <c r="Y421" s="55"/>
      <c r="Z421" s="55"/>
    </row>
    <row r="422" spans="1:26" ht="15.75" customHeight="1">
      <c r="A422" s="53"/>
      <c r="B422" s="195"/>
      <c r="C422" s="55"/>
      <c r="D422" s="56"/>
      <c r="E422" s="57"/>
      <c r="F422" s="56"/>
      <c r="G422" s="55"/>
      <c r="H422" s="55"/>
      <c r="I422" s="55"/>
      <c r="J422" s="55"/>
      <c r="K422" s="55"/>
      <c r="L422" s="55"/>
      <c r="M422" s="55"/>
      <c r="N422" s="55"/>
      <c r="O422" s="55"/>
      <c r="P422" s="55"/>
      <c r="Q422" s="55"/>
      <c r="R422" s="55"/>
      <c r="S422" s="55"/>
      <c r="T422" s="55"/>
      <c r="U422" s="55"/>
      <c r="V422" s="55"/>
      <c r="W422" s="55"/>
      <c r="X422" s="55"/>
      <c r="Y422" s="55"/>
      <c r="Z422" s="55"/>
    </row>
    <row r="423" spans="1:26" ht="15.75" customHeight="1">
      <c r="A423" s="53"/>
      <c r="B423" s="195"/>
      <c r="C423" s="55"/>
      <c r="D423" s="56"/>
      <c r="E423" s="57"/>
      <c r="F423" s="56"/>
      <c r="G423" s="55"/>
      <c r="H423" s="55"/>
      <c r="I423" s="55"/>
      <c r="J423" s="55"/>
      <c r="K423" s="55"/>
      <c r="L423" s="55"/>
      <c r="M423" s="55"/>
      <c r="N423" s="55"/>
      <c r="O423" s="55"/>
      <c r="P423" s="55"/>
      <c r="Q423" s="55"/>
      <c r="R423" s="55"/>
      <c r="S423" s="55"/>
      <c r="T423" s="55"/>
      <c r="U423" s="55"/>
      <c r="V423" s="55"/>
      <c r="W423" s="55"/>
      <c r="X423" s="55"/>
      <c r="Y423" s="55"/>
      <c r="Z423" s="55"/>
    </row>
    <row r="424" spans="1:26" ht="15.75" customHeight="1">
      <c r="A424" s="53"/>
      <c r="B424" s="195"/>
      <c r="C424" s="55"/>
      <c r="D424" s="56"/>
      <c r="E424" s="57"/>
      <c r="F424" s="56"/>
      <c r="G424" s="55"/>
      <c r="H424" s="55"/>
      <c r="I424" s="55"/>
      <c r="J424" s="55"/>
      <c r="K424" s="55"/>
      <c r="L424" s="55"/>
      <c r="M424" s="55"/>
      <c r="N424" s="55"/>
      <c r="O424" s="55"/>
      <c r="P424" s="55"/>
      <c r="Q424" s="55"/>
      <c r="R424" s="55"/>
      <c r="S424" s="55"/>
      <c r="T424" s="55"/>
      <c r="U424" s="55"/>
      <c r="V424" s="55"/>
      <c r="W424" s="55"/>
      <c r="X424" s="55"/>
      <c r="Y424" s="55"/>
      <c r="Z424" s="55"/>
    </row>
    <row r="425" spans="1:26" ht="15.75" customHeight="1">
      <c r="A425" s="53"/>
      <c r="B425" s="195"/>
      <c r="C425" s="55"/>
      <c r="D425" s="56"/>
      <c r="E425" s="57"/>
      <c r="F425" s="56"/>
      <c r="G425" s="55"/>
      <c r="H425" s="55"/>
      <c r="I425" s="55"/>
      <c r="J425" s="55"/>
      <c r="K425" s="55"/>
      <c r="L425" s="55"/>
      <c r="M425" s="55"/>
      <c r="N425" s="55"/>
      <c r="O425" s="55"/>
      <c r="P425" s="55"/>
      <c r="Q425" s="55"/>
      <c r="R425" s="55"/>
      <c r="S425" s="55"/>
      <c r="T425" s="55"/>
      <c r="U425" s="55"/>
      <c r="V425" s="55"/>
      <c r="W425" s="55"/>
      <c r="X425" s="55"/>
      <c r="Y425" s="55"/>
      <c r="Z425" s="55"/>
    </row>
    <row r="426" spans="1:26" ht="15.75" customHeight="1">
      <c r="A426" s="53"/>
      <c r="B426" s="195"/>
      <c r="C426" s="55"/>
      <c r="D426" s="56"/>
      <c r="E426" s="57"/>
      <c r="F426" s="56"/>
      <c r="G426" s="55"/>
      <c r="H426" s="55"/>
      <c r="I426" s="55"/>
      <c r="J426" s="55"/>
      <c r="K426" s="55"/>
      <c r="L426" s="55"/>
      <c r="M426" s="55"/>
      <c r="N426" s="55"/>
      <c r="O426" s="55"/>
      <c r="P426" s="55"/>
      <c r="Q426" s="55"/>
      <c r="R426" s="55"/>
      <c r="S426" s="55"/>
      <c r="T426" s="55"/>
      <c r="U426" s="55"/>
      <c r="V426" s="55"/>
      <c r="W426" s="55"/>
      <c r="X426" s="55"/>
      <c r="Y426" s="55"/>
      <c r="Z426" s="55"/>
    </row>
    <row r="427" spans="1:26" ht="15.75" customHeight="1">
      <c r="A427" s="53"/>
      <c r="B427" s="195"/>
      <c r="C427" s="55"/>
      <c r="D427" s="56"/>
      <c r="E427" s="57"/>
      <c r="F427" s="56"/>
      <c r="G427" s="55"/>
      <c r="H427" s="55"/>
      <c r="I427" s="55"/>
      <c r="J427" s="55"/>
      <c r="K427" s="55"/>
      <c r="L427" s="55"/>
      <c r="M427" s="55"/>
      <c r="N427" s="55"/>
      <c r="O427" s="55"/>
      <c r="P427" s="55"/>
      <c r="Q427" s="55"/>
      <c r="R427" s="55"/>
      <c r="S427" s="55"/>
      <c r="T427" s="55"/>
      <c r="U427" s="55"/>
      <c r="V427" s="55"/>
      <c r="W427" s="55"/>
      <c r="X427" s="55"/>
      <c r="Y427" s="55"/>
      <c r="Z427" s="55"/>
    </row>
    <row r="428" spans="1:26" ht="15.75" customHeight="1">
      <c r="A428" s="53"/>
      <c r="B428" s="195"/>
      <c r="C428" s="55"/>
      <c r="D428" s="56"/>
      <c r="E428" s="57"/>
      <c r="F428" s="56"/>
      <c r="G428" s="55"/>
      <c r="H428" s="55"/>
      <c r="I428" s="55"/>
      <c r="J428" s="55"/>
      <c r="K428" s="55"/>
      <c r="L428" s="55"/>
      <c r="M428" s="55"/>
      <c r="N428" s="55"/>
      <c r="O428" s="55"/>
      <c r="P428" s="55"/>
      <c r="Q428" s="55"/>
      <c r="R428" s="55"/>
      <c r="S428" s="55"/>
      <c r="T428" s="55"/>
      <c r="U428" s="55"/>
      <c r="V428" s="55"/>
      <c r="W428" s="55"/>
      <c r="X428" s="55"/>
      <c r="Y428" s="55"/>
      <c r="Z428" s="55"/>
    </row>
    <row r="429" spans="1:26" ht="15.75" customHeight="1">
      <c r="A429" s="53"/>
      <c r="B429" s="195"/>
      <c r="C429" s="55"/>
      <c r="D429" s="56"/>
      <c r="E429" s="57"/>
      <c r="F429" s="56"/>
      <c r="G429" s="55"/>
      <c r="H429" s="55"/>
      <c r="I429" s="55"/>
      <c r="J429" s="55"/>
      <c r="K429" s="55"/>
      <c r="L429" s="55"/>
      <c r="M429" s="55"/>
      <c r="N429" s="55"/>
      <c r="O429" s="55"/>
      <c r="P429" s="55"/>
      <c r="Q429" s="55"/>
      <c r="R429" s="55"/>
      <c r="S429" s="55"/>
      <c r="T429" s="55"/>
      <c r="U429" s="55"/>
      <c r="V429" s="55"/>
      <c r="W429" s="55"/>
      <c r="X429" s="55"/>
      <c r="Y429" s="55"/>
      <c r="Z429" s="55"/>
    </row>
    <row r="430" spans="1:26" ht="15.75" customHeight="1">
      <c r="A430" s="53"/>
      <c r="B430" s="195"/>
      <c r="C430" s="55"/>
      <c r="D430" s="56"/>
      <c r="E430" s="57"/>
      <c r="F430" s="56"/>
      <c r="G430" s="55"/>
      <c r="H430" s="55"/>
      <c r="I430" s="55"/>
      <c r="J430" s="55"/>
      <c r="K430" s="55"/>
      <c r="L430" s="55"/>
      <c r="M430" s="55"/>
      <c r="N430" s="55"/>
      <c r="O430" s="55"/>
      <c r="P430" s="55"/>
      <c r="Q430" s="55"/>
      <c r="R430" s="55"/>
      <c r="S430" s="55"/>
      <c r="T430" s="55"/>
      <c r="U430" s="55"/>
      <c r="V430" s="55"/>
      <c r="W430" s="55"/>
      <c r="X430" s="55"/>
      <c r="Y430" s="55"/>
      <c r="Z430" s="55"/>
    </row>
    <row r="431" spans="1:26" ht="15.75" customHeight="1">
      <c r="A431" s="53"/>
      <c r="B431" s="195"/>
      <c r="C431" s="55"/>
      <c r="D431" s="56"/>
      <c r="E431" s="57"/>
      <c r="F431" s="56"/>
      <c r="G431" s="55"/>
      <c r="H431" s="55"/>
      <c r="I431" s="55"/>
      <c r="J431" s="55"/>
      <c r="K431" s="55"/>
      <c r="L431" s="55"/>
      <c r="M431" s="55"/>
      <c r="N431" s="55"/>
      <c r="O431" s="55"/>
      <c r="P431" s="55"/>
      <c r="Q431" s="55"/>
      <c r="R431" s="55"/>
      <c r="S431" s="55"/>
      <c r="T431" s="55"/>
      <c r="U431" s="55"/>
      <c r="V431" s="55"/>
      <c r="W431" s="55"/>
      <c r="X431" s="55"/>
      <c r="Y431" s="55"/>
      <c r="Z431" s="55"/>
    </row>
    <row r="432" spans="1:26" ht="15.75" customHeight="1">
      <c r="A432" s="53"/>
      <c r="B432" s="195"/>
      <c r="C432" s="55"/>
      <c r="D432" s="56"/>
      <c r="E432" s="57"/>
      <c r="F432" s="56"/>
      <c r="G432" s="55"/>
      <c r="H432" s="55"/>
      <c r="I432" s="55"/>
      <c r="J432" s="55"/>
      <c r="K432" s="55"/>
      <c r="L432" s="55"/>
      <c r="M432" s="55"/>
      <c r="N432" s="55"/>
      <c r="O432" s="55"/>
      <c r="P432" s="55"/>
      <c r="Q432" s="55"/>
      <c r="R432" s="55"/>
      <c r="S432" s="55"/>
      <c r="T432" s="55"/>
      <c r="U432" s="55"/>
      <c r="V432" s="55"/>
      <c r="W432" s="55"/>
      <c r="X432" s="55"/>
      <c r="Y432" s="55"/>
      <c r="Z432" s="55"/>
    </row>
    <row r="433" spans="1:26" ht="15.75" customHeight="1">
      <c r="A433" s="53"/>
      <c r="B433" s="195"/>
      <c r="C433" s="55"/>
      <c r="D433" s="56"/>
      <c r="E433" s="57"/>
      <c r="F433" s="56"/>
      <c r="G433" s="55"/>
      <c r="H433" s="55"/>
      <c r="I433" s="55"/>
      <c r="J433" s="55"/>
      <c r="K433" s="55"/>
      <c r="L433" s="55"/>
      <c r="M433" s="55"/>
      <c r="N433" s="55"/>
      <c r="O433" s="55"/>
      <c r="P433" s="55"/>
      <c r="Q433" s="55"/>
      <c r="R433" s="55"/>
      <c r="S433" s="55"/>
      <c r="T433" s="55"/>
      <c r="U433" s="55"/>
      <c r="V433" s="55"/>
      <c r="W433" s="55"/>
      <c r="X433" s="55"/>
      <c r="Y433" s="55"/>
      <c r="Z433" s="55"/>
    </row>
    <row r="434" spans="1:26" ht="15.75" customHeight="1">
      <c r="A434" s="53"/>
      <c r="B434" s="195"/>
      <c r="C434" s="55"/>
      <c r="D434" s="56"/>
      <c r="E434" s="57"/>
      <c r="F434" s="56"/>
      <c r="G434" s="55"/>
      <c r="H434" s="55"/>
      <c r="I434" s="55"/>
      <c r="J434" s="55"/>
      <c r="K434" s="55"/>
      <c r="L434" s="55"/>
      <c r="M434" s="55"/>
      <c r="N434" s="55"/>
      <c r="O434" s="55"/>
      <c r="P434" s="55"/>
      <c r="Q434" s="55"/>
      <c r="R434" s="55"/>
      <c r="S434" s="55"/>
      <c r="T434" s="55"/>
      <c r="U434" s="55"/>
      <c r="V434" s="55"/>
      <c r="W434" s="55"/>
      <c r="X434" s="55"/>
      <c r="Y434" s="55"/>
      <c r="Z434" s="55"/>
    </row>
    <row r="435" spans="1:26" ht="15.75" customHeight="1">
      <c r="A435" s="53"/>
      <c r="B435" s="195"/>
      <c r="C435" s="55"/>
      <c r="D435" s="56"/>
      <c r="E435" s="57"/>
      <c r="F435" s="56"/>
      <c r="G435" s="55"/>
      <c r="H435" s="55"/>
      <c r="I435" s="55"/>
      <c r="J435" s="55"/>
      <c r="K435" s="55"/>
      <c r="L435" s="55"/>
      <c r="M435" s="55"/>
      <c r="N435" s="55"/>
      <c r="O435" s="55"/>
      <c r="P435" s="55"/>
      <c r="Q435" s="55"/>
      <c r="R435" s="55"/>
      <c r="S435" s="55"/>
      <c r="T435" s="55"/>
      <c r="U435" s="55"/>
      <c r="V435" s="55"/>
      <c r="W435" s="55"/>
      <c r="X435" s="55"/>
      <c r="Y435" s="55"/>
      <c r="Z435" s="55"/>
    </row>
    <row r="436" spans="1:26" ht="15.75" customHeight="1">
      <c r="A436" s="53"/>
      <c r="B436" s="195"/>
      <c r="C436" s="55"/>
      <c r="D436" s="56"/>
      <c r="E436" s="57"/>
      <c r="F436" s="56"/>
      <c r="G436" s="55"/>
      <c r="H436" s="55"/>
      <c r="I436" s="55"/>
      <c r="J436" s="55"/>
      <c r="K436" s="55"/>
      <c r="L436" s="55"/>
      <c r="M436" s="55"/>
      <c r="N436" s="55"/>
      <c r="O436" s="55"/>
      <c r="P436" s="55"/>
      <c r="Q436" s="55"/>
      <c r="R436" s="55"/>
      <c r="S436" s="55"/>
      <c r="T436" s="55"/>
      <c r="U436" s="55"/>
      <c r="V436" s="55"/>
      <c r="W436" s="55"/>
      <c r="X436" s="55"/>
      <c r="Y436" s="55"/>
      <c r="Z436" s="55"/>
    </row>
    <row r="437" spans="1:26" ht="15.75" customHeight="1">
      <c r="A437" s="53"/>
      <c r="B437" s="195"/>
      <c r="C437" s="55"/>
      <c r="D437" s="56"/>
      <c r="E437" s="57"/>
      <c r="F437" s="56"/>
      <c r="G437" s="55"/>
      <c r="H437" s="55"/>
      <c r="I437" s="55"/>
      <c r="J437" s="55"/>
      <c r="K437" s="55"/>
      <c r="L437" s="55"/>
      <c r="M437" s="55"/>
      <c r="N437" s="55"/>
      <c r="O437" s="55"/>
      <c r="P437" s="55"/>
      <c r="Q437" s="55"/>
      <c r="R437" s="55"/>
      <c r="S437" s="55"/>
      <c r="T437" s="55"/>
      <c r="U437" s="55"/>
      <c r="V437" s="55"/>
      <c r="W437" s="55"/>
      <c r="X437" s="55"/>
      <c r="Y437" s="55"/>
      <c r="Z437" s="55"/>
    </row>
    <row r="438" spans="1:26" ht="15.75" customHeight="1">
      <c r="A438" s="53"/>
      <c r="B438" s="195"/>
      <c r="C438" s="55"/>
      <c r="D438" s="56"/>
      <c r="E438" s="57"/>
      <c r="F438" s="56"/>
      <c r="G438" s="55"/>
      <c r="H438" s="55"/>
      <c r="I438" s="55"/>
      <c r="J438" s="55"/>
      <c r="K438" s="55"/>
      <c r="L438" s="55"/>
      <c r="M438" s="55"/>
      <c r="N438" s="55"/>
      <c r="O438" s="55"/>
      <c r="P438" s="55"/>
      <c r="Q438" s="55"/>
      <c r="R438" s="55"/>
      <c r="S438" s="55"/>
      <c r="T438" s="55"/>
      <c r="U438" s="55"/>
      <c r="V438" s="55"/>
      <c r="W438" s="55"/>
      <c r="X438" s="55"/>
      <c r="Y438" s="55"/>
      <c r="Z438" s="55"/>
    </row>
    <row r="439" spans="1:26" ht="15.75" customHeight="1">
      <c r="A439" s="53"/>
      <c r="B439" s="195"/>
      <c r="C439" s="55"/>
      <c r="D439" s="56"/>
      <c r="E439" s="57"/>
      <c r="F439" s="56"/>
      <c r="G439" s="55"/>
      <c r="H439" s="55"/>
      <c r="I439" s="55"/>
      <c r="J439" s="55"/>
      <c r="K439" s="55"/>
      <c r="L439" s="55"/>
      <c r="M439" s="55"/>
      <c r="N439" s="55"/>
      <c r="O439" s="55"/>
      <c r="P439" s="55"/>
      <c r="Q439" s="55"/>
      <c r="R439" s="55"/>
      <c r="S439" s="55"/>
      <c r="T439" s="55"/>
      <c r="U439" s="55"/>
      <c r="V439" s="55"/>
      <c r="W439" s="55"/>
      <c r="X439" s="55"/>
      <c r="Y439" s="55"/>
      <c r="Z439" s="55"/>
    </row>
    <row r="440" spans="1:26" ht="15.75" customHeight="1">
      <c r="A440" s="53"/>
      <c r="B440" s="195"/>
      <c r="C440" s="55"/>
      <c r="D440" s="56"/>
      <c r="E440" s="57"/>
      <c r="F440" s="56"/>
      <c r="G440" s="55"/>
      <c r="H440" s="55"/>
      <c r="I440" s="55"/>
      <c r="J440" s="55"/>
      <c r="K440" s="55"/>
      <c r="L440" s="55"/>
      <c r="M440" s="55"/>
      <c r="N440" s="55"/>
      <c r="O440" s="55"/>
      <c r="P440" s="55"/>
      <c r="Q440" s="55"/>
      <c r="R440" s="55"/>
      <c r="S440" s="55"/>
      <c r="T440" s="55"/>
      <c r="U440" s="55"/>
      <c r="V440" s="55"/>
      <c r="W440" s="55"/>
      <c r="X440" s="55"/>
      <c r="Y440" s="55"/>
      <c r="Z440" s="55"/>
    </row>
    <row r="441" spans="1:26" ht="15.75" customHeight="1">
      <c r="A441" s="53"/>
      <c r="B441" s="195"/>
      <c r="C441" s="55"/>
      <c r="D441" s="56"/>
      <c r="E441" s="57"/>
      <c r="F441" s="56"/>
      <c r="G441" s="55"/>
      <c r="H441" s="55"/>
      <c r="I441" s="55"/>
      <c r="J441" s="55"/>
      <c r="K441" s="55"/>
      <c r="L441" s="55"/>
      <c r="M441" s="55"/>
      <c r="N441" s="55"/>
      <c r="O441" s="55"/>
      <c r="P441" s="55"/>
      <c r="Q441" s="55"/>
      <c r="R441" s="55"/>
      <c r="S441" s="55"/>
      <c r="T441" s="55"/>
      <c r="U441" s="55"/>
      <c r="V441" s="55"/>
      <c r="W441" s="55"/>
      <c r="X441" s="55"/>
      <c r="Y441" s="55"/>
      <c r="Z441" s="55"/>
    </row>
    <row r="442" spans="1:26" ht="15.75" customHeight="1">
      <c r="A442" s="53"/>
      <c r="B442" s="195"/>
      <c r="C442" s="55"/>
      <c r="D442" s="56"/>
      <c r="E442" s="57"/>
      <c r="F442" s="56"/>
      <c r="G442" s="55"/>
      <c r="H442" s="55"/>
      <c r="I442" s="55"/>
      <c r="J442" s="55"/>
      <c r="K442" s="55"/>
      <c r="L442" s="55"/>
      <c r="M442" s="55"/>
      <c r="N442" s="55"/>
      <c r="O442" s="55"/>
      <c r="P442" s="55"/>
      <c r="Q442" s="55"/>
      <c r="R442" s="55"/>
      <c r="S442" s="55"/>
      <c r="T442" s="55"/>
      <c r="U442" s="55"/>
      <c r="V442" s="55"/>
      <c r="W442" s="55"/>
      <c r="X442" s="55"/>
      <c r="Y442" s="55"/>
      <c r="Z442" s="55"/>
    </row>
    <row r="443" spans="1:26" ht="15.75" customHeight="1">
      <c r="A443" s="53"/>
      <c r="B443" s="195"/>
      <c r="C443" s="55"/>
      <c r="D443" s="56"/>
      <c r="E443" s="57"/>
      <c r="F443" s="56"/>
      <c r="G443" s="55"/>
      <c r="H443" s="55"/>
      <c r="I443" s="55"/>
      <c r="J443" s="55"/>
      <c r="K443" s="55"/>
      <c r="L443" s="55"/>
      <c r="M443" s="55"/>
      <c r="N443" s="55"/>
      <c r="O443" s="55"/>
      <c r="P443" s="55"/>
      <c r="Q443" s="55"/>
      <c r="R443" s="55"/>
      <c r="S443" s="55"/>
      <c r="T443" s="55"/>
      <c r="U443" s="55"/>
      <c r="V443" s="55"/>
      <c r="W443" s="55"/>
      <c r="X443" s="55"/>
      <c r="Y443" s="55"/>
      <c r="Z443" s="55"/>
    </row>
    <row r="444" spans="1:26" ht="15.75" customHeight="1">
      <c r="A444" s="53"/>
      <c r="B444" s="195"/>
      <c r="C444" s="55"/>
      <c r="D444" s="56"/>
      <c r="E444" s="57"/>
      <c r="F444" s="56"/>
      <c r="G444" s="55"/>
      <c r="H444" s="55"/>
      <c r="I444" s="55"/>
      <c r="J444" s="55"/>
      <c r="K444" s="55"/>
      <c r="L444" s="55"/>
      <c r="M444" s="55"/>
      <c r="N444" s="55"/>
      <c r="O444" s="55"/>
      <c r="P444" s="55"/>
      <c r="Q444" s="55"/>
      <c r="R444" s="55"/>
      <c r="S444" s="55"/>
      <c r="T444" s="55"/>
      <c r="U444" s="55"/>
      <c r="V444" s="55"/>
      <c r="W444" s="55"/>
      <c r="X444" s="55"/>
      <c r="Y444" s="55"/>
      <c r="Z444" s="55"/>
    </row>
    <row r="445" spans="1:26" ht="15.75" customHeight="1">
      <c r="A445" s="53"/>
      <c r="B445" s="195"/>
      <c r="C445" s="55"/>
      <c r="D445" s="56"/>
      <c r="E445" s="57"/>
      <c r="F445" s="56"/>
      <c r="G445" s="55"/>
      <c r="H445" s="55"/>
      <c r="I445" s="55"/>
      <c r="J445" s="55"/>
      <c r="K445" s="55"/>
      <c r="L445" s="55"/>
      <c r="M445" s="55"/>
      <c r="N445" s="55"/>
      <c r="O445" s="55"/>
      <c r="P445" s="55"/>
      <c r="Q445" s="55"/>
      <c r="R445" s="55"/>
      <c r="S445" s="55"/>
      <c r="T445" s="55"/>
      <c r="U445" s="55"/>
      <c r="V445" s="55"/>
      <c r="W445" s="55"/>
      <c r="X445" s="55"/>
      <c r="Y445" s="55"/>
      <c r="Z445" s="55"/>
    </row>
    <row r="446" spans="1:26" ht="15.75" customHeight="1">
      <c r="A446" s="53"/>
      <c r="B446" s="195"/>
      <c r="C446" s="55"/>
      <c r="D446" s="56"/>
      <c r="E446" s="57"/>
      <c r="F446" s="56"/>
      <c r="G446" s="55"/>
      <c r="H446" s="55"/>
      <c r="I446" s="55"/>
      <c r="J446" s="55"/>
      <c r="K446" s="55"/>
      <c r="L446" s="55"/>
      <c r="M446" s="55"/>
      <c r="N446" s="55"/>
      <c r="O446" s="55"/>
      <c r="P446" s="55"/>
      <c r="Q446" s="55"/>
      <c r="R446" s="55"/>
      <c r="S446" s="55"/>
      <c r="T446" s="55"/>
      <c r="U446" s="55"/>
      <c r="V446" s="55"/>
      <c r="W446" s="55"/>
      <c r="X446" s="55"/>
      <c r="Y446" s="55"/>
      <c r="Z446" s="55"/>
    </row>
    <row r="447" spans="1:26" ht="15.75" customHeight="1">
      <c r="A447" s="53"/>
      <c r="B447" s="195"/>
      <c r="C447" s="55"/>
      <c r="D447" s="56"/>
      <c r="E447" s="57"/>
      <c r="F447" s="56"/>
      <c r="G447" s="55"/>
      <c r="H447" s="55"/>
      <c r="I447" s="55"/>
      <c r="J447" s="55"/>
      <c r="K447" s="55"/>
      <c r="L447" s="55"/>
      <c r="M447" s="55"/>
      <c r="N447" s="55"/>
      <c r="O447" s="55"/>
      <c r="P447" s="55"/>
      <c r="Q447" s="55"/>
      <c r="R447" s="55"/>
      <c r="S447" s="55"/>
      <c r="T447" s="55"/>
      <c r="U447" s="55"/>
      <c r="V447" s="55"/>
      <c r="W447" s="55"/>
      <c r="X447" s="55"/>
      <c r="Y447" s="55"/>
      <c r="Z447" s="55"/>
    </row>
    <row r="448" spans="1:26" ht="15.75" customHeight="1">
      <c r="A448" s="53"/>
      <c r="B448" s="195"/>
      <c r="C448" s="55"/>
      <c r="D448" s="56"/>
      <c r="E448" s="57"/>
      <c r="F448" s="56"/>
      <c r="G448" s="55"/>
      <c r="H448" s="55"/>
      <c r="I448" s="55"/>
      <c r="J448" s="55"/>
      <c r="K448" s="55"/>
      <c r="L448" s="55"/>
      <c r="M448" s="55"/>
      <c r="N448" s="55"/>
      <c r="O448" s="55"/>
      <c r="P448" s="55"/>
      <c r="Q448" s="55"/>
      <c r="R448" s="55"/>
      <c r="S448" s="55"/>
      <c r="T448" s="55"/>
      <c r="U448" s="55"/>
      <c r="V448" s="55"/>
      <c r="W448" s="55"/>
      <c r="X448" s="55"/>
      <c r="Y448" s="55"/>
      <c r="Z448" s="55"/>
    </row>
    <row r="449" spans="1:26" ht="15.75" customHeight="1">
      <c r="A449" s="53"/>
      <c r="B449" s="195"/>
      <c r="C449" s="55"/>
      <c r="D449" s="56"/>
      <c r="E449" s="57"/>
      <c r="F449" s="56"/>
      <c r="G449" s="55"/>
      <c r="H449" s="55"/>
      <c r="I449" s="55"/>
      <c r="J449" s="55"/>
      <c r="K449" s="55"/>
      <c r="L449" s="55"/>
      <c r="M449" s="55"/>
      <c r="N449" s="55"/>
      <c r="O449" s="55"/>
      <c r="P449" s="55"/>
      <c r="Q449" s="55"/>
      <c r="R449" s="55"/>
      <c r="S449" s="55"/>
      <c r="T449" s="55"/>
      <c r="U449" s="55"/>
      <c r="V449" s="55"/>
      <c r="W449" s="55"/>
      <c r="X449" s="55"/>
      <c r="Y449" s="55"/>
      <c r="Z449" s="55"/>
    </row>
    <row r="450" spans="1:26" ht="15.75" customHeight="1">
      <c r="A450" s="53"/>
      <c r="B450" s="195"/>
      <c r="C450" s="55"/>
      <c r="D450" s="56"/>
      <c r="E450" s="57"/>
      <c r="F450" s="56"/>
      <c r="G450" s="55"/>
      <c r="H450" s="55"/>
      <c r="I450" s="55"/>
      <c r="J450" s="55"/>
      <c r="K450" s="55"/>
      <c r="L450" s="55"/>
      <c r="M450" s="55"/>
      <c r="N450" s="55"/>
      <c r="O450" s="55"/>
      <c r="P450" s="55"/>
      <c r="Q450" s="55"/>
      <c r="R450" s="55"/>
      <c r="S450" s="55"/>
      <c r="T450" s="55"/>
      <c r="U450" s="55"/>
      <c r="V450" s="55"/>
      <c r="W450" s="55"/>
      <c r="X450" s="55"/>
      <c r="Y450" s="55"/>
      <c r="Z450" s="55"/>
    </row>
    <row r="451" spans="1:26" ht="15.75" customHeight="1">
      <c r="A451" s="53"/>
      <c r="B451" s="195"/>
      <c r="C451" s="55"/>
      <c r="D451" s="56"/>
      <c r="E451" s="57"/>
      <c r="F451" s="56"/>
      <c r="G451" s="55"/>
      <c r="H451" s="55"/>
      <c r="I451" s="55"/>
      <c r="J451" s="55"/>
      <c r="K451" s="55"/>
      <c r="L451" s="55"/>
      <c r="M451" s="55"/>
      <c r="N451" s="55"/>
      <c r="O451" s="55"/>
      <c r="P451" s="55"/>
      <c r="Q451" s="55"/>
      <c r="R451" s="55"/>
      <c r="S451" s="55"/>
      <c r="T451" s="55"/>
      <c r="U451" s="55"/>
      <c r="V451" s="55"/>
      <c r="W451" s="55"/>
      <c r="X451" s="55"/>
      <c r="Y451" s="55"/>
      <c r="Z451" s="55"/>
    </row>
    <row r="452" spans="1:26" ht="15.75" customHeight="1">
      <c r="A452" s="53"/>
      <c r="B452" s="195"/>
      <c r="C452" s="55"/>
      <c r="D452" s="56"/>
      <c r="E452" s="57"/>
      <c r="F452" s="56"/>
      <c r="G452" s="55"/>
      <c r="H452" s="55"/>
      <c r="I452" s="55"/>
      <c r="J452" s="55"/>
      <c r="K452" s="55"/>
      <c r="L452" s="55"/>
      <c r="M452" s="55"/>
      <c r="N452" s="55"/>
      <c r="O452" s="55"/>
      <c r="P452" s="55"/>
      <c r="Q452" s="55"/>
      <c r="R452" s="55"/>
      <c r="S452" s="55"/>
      <c r="T452" s="55"/>
      <c r="U452" s="55"/>
      <c r="V452" s="55"/>
      <c r="W452" s="55"/>
      <c r="X452" s="55"/>
      <c r="Y452" s="55"/>
      <c r="Z452" s="55"/>
    </row>
    <row r="453" spans="1:26" ht="15.75" customHeight="1">
      <c r="A453" s="53"/>
      <c r="B453" s="195"/>
      <c r="C453" s="55"/>
      <c r="D453" s="56"/>
      <c r="E453" s="57"/>
      <c r="F453" s="56"/>
      <c r="G453" s="55"/>
      <c r="H453" s="55"/>
      <c r="I453" s="55"/>
      <c r="J453" s="55"/>
      <c r="K453" s="55"/>
      <c r="L453" s="55"/>
      <c r="M453" s="55"/>
      <c r="N453" s="55"/>
      <c r="O453" s="55"/>
      <c r="P453" s="55"/>
      <c r="Q453" s="55"/>
      <c r="R453" s="55"/>
      <c r="S453" s="55"/>
      <c r="T453" s="55"/>
      <c r="U453" s="55"/>
      <c r="V453" s="55"/>
      <c r="W453" s="55"/>
      <c r="X453" s="55"/>
      <c r="Y453" s="55"/>
      <c r="Z453" s="55"/>
    </row>
    <row r="454" spans="1:26" ht="15.75" customHeight="1">
      <c r="A454" s="53"/>
      <c r="B454" s="195"/>
      <c r="C454" s="55"/>
      <c r="D454" s="56"/>
      <c r="E454" s="57"/>
      <c r="F454" s="56"/>
      <c r="G454" s="55"/>
      <c r="H454" s="55"/>
      <c r="I454" s="55"/>
      <c r="J454" s="55"/>
      <c r="K454" s="55"/>
      <c r="L454" s="55"/>
      <c r="M454" s="55"/>
      <c r="N454" s="55"/>
      <c r="O454" s="55"/>
      <c r="P454" s="55"/>
      <c r="Q454" s="55"/>
      <c r="R454" s="55"/>
      <c r="S454" s="55"/>
      <c r="T454" s="55"/>
      <c r="U454" s="55"/>
      <c r="V454" s="55"/>
      <c r="W454" s="55"/>
      <c r="X454" s="55"/>
      <c r="Y454" s="55"/>
      <c r="Z454" s="55"/>
    </row>
    <row r="455" spans="1:26" ht="15.75" customHeight="1">
      <c r="A455" s="53"/>
      <c r="B455" s="195"/>
      <c r="C455" s="55"/>
      <c r="D455" s="56"/>
      <c r="E455" s="57"/>
      <c r="F455" s="56"/>
      <c r="G455" s="55"/>
      <c r="H455" s="55"/>
      <c r="I455" s="55"/>
      <c r="J455" s="55"/>
      <c r="K455" s="55"/>
      <c r="L455" s="55"/>
      <c r="M455" s="55"/>
      <c r="N455" s="55"/>
      <c r="O455" s="55"/>
      <c r="P455" s="55"/>
      <c r="Q455" s="55"/>
      <c r="R455" s="55"/>
      <c r="S455" s="55"/>
      <c r="T455" s="55"/>
      <c r="U455" s="55"/>
      <c r="V455" s="55"/>
      <c r="W455" s="55"/>
      <c r="X455" s="55"/>
      <c r="Y455" s="55"/>
      <c r="Z455" s="55"/>
    </row>
    <row r="456" spans="1:26" ht="15.75" customHeight="1">
      <c r="A456" s="53"/>
      <c r="B456" s="195"/>
      <c r="C456" s="55"/>
      <c r="D456" s="56"/>
      <c r="E456" s="57"/>
      <c r="F456" s="56"/>
      <c r="G456" s="55"/>
      <c r="H456" s="55"/>
      <c r="I456" s="55"/>
      <c r="J456" s="55"/>
      <c r="K456" s="55"/>
      <c r="L456" s="55"/>
      <c r="M456" s="55"/>
      <c r="N456" s="55"/>
      <c r="O456" s="55"/>
      <c r="P456" s="55"/>
      <c r="Q456" s="55"/>
      <c r="R456" s="55"/>
      <c r="S456" s="55"/>
      <c r="T456" s="55"/>
      <c r="U456" s="55"/>
      <c r="V456" s="55"/>
      <c r="W456" s="55"/>
      <c r="X456" s="55"/>
      <c r="Y456" s="55"/>
      <c r="Z456" s="55"/>
    </row>
    <row r="457" spans="1:26" ht="15.75" customHeight="1">
      <c r="A457" s="53"/>
      <c r="B457" s="195"/>
      <c r="C457" s="55"/>
      <c r="D457" s="56"/>
      <c r="E457" s="57"/>
      <c r="F457" s="56"/>
      <c r="G457" s="55"/>
      <c r="H457" s="55"/>
      <c r="I457" s="55"/>
      <c r="J457" s="55"/>
      <c r="K457" s="55"/>
      <c r="L457" s="55"/>
      <c r="M457" s="55"/>
      <c r="N457" s="55"/>
      <c r="O457" s="55"/>
      <c r="P457" s="55"/>
      <c r="Q457" s="55"/>
      <c r="R457" s="55"/>
      <c r="S457" s="55"/>
      <c r="T457" s="55"/>
      <c r="U457" s="55"/>
      <c r="V457" s="55"/>
      <c r="W457" s="55"/>
      <c r="X457" s="55"/>
      <c r="Y457" s="55"/>
      <c r="Z457" s="55"/>
    </row>
    <row r="458" spans="1:26" ht="15.75" customHeight="1">
      <c r="A458" s="53"/>
      <c r="B458" s="195"/>
      <c r="C458" s="55"/>
      <c r="D458" s="56"/>
      <c r="E458" s="57"/>
      <c r="F458" s="56"/>
      <c r="G458" s="55"/>
      <c r="H458" s="55"/>
      <c r="I458" s="55"/>
      <c r="J458" s="55"/>
      <c r="K458" s="55"/>
      <c r="L458" s="55"/>
      <c r="M458" s="55"/>
      <c r="N458" s="55"/>
      <c r="O458" s="55"/>
      <c r="P458" s="55"/>
      <c r="Q458" s="55"/>
      <c r="R458" s="55"/>
      <c r="S458" s="55"/>
      <c r="T458" s="55"/>
      <c r="U458" s="55"/>
      <c r="V458" s="55"/>
      <c r="W458" s="55"/>
      <c r="X458" s="55"/>
      <c r="Y458" s="55"/>
      <c r="Z458" s="55"/>
    </row>
    <row r="459" spans="1:26" ht="15.75" customHeight="1">
      <c r="A459" s="53"/>
      <c r="B459" s="195"/>
      <c r="C459" s="55"/>
      <c r="D459" s="56"/>
      <c r="E459" s="57"/>
      <c r="F459" s="56"/>
      <c r="G459" s="55"/>
      <c r="H459" s="55"/>
      <c r="I459" s="55"/>
      <c r="J459" s="55"/>
      <c r="K459" s="55"/>
      <c r="L459" s="55"/>
      <c r="M459" s="55"/>
      <c r="N459" s="55"/>
      <c r="O459" s="55"/>
      <c r="P459" s="55"/>
      <c r="Q459" s="55"/>
      <c r="R459" s="55"/>
      <c r="S459" s="55"/>
      <c r="T459" s="55"/>
      <c r="U459" s="55"/>
      <c r="V459" s="55"/>
      <c r="W459" s="55"/>
      <c r="X459" s="55"/>
      <c r="Y459" s="55"/>
      <c r="Z459" s="55"/>
    </row>
    <row r="460" spans="1:26" ht="15.75" customHeight="1">
      <c r="A460" s="53"/>
      <c r="B460" s="195"/>
      <c r="C460" s="55"/>
      <c r="D460" s="56"/>
      <c r="E460" s="57"/>
      <c r="F460" s="56"/>
      <c r="G460" s="55"/>
      <c r="H460" s="55"/>
      <c r="I460" s="55"/>
      <c r="J460" s="55"/>
      <c r="K460" s="55"/>
      <c r="L460" s="55"/>
      <c r="M460" s="55"/>
      <c r="N460" s="55"/>
      <c r="O460" s="55"/>
      <c r="P460" s="55"/>
      <c r="Q460" s="55"/>
      <c r="R460" s="55"/>
      <c r="S460" s="55"/>
      <c r="T460" s="55"/>
      <c r="U460" s="55"/>
      <c r="V460" s="55"/>
      <c r="W460" s="55"/>
      <c r="X460" s="55"/>
      <c r="Y460" s="55"/>
      <c r="Z460" s="55"/>
    </row>
    <row r="461" spans="1:26" ht="15.75" customHeight="1">
      <c r="A461" s="53"/>
      <c r="B461" s="195"/>
      <c r="C461" s="55"/>
      <c r="D461" s="56"/>
      <c r="E461" s="57"/>
      <c r="F461" s="56"/>
      <c r="G461" s="55"/>
      <c r="H461" s="55"/>
      <c r="I461" s="55"/>
      <c r="J461" s="55"/>
      <c r="K461" s="55"/>
      <c r="L461" s="55"/>
      <c r="M461" s="55"/>
      <c r="N461" s="55"/>
      <c r="O461" s="55"/>
      <c r="P461" s="55"/>
      <c r="Q461" s="55"/>
      <c r="R461" s="55"/>
      <c r="S461" s="55"/>
      <c r="T461" s="55"/>
      <c r="U461" s="55"/>
      <c r="V461" s="55"/>
      <c r="W461" s="55"/>
      <c r="X461" s="55"/>
      <c r="Y461" s="55"/>
      <c r="Z461" s="55"/>
    </row>
    <row r="462" spans="1:26" ht="15.75" customHeight="1">
      <c r="A462" s="53"/>
      <c r="B462" s="195"/>
      <c r="C462" s="55"/>
      <c r="D462" s="56"/>
      <c r="E462" s="57"/>
      <c r="F462" s="56"/>
      <c r="G462" s="55"/>
      <c r="H462" s="55"/>
      <c r="I462" s="55"/>
      <c r="J462" s="55"/>
      <c r="K462" s="55"/>
      <c r="L462" s="55"/>
      <c r="M462" s="55"/>
      <c r="N462" s="55"/>
      <c r="O462" s="55"/>
      <c r="P462" s="55"/>
      <c r="Q462" s="55"/>
      <c r="R462" s="55"/>
      <c r="S462" s="55"/>
      <c r="T462" s="55"/>
      <c r="U462" s="55"/>
      <c r="V462" s="55"/>
      <c r="W462" s="55"/>
      <c r="X462" s="55"/>
      <c r="Y462" s="55"/>
      <c r="Z462" s="55"/>
    </row>
    <row r="463" spans="1:26" ht="15.75" customHeight="1">
      <c r="A463" s="53"/>
      <c r="B463" s="195"/>
      <c r="C463" s="55"/>
      <c r="D463" s="56"/>
      <c r="E463" s="57"/>
      <c r="F463" s="56"/>
      <c r="G463" s="55"/>
      <c r="H463" s="55"/>
      <c r="I463" s="55"/>
      <c r="J463" s="55"/>
      <c r="K463" s="55"/>
      <c r="L463" s="55"/>
      <c r="M463" s="55"/>
      <c r="N463" s="55"/>
      <c r="O463" s="55"/>
      <c r="P463" s="55"/>
      <c r="Q463" s="55"/>
      <c r="R463" s="55"/>
      <c r="S463" s="55"/>
      <c r="T463" s="55"/>
      <c r="U463" s="55"/>
      <c r="V463" s="55"/>
      <c r="W463" s="55"/>
      <c r="X463" s="55"/>
      <c r="Y463" s="55"/>
      <c r="Z463" s="55"/>
    </row>
    <row r="464" spans="1:26" ht="15.75" customHeight="1">
      <c r="A464" s="53"/>
      <c r="B464" s="195"/>
      <c r="C464" s="55"/>
      <c r="D464" s="56"/>
      <c r="E464" s="57"/>
      <c r="F464" s="56"/>
      <c r="G464" s="55"/>
      <c r="H464" s="55"/>
      <c r="I464" s="55"/>
      <c r="J464" s="55"/>
      <c r="K464" s="55"/>
      <c r="L464" s="55"/>
      <c r="M464" s="55"/>
      <c r="N464" s="55"/>
      <c r="O464" s="55"/>
      <c r="P464" s="55"/>
      <c r="Q464" s="55"/>
      <c r="R464" s="55"/>
      <c r="S464" s="55"/>
      <c r="T464" s="55"/>
      <c r="U464" s="55"/>
      <c r="V464" s="55"/>
      <c r="W464" s="55"/>
      <c r="X464" s="55"/>
      <c r="Y464" s="55"/>
      <c r="Z464" s="55"/>
    </row>
    <row r="465" spans="1:26" ht="15.75" customHeight="1">
      <c r="A465" s="53"/>
      <c r="B465" s="195"/>
      <c r="C465" s="55"/>
      <c r="D465" s="56"/>
      <c r="E465" s="57"/>
      <c r="F465" s="56"/>
      <c r="G465" s="55"/>
      <c r="H465" s="55"/>
      <c r="I465" s="55"/>
      <c r="J465" s="55"/>
      <c r="K465" s="55"/>
      <c r="L465" s="55"/>
      <c r="M465" s="55"/>
      <c r="N465" s="55"/>
      <c r="O465" s="55"/>
      <c r="P465" s="55"/>
      <c r="Q465" s="55"/>
      <c r="R465" s="55"/>
      <c r="S465" s="55"/>
      <c r="T465" s="55"/>
      <c r="U465" s="55"/>
      <c r="V465" s="55"/>
      <c r="W465" s="55"/>
      <c r="X465" s="55"/>
      <c r="Y465" s="55"/>
      <c r="Z465" s="55"/>
    </row>
    <row r="466" spans="1:26" ht="15.75" customHeight="1">
      <c r="A466" s="53"/>
      <c r="B466" s="195"/>
      <c r="C466" s="55"/>
      <c r="D466" s="56"/>
      <c r="E466" s="57"/>
      <c r="F466" s="56"/>
      <c r="G466" s="55"/>
      <c r="H466" s="55"/>
      <c r="I466" s="55"/>
      <c r="J466" s="55"/>
      <c r="K466" s="55"/>
      <c r="L466" s="55"/>
      <c r="M466" s="55"/>
      <c r="N466" s="55"/>
      <c r="O466" s="55"/>
      <c r="P466" s="55"/>
      <c r="Q466" s="55"/>
      <c r="R466" s="55"/>
      <c r="S466" s="55"/>
      <c r="T466" s="55"/>
      <c r="U466" s="55"/>
      <c r="V466" s="55"/>
      <c r="W466" s="55"/>
      <c r="X466" s="55"/>
      <c r="Y466" s="55"/>
      <c r="Z466" s="55"/>
    </row>
    <row r="467" spans="1:26" ht="15.75" customHeight="1">
      <c r="A467" s="53"/>
      <c r="B467" s="195"/>
      <c r="C467" s="55"/>
      <c r="D467" s="56"/>
      <c r="E467" s="57"/>
      <c r="F467" s="56"/>
      <c r="G467" s="55"/>
      <c r="H467" s="55"/>
      <c r="I467" s="55"/>
      <c r="J467" s="55"/>
      <c r="K467" s="55"/>
      <c r="L467" s="55"/>
      <c r="M467" s="55"/>
      <c r="N467" s="55"/>
      <c r="O467" s="55"/>
      <c r="P467" s="55"/>
      <c r="Q467" s="55"/>
      <c r="R467" s="55"/>
      <c r="S467" s="55"/>
      <c r="T467" s="55"/>
      <c r="U467" s="55"/>
      <c r="V467" s="55"/>
      <c r="W467" s="55"/>
      <c r="X467" s="55"/>
      <c r="Y467" s="55"/>
      <c r="Z467" s="55"/>
    </row>
    <row r="468" spans="1:26" ht="15.75" customHeight="1">
      <c r="A468" s="53"/>
      <c r="B468" s="195"/>
      <c r="C468" s="55"/>
      <c r="D468" s="56"/>
      <c r="E468" s="57"/>
      <c r="F468" s="56"/>
      <c r="G468" s="55"/>
      <c r="H468" s="55"/>
      <c r="I468" s="55"/>
      <c r="J468" s="55"/>
      <c r="K468" s="55"/>
      <c r="L468" s="55"/>
      <c r="M468" s="55"/>
      <c r="N468" s="55"/>
      <c r="O468" s="55"/>
      <c r="P468" s="55"/>
      <c r="Q468" s="55"/>
      <c r="R468" s="55"/>
      <c r="S468" s="55"/>
      <c r="T468" s="55"/>
      <c r="U468" s="55"/>
      <c r="V468" s="55"/>
      <c r="W468" s="55"/>
      <c r="X468" s="55"/>
      <c r="Y468" s="55"/>
      <c r="Z468" s="55"/>
    </row>
    <row r="469" spans="1:26" ht="15.75" customHeight="1">
      <c r="A469" s="53"/>
      <c r="B469" s="195"/>
      <c r="C469" s="55"/>
      <c r="D469" s="56"/>
      <c r="E469" s="57"/>
      <c r="F469" s="56"/>
      <c r="G469" s="55"/>
      <c r="H469" s="55"/>
      <c r="I469" s="55"/>
      <c r="J469" s="55"/>
      <c r="K469" s="55"/>
      <c r="L469" s="55"/>
      <c r="M469" s="55"/>
      <c r="N469" s="55"/>
      <c r="O469" s="55"/>
      <c r="P469" s="55"/>
      <c r="Q469" s="55"/>
      <c r="R469" s="55"/>
      <c r="S469" s="55"/>
      <c r="T469" s="55"/>
      <c r="U469" s="55"/>
      <c r="V469" s="55"/>
      <c r="W469" s="55"/>
      <c r="X469" s="55"/>
      <c r="Y469" s="55"/>
      <c r="Z469" s="55"/>
    </row>
    <row r="470" spans="1:26" ht="15.75" customHeight="1">
      <c r="A470" s="53"/>
      <c r="B470" s="195"/>
      <c r="C470" s="55"/>
      <c r="D470" s="56"/>
      <c r="E470" s="57"/>
      <c r="F470" s="56"/>
      <c r="G470" s="55"/>
      <c r="H470" s="55"/>
      <c r="I470" s="55"/>
      <c r="J470" s="55"/>
      <c r="K470" s="55"/>
      <c r="L470" s="55"/>
      <c r="M470" s="55"/>
      <c r="N470" s="55"/>
      <c r="O470" s="55"/>
      <c r="P470" s="55"/>
      <c r="Q470" s="55"/>
      <c r="R470" s="55"/>
      <c r="S470" s="55"/>
      <c r="T470" s="55"/>
      <c r="U470" s="55"/>
      <c r="V470" s="55"/>
      <c r="W470" s="55"/>
      <c r="X470" s="55"/>
      <c r="Y470" s="55"/>
      <c r="Z470" s="55"/>
    </row>
    <row r="471" spans="1:26" ht="15.75" customHeight="1">
      <c r="A471" s="53"/>
      <c r="B471" s="195"/>
      <c r="C471" s="55"/>
      <c r="D471" s="56"/>
      <c r="E471" s="57"/>
      <c r="F471" s="56"/>
      <c r="G471" s="55"/>
      <c r="H471" s="55"/>
      <c r="I471" s="55"/>
      <c r="J471" s="55"/>
      <c r="K471" s="55"/>
      <c r="L471" s="55"/>
      <c r="M471" s="55"/>
      <c r="N471" s="55"/>
      <c r="O471" s="55"/>
      <c r="P471" s="55"/>
      <c r="Q471" s="55"/>
      <c r="R471" s="55"/>
      <c r="S471" s="55"/>
      <c r="T471" s="55"/>
      <c r="U471" s="55"/>
      <c r="V471" s="55"/>
      <c r="W471" s="55"/>
      <c r="X471" s="55"/>
      <c r="Y471" s="55"/>
      <c r="Z471" s="55"/>
    </row>
    <row r="472" spans="1:26" ht="15.75" customHeight="1">
      <c r="A472" s="53"/>
      <c r="B472" s="195"/>
      <c r="C472" s="55"/>
      <c r="D472" s="56"/>
      <c r="E472" s="57"/>
      <c r="F472" s="56"/>
      <c r="G472" s="55"/>
      <c r="H472" s="55"/>
      <c r="I472" s="55"/>
      <c r="J472" s="55"/>
      <c r="K472" s="55"/>
      <c r="L472" s="55"/>
      <c r="M472" s="55"/>
      <c r="N472" s="55"/>
      <c r="O472" s="55"/>
      <c r="P472" s="55"/>
      <c r="Q472" s="55"/>
      <c r="R472" s="55"/>
      <c r="S472" s="55"/>
      <c r="T472" s="55"/>
      <c r="U472" s="55"/>
      <c r="V472" s="55"/>
      <c r="W472" s="55"/>
      <c r="X472" s="55"/>
      <c r="Y472" s="55"/>
      <c r="Z472" s="55"/>
    </row>
    <row r="473" spans="1:26" ht="15.75" customHeight="1">
      <c r="A473" s="53"/>
      <c r="B473" s="195"/>
      <c r="C473" s="55"/>
      <c r="D473" s="56"/>
      <c r="E473" s="57"/>
      <c r="F473" s="56"/>
      <c r="G473" s="55"/>
      <c r="H473" s="55"/>
      <c r="I473" s="55"/>
      <c r="J473" s="55"/>
      <c r="K473" s="55"/>
      <c r="L473" s="55"/>
      <c r="M473" s="55"/>
      <c r="N473" s="55"/>
      <c r="O473" s="55"/>
      <c r="P473" s="55"/>
      <c r="Q473" s="55"/>
      <c r="R473" s="55"/>
      <c r="S473" s="55"/>
      <c r="T473" s="55"/>
      <c r="U473" s="55"/>
      <c r="V473" s="55"/>
      <c r="W473" s="55"/>
      <c r="X473" s="55"/>
      <c r="Y473" s="55"/>
      <c r="Z473" s="55"/>
    </row>
    <row r="474" spans="1:26" ht="15.75" customHeight="1">
      <c r="A474" s="53"/>
      <c r="B474" s="195"/>
      <c r="C474" s="55"/>
      <c r="D474" s="56"/>
      <c r="E474" s="57"/>
      <c r="F474" s="56"/>
      <c r="G474" s="55"/>
      <c r="H474" s="55"/>
      <c r="I474" s="55"/>
      <c r="J474" s="55"/>
      <c r="K474" s="55"/>
      <c r="L474" s="55"/>
      <c r="M474" s="55"/>
      <c r="N474" s="55"/>
      <c r="O474" s="55"/>
      <c r="P474" s="55"/>
      <c r="Q474" s="55"/>
      <c r="R474" s="55"/>
      <c r="S474" s="55"/>
      <c r="T474" s="55"/>
      <c r="U474" s="55"/>
      <c r="V474" s="55"/>
      <c r="W474" s="55"/>
      <c r="X474" s="55"/>
      <c r="Y474" s="55"/>
      <c r="Z474" s="55"/>
    </row>
    <row r="475" spans="1:26" ht="15.75" customHeight="1">
      <c r="A475" s="53"/>
      <c r="B475" s="195"/>
      <c r="C475" s="55"/>
      <c r="D475" s="56"/>
      <c r="E475" s="57"/>
      <c r="F475" s="56"/>
      <c r="G475" s="55"/>
      <c r="H475" s="55"/>
      <c r="I475" s="55"/>
      <c r="J475" s="55"/>
      <c r="K475" s="55"/>
      <c r="L475" s="55"/>
      <c r="M475" s="55"/>
      <c r="N475" s="55"/>
      <c r="O475" s="55"/>
      <c r="P475" s="55"/>
      <c r="Q475" s="55"/>
      <c r="R475" s="55"/>
      <c r="S475" s="55"/>
      <c r="T475" s="55"/>
      <c r="U475" s="55"/>
      <c r="V475" s="55"/>
      <c r="W475" s="55"/>
      <c r="X475" s="55"/>
      <c r="Y475" s="55"/>
      <c r="Z475" s="55"/>
    </row>
    <row r="476" spans="1:26" ht="15.75" customHeight="1">
      <c r="A476" s="53"/>
      <c r="B476" s="195"/>
      <c r="C476" s="55"/>
      <c r="D476" s="56"/>
      <c r="E476" s="57"/>
      <c r="F476" s="56"/>
      <c r="G476" s="55"/>
      <c r="H476" s="55"/>
      <c r="I476" s="55"/>
      <c r="J476" s="55"/>
      <c r="K476" s="55"/>
      <c r="L476" s="55"/>
      <c r="M476" s="55"/>
      <c r="N476" s="55"/>
      <c r="O476" s="55"/>
      <c r="P476" s="55"/>
      <c r="Q476" s="55"/>
      <c r="R476" s="55"/>
      <c r="S476" s="55"/>
      <c r="T476" s="55"/>
      <c r="U476" s="55"/>
      <c r="V476" s="55"/>
      <c r="W476" s="55"/>
      <c r="X476" s="55"/>
      <c r="Y476" s="55"/>
      <c r="Z476" s="55"/>
    </row>
    <row r="477" spans="1:26" ht="15.75" customHeight="1">
      <c r="A477" s="53"/>
      <c r="B477" s="195"/>
      <c r="C477" s="55"/>
      <c r="D477" s="56"/>
      <c r="E477" s="57"/>
      <c r="F477" s="56"/>
      <c r="G477" s="55"/>
      <c r="H477" s="55"/>
      <c r="I477" s="55"/>
      <c r="J477" s="55"/>
      <c r="K477" s="55"/>
      <c r="L477" s="55"/>
      <c r="M477" s="55"/>
      <c r="N477" s="55"/>
      <c r="O477" s="55"/>
      <c r="P477" s="55"/>
      <c r="Q477" s="55"/>
      <c r="R477" s="55"/>
      <c r="S477" s="55"/>
      <c r="T477" s="55"/>
      <c r="U477" s="55"/>
      <c r="V477" s="55"/>
      <c r="W477" s="55"/>
      <c r="X477" s="55"/>
      <c r="Y477" s="55"/>
      <c r="Z477" s="55"/>
    </row>
    <row r="478" spans="1:26" ht="15.75" customHeight="1">
      <c r="A478" s="53"/>
      <c r="B478" s="195"/>
      <c r="C478" s="55"/>
      <c r="D478" s="56"/>
      <c r="E478" s="57"/>
      <c r="F478" s="56"/>
      <c r="G478" s="55"/>
      <c r="H478" s="55"/>
      <c r="I478" s="55"/>
      <c r="J478" s="55"/>
      <c r="K478" s="55"/>
      <c r="L478" s="55"/>
      <c r="M478" s="55"/>
      <c r="N478" s="55"/>
      <c r="O478" s="55"/>
      <c r="P478" s="55"/>
      <c r="Q478" s="55"/>
      <c r="R478" s="55"/>
      <c r="S478" s="55"/>
      <c r="T478" s="55"/>
      <c r="U478" s="55"/>
      <c r="V478" s="55"/>
      <c r="W478" s="55"/>
      <c r="X478" s="55"/>
      <c r="Y478" s="55"/>
      <c r="Z478" s="55"/>
    </row>
    <row r="479" spans="1:26" ht="15.75" customHeight="1">
      <c r="A479" s="53"/>
      <c r="B479" s="195"/>
      <c r="C479" s="55"/>
      <c r="D479" s="56"/>
      <c r="E479" s="57"/>
      <c r="F479" s="56"/>
      <c r="G479" s="55"/>
      <c r="H479" s="55"/>
      <c r="I479" s="55"/>
      <c r="J479" s="55"/>
      <c r="K479" s="55"/>
      <c r="L479" s="55"/>
      <c r="M479" s="55"/>
      <c r="N479" s="55"/>
      <c r="O479" s="55"/>
      <c r="P479" s="55"/>
      <c r="Q479" s="55"/>
      <c r="R479" s="55"/>
      <c r="S479" s="55"/>
      <c r="T479" s="55"/>
      <c r="U479" s="55"/>
      <c r="V479" s="55"/>
      <c r="W479" s="55"/>
      <c r="X479" s="55"/>
      <c r="Y479" s="55"/>
      <c r="Z479" s="55"/>
    </row>
    <row r="480" spans="1:26" ht="15.75" customHeight="1">
      <c r="A480" s="53"/>
      <c r="B480" s="195"/>
      <c r="C480" s="55"/>
      <c r="D480" s="56"/>
      <c r="E480" s="57"/>
      <c r="F480" s="56"/>
      <c r="G480" s="55"/>
      <c r="H480" s="55"/>
      <c r="I480" s="55"/>
      <c r="J480" s="55"/>
      <c r="K480" s="55"/>
      <c r="L480" s="55"/>
      <c r="M480" s="55"/>
      <c r="N480" s="55"/>
      <c r="O480" s="55"/>
      <c r="P480" s="55"/>
      <c r="Q480" s="55"/>
      <c r="R480" s="55"/>
      <c r="S480" s="55"/>
      <c r="T480" s="55"/>
      <c r="U480" s="55"/>
      <c r="V480" s="55"/>
      <c r="W480" s="55"/>
      <c r="X480" s="55"/>
      <c r="Y480" s="55"/>
      <c r="Z480" s="55"/>
    </row>
    <row r="481" spans="1:26" ht="15.75" customHeight="1">
      <c r="A481" s="53"/>
      <c r="B481" s="195"/>
      <c r="C481" s="55"/>
      <c r="D481" s="56"/>
      <c r="E481" s="57"/>
      <c r="F481" s="56"/>
      <c r="G481" s="55"/>
      <c r="H481" s="55"/>
      <c r="I481" s="55"/>
      <c r="J481" s="55"/>
      <c r="K481" s="55"/>
      <c r="L481" s="55"/>
      <c r="M481" s="55"/>
      <c r="N481" s="55"/>
      <c r="O481" s="55"/>
      <c r="P481" s="55"/>
      <c r="Q481" s="55"/>
      <c r="R481" s="55"/>
      <c r="S481" s="55"/>
      <c r="T481" s="55"/>
      <c r="U481" s="55"/>
      <c r="V481" s="55"/>
      <c r="W481" s="55"/>
      <c r="X481" s="55"/>
      <c r="Y481" s="55"/>
      <c r="Z481" s="55"/>
    </row>
    <row r="482" spans="1:26" ht="15.75" customHeight="1">
      <c r="A482" s="53"/>
      <c r="B482" s="195"/>
      <c r="C482" s="55"/>
      <c r="D482" s="56"/>
      <c r="E482" s="57"/>
      <c r="F482" s="56"/>
      <c r="G482" s="55"/>
      <c r="H482" s="55"/>
      <c r="I482" s="55"/>
      <c r="J482" s="55"/>
      <c r="K482" s="55"/>
      <c r="L482" s="55"/>
      <c r="M482" s="55"/>
      <c r="N482" s="55"/>
      <c r="O482" s="55"/>
      <c r="P482" s="55"/>
      <c r="Q482" s="55"/>
      <c r="R482" s="55"/>
      <c r="S482" s="55"/>
      <c r="T482" s="55"/>
      <c r="U482" s="55"/>
      <c r="V482" s="55"/>
      <c r="W482" s="55"/>
      <c r="X482" s="55"/>
      <c r="Y482" s="55"/>
      <c r="Z482" s="55"/>
    </row>
    <row r="483" spans="1:26" ht="15.75" customHeight="1">
      <c r="A483" s="53"/>
      <c r="B483" s="195"/>
      <c r="C483" s="55"/>
      <c r="D483" s="56"/>
      <c r="E483" s="57"/>
      <c r="F483" s="56"/>
      <c r="G483" s="55"/>
      <c r="H483" s="55"/>
      <c r="I483" s="55"/>
      <c r="J483" s="55"/>
      <c r="K483" s="55"/>
      <c r="L483" s="55"/>
      <c r="M483" s="55"/>
      <c r="N483" s="55"/>
      <c r="O483" s="55"/>
      <c r="P483" s="55"/>
      <c r="Q483" s="55"/>
      <c r="R483" s="55"/>
      <c r="S483" s="55"/>
      <c r="T483" s="55"/>
      <c r="U483" s="55"/>
      <c r="V483" s="55"/>
      <c r="W483" s="55"/>
      <c r="X483" s="55"/>
      <c r="Y483" s="55"/>
      <c r="Z483" s="55"/>
    </row>
    <row r="484" spans="1:26" ht="15.75" customHeight="1">
      <c r="A484" s="53"/>
      <c r="B484" s="195"/>
      <c r="C484" s="55"/>
      <c r="D484" s="56"/>
      <c r="E484" s="57"/>
      <c r="F484" s="56"/>
      <c r="G484" s="55"/>
      <c r="H484" s="55"/>
      <c r="I484" s="55"/>
      <c r="J484" s="55"/>
      <c r="K484" s="55"/>
      <c r="L484" s="55"/>
      <c r="M484" s="55"/>
      <c r="N484" s="55"/>
      <c r="O484" s="55"/>
      <c r="P484" s="55"/>
      <c r="Q484" s="55"/>
      <c r="R484" s="55"/>
      <c r="S484" s="55"/>
      <c r="T484" s="55"/>
      <c r="U484" s="55"/>
      <c r="V484" s="55"/>
      <c r="W484" s="55"/>
      <c r="X484" s="55"/>
      <c r="Y484" s="55"/>
      <c r="Z484" s="55"/>
    </row>
    <row r="485" spans="1:26" ht="15.75" customHeight="1">
      <c r="A485" s="53"/>
      <c r="B485" s="195"/>
      <c r="C485" s="55"/>
      <c r="D485" s="56"/>
      <c r="E485" s="57"/>
      <c r="F485" s="56"/>
      <c r="G485" s="55"/>
      <c r="H485" s="55"/>
      <c r="I485" s="55"/>
      <c r="J485" s="55"/>
      <c r="K485" s="55"/>
      <c r="L485" s="55"/>
      <c r="M485" s="55"/>
      <c r="N485" s="55"/>
      <c r="O485" s="55"/>
      <c r="P485" s="55"/>
      <c r="Q485" s="55"/>
      <c r="R485" s="55"/>
      <c r="S485" s="55"/>
      <c r="T485" s="55"/>
      <c r="U485" s="55"/>
      <c r="V485" s="55"/>
      <c r="W485" s="55"/>
      <c r="X485" s="55"/>
      <c r="Y485" s="55"/>
      <c r="Z485" s="55"/>
    </row>
    <row r="486" spans="1:26" ht="15.75" customHeight="1">
      <c r="A486" s="53"/>
      <c r="B486" s="195"/>
      <c r="C486" s="55"/>
      <c r="D486" s="56"/>
      <c r="E486" s="57"/>
      <c r="F486" s="56"/>
      <c r="G486" s="55"/>
      <c r="H486" s="55"/>
      <c r="I486" s="55"/>
      <c r="J486" s="55"/>
      <c r="K486" s="55"/>
      <c r="L486" s="55"/>
      <c r="M486" s="55"/>
      <c r="N486" s="55"/>
      <c r="O486" s="55"/>
      <c r="P486" s="55"/>
      <c r="Q486" s="55"/>
      <c r="R486" s="55"/>
      <c r="S486" s="55"/>
      <c r="T486" s="55"/>
      <c r="U486" s="55"/>
      <c r="V486" s="55"/>
      <c r="W486" s="55"/>
      <c r="X486" s="55"/>
      <c r="Y486" s="55"/>
      <c r="Z486" s="55"/>
    </row>
    <row r="487" spans="1:26" ht="15.75" customHeight="1">
      <c r="A487" s="53"/>
      <c r="B487" s="195"/>
      <c r="C487" s="55"/>
      <c r="D487" s="56"/>
      <c r="E487" s="57"/>
      <c r="F487" s="56"/>
      <c r="G487" s="55"/>
      <c r="H487" s="55"/>
      <c r="I487" s="55"/>
      <c r="J487" s="55"/>
      <c r="K487" s="55"/>
      <c r="L487" s="55"/>
      <c r="M487" s="55"/>
      <c r="N487" s="55"/>
      <c r="O487" s="55"/>
      <c r="P487" s="55"/>
      <c r="Q487" s="55"/>
      <c r="R487" s="55"/>
      <c r="S487" s="55"/>
      <c r="T487" s="55"/>
      <c r="U487" s="55"/>
      <c r="V487" s="55"/>
      <c r="W487" s="55"/>
      <c r="X487" s="55"/>
      <c r="Y487" s="55"/>
      <c r="Z487" s="55"/>
    </row>
    <row r="488" spans="1:26" ht="15.75" customHeight="1">
      <c r="A488" s="53"/>
      <c r="B488" s="195"/>
      <c r="C488" s="55"/>
      <c r="D488" s="56"/>
      <c r="E488" s="57"/>
      <c r="F488" s="56"/>
      <c r="G488" s="55"/>
      <c r="H488" s="55"/>
      <c r="I488" s="55"/>
      <c r="J488" s="55"/>
      <c r="K488" s="55"/>
      <c r="L488" s="55"/>
      <c r="M488" s="55"/>
      <c r="N488" s="55"/>
      <c r="O488" s="55"/>
      <c r="P488" s="55"/>
      <c r="Q488" s="55"/>
      <c r="R488" s="55"/>
      <c r="S488" s="55"/>
      <c r="T488" s="55"/>
      <c r="U488" s="55"/>
      <c r="V488" s="55"/>
      <c r="W488" s="55"/>
      <c r="X488" s="55"/>
      <c r="Y488" s="55"/>
      <c r="Z488" s="55"/>
    </row>
    <row r="489" spans="1:26" ht="15.75" customHeight="1">
      <c r="A489" s="53"/>
      <c r="B489" s="195"/>
      <c r="C489" s="55"/>
      <c r="D489" s="56"/>
      <c r="E489" s="57"/>
      <c r="F489" s="56"/>
      <c r="G489" s="55"/>
      <c r="H489" s="55"/>
      <c r="I489" s="55"/>
      <c r="J489" s="55"/>
      <c r="K489" s="55"/>
      <c r="L489" s="55"/>
      <c r="M489" s="55"/>
      <c r="N489" s="55"/>
      <c r="O489" s="55"/>
      <c r="P489" s="55"/>
      <c r="Q489" s="55"/>
      <c r="R489" s="55"/>
      <c r="S489" s="55"/>
      <c r="T489" s="55"/>
      <c r="U489" s="55"/>
      <c r="V489" s="55"/>
      <c r="W489" s="55"/>
      <c r="X489" s="55"/>
      <c r="Y489" s="55"/>
      <c r="Z489" s="55"/>
    </row>
    <row r="490" spans="1:26" ht="15.75" customHeight="1">
      <c r="A490" s="53"/>
      <c r="B490" s="195"/>
      <c r="C490" s="55"/>
      <c r="D490" s="56"/>
      <c r="E490" s="57"/>
      <c r="F490" s="56"/>
      <c r="G490" s="55"/>
      <c r="H490" s="55"/>
      <c r="I490" s="55"/>
      <c r="J490" s="55"/>
      <c r="K490" s="55"/>
      <c r="L490" s="55"/>
      <c r="M490" s="55"/>
      <c r="N490" s="55"/>
      <c r="O490" s="55"/>
      <c r="P490" s="55"/>
      <c r="Q490" s="55"/>
      <c r="R490" s="55"/>
      <c r="S490" s="55"/>
      <c r="T490" s="55"/>
      <c r="U490" s="55"/>
      <c r="V490" s="55"/>
      <c r="W490" s="55"/>
      <c r="X490" s="55"/>
      <c r="Y490" s="55"/>
      <c r="Z490" s="55"/>
    </row>
    <row r="491" spans="1:26" ht="15.75" customHeight="1">
      <c r="A491" s="53"/>
      <c r="B491" s="195"/>
      <c r="C491" s="55"/>
      <c r="D491" s="56"/>
      <c r="E491" s="57"/>
      <c r="F491" s="56"/>
      <c r="G491" s="55"/>
      <c r="H491" s="55"/>
      <c r="I491" s="55"/>
      <c r="J491" s="55"/>
      <c r="K491" s="55"/>
      <c r="L491" s="55"/>
      <c r="M491" s="55"/>
      <c r="N491" s="55"/>
      <c r="O491" s="55"/>
      <c r="P491" s="55"/>
      <c r="Q491" s="55"/>
      <c r="R491" s="55"/>
      <c r="S491" s="55"/>
      <c r="T491" s="55"/>
      <c r="U491" s="55"/>
      <c r="V491" s="55"/>
      <c r="W491" s="55"/>
      <c r="X491" s="55"/>
      <c r="Y491" s="55"/>
      <c r="Z491" s="55"/>
    </row>
    <row r="492" spans="1:26" ht="15.75" customHeight="1">
      <c r="A492" s="53"/>
      <c r="B492" s="195"/>
      <c r="C492" s="55"/>
      <c r="D492" s="56"/>
      <c r="E492" s="57"/>
      <c r="F492" s="56"/>
      <c r="G492" s="55"/>
      <c r="H492" s="55"/>
      <c r="I492" s="55"/>
      <c r="J492" s="55"/>
      <c r="K492" s="55"/>
      <c r="L492" s="55"/>
      <c r="M492" s="55"/>
      <c r="N492" s="55"/>
      <c r="O492" s="55"/>
      <c r="P492" s="55"/>
      <c r="Q492" s="55"/>
      <c r="R492" s="55"/>
      <c r="S492" s="55"/>
      <c r="T492" s="55"/>
      <c r="U492" s="55"/>
      <c r="V492" s="55"/>
      <c r="W492" s="55"/>
      <c r="X492" s="55"/>
      <c r="Y492" s="55"/>
      <c r="Z492" s="55"/>
    </row>
    <row r="493" spans="1:26" ht="15.75" customHeight="1">
      <c r="A493" s="53"/>
      <c r="B493" s="195"/>
      <c r="C493" s="55"/>
      <c r="D493" s="56"/>
      <c r="E493" s="57"/>
      <c r="F493" s="56"/>
      <c r="G493" s="55"/>
      <c r="H493" s="55"/>
      <c r="I493" s="55"/>
      <c r="J493" s="55"/>
      <c r="K493" s="55"/>
      <c r="L493" s="55"/>
      <c r="M493" s="55"/>
      <c r="N493" s="55"/>
      <c r="O493" s="55"/>
      <c r="P493" s="55"/>
      <c r="Q493" s="55"/>
      <c r="R493" s="55"/>
      <c r="S493" s="55"/>
      <c r="T493" s="55"/>
      <c r="U493" s="55"/>
      <c r="V493" s="55"/>
      <c r="W493" s="55"/>
      <c r="X493" s="55"/>
      <c r="Y493" s="55"/>
      <c r="Z493" s="55"/>
    </row>
    <row r="494" spans="1:26" ht="15.75" customHeight="1">
      <c r="A494" s="53"/>
      <c r="B494" s="195"/>
      <c r="C494" s="55"/>
      <c r="D494" s="56"/>
      <c r="E494" s="57"/>
      <c r="F494" s="56"/>
      <c r="G494" s="55"/>
      <c r="H494" s="55"/>
      <c r="I494" s="55"/>
      <c r="J494" s="55"/>
      <c r="K494" s="55"/>
      <c r="L494" s="55"/>
      <c r="M494" s="55"/>
      <c r="N494" s="55"/>
      <c r="O494" s="55"/>
      <c r="P494" s="55"/>
      <c r="Q494" s="55"/>
      <c r="R494" s="55"/>
      <c r="S494" s="55"/>
      <c r="T494" s="55"/>
      <c r="U494" s="55"/>
      <c r="V494" s="55"/>
      <c r="W494" s="55"/>
      <c r="X494" s="55"/>
      <c r="Y494" s="55"/>
      <c r="Z494" s="55"/>
    </row>
    <row r="495" spans="1:26" ht="15.75" customHeight="1">
      <c r="A495" s="53"/>
      <c r="B495" s="195"/>
      <c r="C495" s="55"/>
      <c r="D495" s="56"/>
      <c r="E495" s="57"/>
      <c r="F495" s="56"/>
      <c r="G495" s="55"/>
      <c r="H495" s="55"/>
      <c r="I495" s="55"/>
      <c r="J495" s="55"/>
      <c r="K495" s="55"/>
      <c r="L495" s="55"/>
      <c r="M495" s="55"/>
      <c r="N495" s="55"/>
      <c r="O495" s="55"/>
      <c r="P495" s="55"/>
      <c r="Q495" s="55"/>
      <c r="R495" s="55"/>
      <c r="S495" s="55"/>
      <c r="T495" s="55"/>
      <c r="U495" s="55"/>
      <c r="V495" s="55"/>
      <c r="W495" s="55"/>
      <c r="X495" s="55"/>
      <c r="Y495" s="55"/>
      <c r="Z495" s="55"/>
    </row>
    <row r="496" spans="1:26" ht="15.75" customHeight="1">
      <c r="A496" s="53"/>
      <c r="B496" s="195"/>
      <c r="C496" s="55"/>
      <c r="D496" s="56"/>
      <c r="E496" s="57"/>
      <c r="F496" s="56"/>
      <c r="G496" s="55"/>
      <c r="H496" s="55"/>
      <c r="I496" s="55"/>
      <c r="J496" s="55"/>
      <c r="K496" s="55"/>
      <c r="L496" s="55"/>
      <c r="M496" s="55"/>
      <c r="N496" s="55"/>
      <c r="O496" s="55"/>
      <c r="P496" s="55"/>
      <c r="Q496" s="55"/>
      <c r="R496" s="55"/>
      <c r="S496" s="55"/>
      <c r="T496" s="55"/>
      <c r="U496" s="55"/>
      <c r="V496" s="55"/>
      <c r="W496" s="55"/>
      <c r="X496" s="55"/>
      <c r="Y496" s="55"/>
      <c r="Z496" s="55"/>
    </row>
    <row r="497" spans="1:26" ht="15.75" customHeight="1">
      <c r="A497" s="53"/>
      <c r="B497" s="195"/>
      <c r="C497" s="55"/>
      <c r="D497" s="56"/>
      <c r="E497" s="57"/>
      <c r="F497" s="56"/>
      <c r="G497" s="55"/>
      <c r="H497" s="55"/>
      <c r="I497" s="55"/>
      <c r="J497" s="55"/>
      <c r="K497" s="55"/>
      <c r="L497" s="55"/>
      <c r="M497" s="55"/>
      <c r="N497" s="55"/>
      <c r="O497" s="55"/>
      <c r="P497" s="55"/>
      <c r="Q497" s="55"/>
      <c r="R497" s="55"/>
      <c r="S497" s="55"/>
      <c r="T497" s="55"/>
      <c r="U497" s="55"/>
      <c r="V497" s="55"/>
      <c r="W497" s="55"/>
      <c r="X497" s="55"/>
      <c r="Y497" s="55"/>
      <c r="Z497" s="55"/>
    </row>
    <row r="498" spans="1:26" ht="15.75" customHeight="1">
      <c r="A498" s="53"/>
      <c r="B498" s="195"/>
      <c r="C498" s="55"/>
      <c r="D498" s="56"/>
      <c r="E498" s="57"/>
      <c r="F498" s="56"/>
      <c r="G498" s="55"/>
      <c r="H498" s="55"/>
      <c r="I498" s="55"/>
      <c r="J498" s="55"/>
      <c r="K498" s="55"/>
      <c r="L498" s="55"/>
      <c r="M498" s="55"/>
      <c r="N498" s="55"/>
      <c r="O498" s="55"/>
      <c r="P498" s="55"/>
      <c r="Q498" s="55"/>
      <c r="R498" s="55"/>
      <c r="S498" s="55"/>
      <c r="T498" s="55"/>
      <c r="U498" s="55"/>
      <c r="V498" s="55"/>
      <c r="W498" s="55"/>
      <c r="X498" s="55"/>
      <c r="Y498" s="55"/>
      <c r="Z498" s="55"/>
    </row>
    <row r="499" spans="1:26" ht="15.75" customHeight="1">
      <c r="A499" s="53"/>
      <c r="B499" s="195"/>
      <c r="C499" s="55"/>
      <c r="D499" s="56"/>
      <c r="E499" s="57"/>
      <c r="F499" s="56"/>
      <c r="G499" s="55"/>
      <c r="H499" s="55"/>
      <c r="I499" s="55"/>
      <c r="J499" s="55"/>
      <c r="K499" s="55"/>
      <c r="L499" s="55"/>
      <c r="M499" s="55"/>
      <c r="N499" s="55"/>
      <c r="O499" s="55"/>
      <c r="P499" s="55"/>
      <c r="Q499" s="55"/>
      <c r="R499" s="55"/>
      <c r="S499" s="55"/>
      <c r="T499" s="55"/>
      <c r="U499" s="55"/>
      <c r="V499" s="55"/>
      <c r="W499" s="55"/>
      <c r="X499" s="55"/>
      <c r="Y499" s="55"/>
      <c r="Z499" s="55"/>
    </row>
    <row r="500" spans="1:26" ht="15.75" customHeight="1">
      <c r="A500" s="53"/>
      <c r="B500" s="195"/>
      <c r="C500" s="55"/>
      <c r="D500" s="56"/>
      <c r="E500" s="57"/>
      <c r="F500" s="56"/>
      <c r="G500" s="55"/>
      <c r="H500" s="55"/>
      <c r="I500" s="55"/>
      <c r="J500" s="55"/>
      <c r="K500" s="55"/>
      <c r="L500" s="55"/>
      <c r="M500" s="55"/>
      <c r="N500" s="55"/>
      <c r="O500" s="55"/>
      <c r="P500" s="55"/>
      <c r="Q500" s="55"/>
      <c r="R500" s="55"/>
      <c r="S500" s="55"/>
      <c r="T500" s="55"/>
      <c r="U500" s="55"/>
      <c r="V500" s="55"/>
      <c r="W500" s="55"/>
      <c r="X500" s="55"/>
      <c r="Y500" s="55"/>
      <c r="Z500" s="55"/>
    </row>
    <row r="501" spans="1:26" ht="15.75" customHeight="1">
      <c r="A501" s="53"/>
      <c r="B501" s="195"/>
      <c r="C501" s="55"/>
      <c r="D501" s="56"/>
      <c r="E501" s="57"/>
      <c r="F501" s="56"/>
      <c r="G501" s="55"/>
      <c r="H501" s="55"/>
      <c r="I501" s="55"/>
      <c r="J501" s="55"/>
      <c r="K501" s="55"/>
      <c r="L501" s="55"/>
      <c r="M501" s="55"/>
      <c r="N501" s="55"/>
      <c r="O501" s="55"/>
      <c r="P501" s="55"/>
      <c r="Q501" s="55"/>
      <c r="R501" s="55"/>
      <c r="S501" s="55"/>
      <c r="T501" s="55"/>
      <c r="U501" s="55"/>
      <c r="V501" s="55"/>
      <c r="W501" s="55"/>
      <c r="X501" s="55"/>
      <c r="Y501" s="55"/>
      <c r="Z501" s="55"/>
    </row>
    <row r="502" spans="1:26" ht="15.75" customHeight="1">
      <c r="A502" s="53"/>
      <c r="B502" s="195"/>
      <c r="C502" s="55"/>
      <c r="D502" s="56"/>
      <c r="E502" s="57"/>
      <c r="F502" s="56"/>
      <c r="G502" s="55"/>
      <c r="H502" s="55"/>
      <c r="I502" s="55"/>
      <c r="J502" s="55"/>
      <c r="K502" s="55"/>
      <c r="L502" s="55"/>
      <c r="M502" s="55"/>
      <c r="N502" s="55"/>
      <c r="O502" s="55"/>
      <c r="P502" s="55"/>
      <c r="Q502" s="55"/>
      <c r="R502" s="55"/>
      <c r="S502" s="55"/>
      <c r="T502" s="55"/>
      <c r="U502" s="55"/>
      <c r="V502" s="55"/>
      <c r="W502" s="55"/>
      <c r="X502" s="55"/>
      <c r="Y502" s="55"/>
      <c r="Z502" s="55"/>
    </row>
    <row r="503" spans="1:26" ht="15.75" customHeight="1">
      <c r="A503" s="53"/>
      <c r="B503" s="195"/>
      <c r="C503" s="55"/>
      <c r="D503" s="56"/>
      <c r="E503" s="57"/>
      <c r="F503" s="56"/>
      <c r="G503" s="55"/>
      <c r="H503" s="55"/>
      <c r="I503" s="55"/>
      <c r="J503" s="55"/>
      <c r="K503" s="55"/>
      <c r="L503" s="55"/>
      <c r="M503" s="55"/>
      <c r="N503" s="55"/>
      <c r="O503" s="55"/>
      <c r="P503" s="55"/>
      <c r="Q503" s="55"/>
      <c r="R503" s="55"/>
      <c r="S503" s="55"/>
      <c r="T503" s="55"/>
      <c r="U503" s="55"/>
      <c r="V503" s="55"/>
      <c r="W503" s="55"/>
      <c r="X503" s="55"/>
      <c r="Y503" s="55"/>
      <c r="Z503" s="55"/>
    </row>
    <row r="504" spans="1:26" ht="15.75" customHeight="1">
      <c r="A504" s="53"/>
      <c r="B504" s="195"/>
      <c r="C504" s="55"/>
      <c r="D504" s="56"/>
      <c r="E504" s="57"/>
      <c r="F504" s="56"/>
      <c r="G504" s="55"/>
      <c r="H504" s="55"/>
      <c r="I504" s="55"/>
      <c r="J504" s="55"/>
      <c r="K504" s="55"/>
      <c r="L504" s="55"/>
      <c r="M504" s="55"/>
      <c r="N504" s="55"/>
      <c r="O504" s="55"/>
      <c r="P504" s="55"/>
      <c r="Q504" s="55"/>
      <c r="R504" s="55"/>
      <c r="S504" s="55"/>
      <c r="T504" s="55"/>
      <c r="U504" s="55"/>
      <c r="V504" s="55"/>
      <c r="W504" s="55"/>
      <c r="X504" s="55"/>
      <c r="Y504" s="55"/>
      <c r="Z504" s="55"/>
    </row>
    <row r="505" spans="1:26" ht="15.75" customHeight="1">
      <c r="A505" s="53"/>
      <c r="B505" s="195"/>
      <c r="C505" s="55"/>
      <c r="D505" s="56"/>
      <c r="E505" s="57"/>
      <c r="F505" s="56"/>
      <c r="G505" s="55"/>
      <c r="H505" s="55"/>
      <c r="I505" s="55"/>
      <c r="J505" s="55"/>
      <c r="K505" s="55"/>
      <c r="L505" s="55"/>
      <c r="M505" s="55"/>
      <c r="N505" s="55"/>
      <c r="O505" s="55"/>
      <c r="P505" s="55"/>
      <c r="Q505" s="55"/>
      <c r="R505" s="55"/>
      <c r="S505" s="55"/>
      <c r="T505" s="55"/>
      <c r="U505" s="55"/>
      <c r="V505" s="55"/>
      <c r="W505" s="55"/>
      <c r="X505" s="55"/>
      <c r="Y505" s="55"/>
      <c r="Z505" s="55"/>
    </row>
    <row r="506" spans="1:26" ht="15.75" customHeight="1">
      <c r="A506" s="53"/>
      <c r="B506" s="195"/>
      <c r="C506" s="55"/>
      <c r="D506" s="56"/>
      <c r="E506" s="57"/>
      <c r="F506" s="56"/>
      <c r="G506" s="55"/>
      <c r="H506" s="55"/>
      <c r="I506" s="55"/>
      <c r="J506" s="55"/>
      <c r="K506" s="55"/>
      <c r="L506" s="55"/>
      <c r="M506" s="55"/>
      <c r="N506" s="55"/>
      <c r="O506" s="55"/>
      <c r="P506" s="55"/>
      <c r="Q506" s="55"/>
      <c r="R506" s="55"/>
      <c r="S506" s="55"/>
      <c r="T506" s="55"/>
      <c r="U506" s="55"/>
      <c r="V506" s="55"/>
      <c r="W506" s="55"/>
      <c r="X506" s="55"/>
      <c r="Y506" s="55"/>
      <c r="Z506" s="55"/>
    </row>
    <row r="507" spans="1:26" ht="15.75" customHeight="1">
      <c r="A507" s="53"/>
      <c r="B507" s="195"/>
      <c r="C507" s="55"/>
      <c r="D507" s="56"/>
      <c r="E507" s="57"/>
      <c r="F507" s="56"/>
      <c r="G507" s="55"/>
      <c r="H507" s="55"/>
      <c r="I507" s="55"/>
      <c r="J507" s="55"/>
      <c r="K507" s="55"/>
      <c r="L507" s="55"/>
      <c r="M507" s="55"/>
      <c r="N507" s="55"/>
      <c r="O507" s="55"/>
      <c r="P507" s="55"/>
      <c r="Q507" s="55"/>
      <c r="R507" s="55"/>
      <c r="S507" s="55"/>
      <c r="T507" s="55"/>
      <c r="U507" s="55"/>
      <c r="V507" s="55"/>
      <c r="W507" s="55"/>
      <c r="X507" s="55"/>
      <c r="Y507" s="55"/>
      <c r="Z507" s="55"/>
    </row>
    <row r="508" spans="1:26" ht="15.75" customHeight="1">
      <c r="A508" s="53"/>
      <c r="B508" s="195"/>
      <c r="C508" s="55"/>
      <c r="D508" s="56"/>
      <c r="E508" s="57"/>
      <c r="F508" s="56"/>
      <c r="G508" s="55"/>
      <c r="H508" s="55"/>
      <c r="I508" s="55"/>
      <c r="J508" s="55"/>
      <c r="K508" s="55"/>
      <c r="L508" s="55"/>
      <c r="M508" s="55"/>
      <c r="N508" s="55"/>
      <c r="O508" s="55"/>
      <c r="P508" s="55"/>
      <c r="Q508" s="55"/>
      <c r="R508" s="55"/>
      <c r="S508" s="55"/>
      <c r="T508" s="55"/>
      <c r="U508" s="55"/>
      <c r="V508" s="55"/>
      <c r="W508" s="55"/>
      <c r="X508" s="55"/>
      <c r="Y508" s="55"/>
      <c r="Z508" s="55"/>
    </row>
    <row r="509" spans="1:26" ht="15.75" customHeight="1">
      <c r="A509" s="53"/>
      <c r="B509" s="195"/>
      <c r="C509" s="55"/>
      <c r="D509" s="56"/>
      <c r="E509" s="57"/>
      <c r="F509" s="56"/>
      <c r="G509" s="55"/>
      <c r="H509" s="55"/>
      <c r="I509" s="55"/>
      <c r="J509" s="55"/>
      <c r="K509" s="55"/>
      <c r="L509" s="55"/>
      <c r="M509" s="55"/>
      <c r="N509" s="55"/>
      <c r="O509" s="55"/>
      <c r="P509" s="55"/>
      <c r="Q509" s="55"/>
      <c r="R509" s="55"/>
      <c r="S509" s="55"/>
      <c r="T509" s="55"/>
      <c r="U509" s="55"/>
      <c r="V509" s="55"/>
      <c r="W509" s="55"/>
      <c r="X509" s="55"/>
      <c r="Y509" s="55"/>
      <c r="Z509" s="55"/>
    </row>
    <row r="510" spans="1:26" ht="15.75" customHeight="1">
      <c r="A510" s="53"/>
      <c r="B510" s="195"/>
      <c r="C510" s="55"/>
      <c r="D510" s="56"/>
      <c r="E510" s="57"/>
      <c r="F510" s="56"/>
      <c r="G510" s="55"/>
      <c r="H510" s="55"/>
      <c r="I510" s="55"/>
      <c r="J510" s="55"/>
      <c r="K510" s="55"/>
      <c r="L510" s="55"/>
      <c r="M510" s="55"/>
      <c r="N510" s="55"/>
      <c r="O510" s="55"/>
      <c r="P510" s="55"/>
      <c r="Q510" s="55"/>
      <c r="R510" s="55"/>
      <c r="S510" s="55"/>
      <c r="T510" s="55"/>
      <c r="U510" s="55"/>
      <c r="V510" s="55"/>
      <c r="W510" s="55"/>
      <c r="X510" s="55"/>
      <c r="Y510" s="55"/>
      <c r="Z510" s="55"/>
    </row>
    <row r="511" spans="1:26" ht="15.75" customHeight="1">
      <c r="A511" s="53"/>
      <c r="B511" s="195"/>
      <c r="C511" s="55"/>
      <c r="D511" s="56"/>
      <c r="E511" s="57"/>
      <c r="F511" s="56"/>
      <c r="G511" s="55"/>
      <c r="H511" s="55"/>
      <c r="I511" s="55"/>
      <c r="J511" s="55"/>
      <c r="K511" s="55"/>
      <c r="L511" s="55"/>
      <c r="M511" s="55"/>
      <c r="N511" s="55"/>
      <c r="O511" s="55"/>
      <c r="P511" s="55"/>
      <c r="Q511" s="55"/>
      <c r="R511" s="55"/>
      <c r="S511" s="55"/>
      <c r="T511" s="55"/>
      <c r="U511" s="55"/>
      <c r="V511" s="55"/>
      <c r="W511" s="55"/>
      <c r="X511" s="55"/>
      <c r="Y511" s="55"/>
      <c r="Z511" s="55"/>
    </row>
    <row r="512" spans="1:26" ht="15.75" customHeight="1">
      <c r="A512" s="53"/>
      <c r="B512" s="195"/>
      <c r="C512" s="55"/>
      <c r="D512" s="56"/>
      <c r="E512" s="57"/>
      <c r="F512" s="56"/>
      <c r="G512" s="55"/>
      <c r="H512" s="55"/>
      <c r="I512" s="55"/>
      <c r="J512" s="55"/>
      <c r="K512" s="55"/>
      <c r="L512" s="55"/>
      <c r="M512" s="55"/>
      <c r="N512" s="55"/>
      <c r="O512" s="55"/>
      <c r="P512" s="55"/>
      <c r="Q512" s="55"/>
      <c r="R512" s="55"/>
      <c r="S512" s="55"/>
      <c r="T512" s="55"/>
      <c r="U512" s="55"/>
      <c r="V512" s="55"/>
      <c r="W512" s="55"/>
      <c r="X512" s="55"/>
      <c r="Y512" s="55"/>
      <c r="Z512" s="55"/>
    </row>
    <row r="513" spans="1:26" ht="15.75" customHeight="1">
      <c r="A513" s="53"/>
      <c r="B513" s="195"/>
      <c r="C513" s="55"/>
      <c r="D513" s="56"/>
      <c r="E513" s="57"/>
      <c r="F513" s="56"/>
      <c r="G513" s="55"/>
      <c r="H513" s="55"/>
      <c r="I513" s="55"/>
      <c r="J513" s="55"/>
      <c r="K513" s="55"/>
      <c r="L513" s="55"/>
      <c r="M513" s="55"/>
      <c r="N513" s="55"/>
      <c r="O513" s="55"/>
      <c r="P513" s="55"/>
      <c r="Q513" s="55"/>
      <c r="R513" s="55"/>
      <c r="S513" s="55"/>
      <c r="T513" s="55"/>
      <c r="U513" s="55"/>
      <c r="V513" s="55"/>
      <c r="W513" s="55"/>
      <c r="X513" s="55"/>
      <c r="Y513" s="55"/>
      <c r="Z513" s="55"/>
    </row>
    <row r="514" spans="1:26" ht="15.75" customHeight="1">
      <c r="A514" s="53"/>
      <c r="B514" s="195"/>
      <c r="C514" s="55"/>
      <c r="D514" s="56"/>
      <c r="E514" s="57"/>
      <c r="F514" s="56"/>
      <c r="G514" s="55"/>
      <c r="H514" s="55"/>
      <c r="I514" s="55"/>
      <c r="J514" s="55"/>
      <c r="K514" s="55"/>
      <c r="L514" s="55"/>
      <c r="M514" s="55"/>
      <c r="N514" s="55"/>
      <c r="O514" s="55"/>
      <c r="P514" s="55"/>
      <c r="Q514" s="55"/>
      <c r="R514" s="55"/>
      <c r="S514" s="55"/>
      <c r="T514" s="55"/>
      <c r="U514" s="55"/>
      <c r="V514" s="55"/>
      <c r="W514" s="55"/>
      <c r="X514" s="55"/>
      <c r="Y514" s="55"/>
      <c r="Z514" s="55"/>
    </row>
    <row r="515" spans="1:26" ht="15.75" customHeight="1">
      <c r="A515" s="53"/>
      <c r="B515" s="195"/>
      <c r="C515" s="55"/>
      <c r="D515" s="56"/>
      <c r="E515" s="57"/>
      <c r="F515" s="56"/>
      <c r="G515" s="55"/>
      <c r="H515" s="55"/>
      <c r="I515" s="55"/>
      <c r="J515" s="55"/>
      <c r="K515" s="55"/>
      <c r="L515" s="55"/>
      <c r="M515" s="55"/>
      <c r="N515" s="55"/>
      <c r="O515" s="55"/>
      <c r="P515" s="55"/>
      <c r="Q515" s="55"/>
      <c r="R515" s="55"/>
      <c r="S515" s="55"/>
      <c r="T515" s="55"/>
      <c r="U515" s="55"/>
      <c r="V515" s="55"/>
      <c r="W515" s="55"/>
      <c r="X515" s="55"/>
      <c r="Y515" s="55"/>
      <c r="Z515" s="55"/>
    </row>
    <row r="516" spans="1:26" ht="15.75" customHeight="1">
      <c r="A516" s="53"/>
      <c r="B516" s="195"/>
      <c r="C516" s="55"/>
      <c r="D516" s="56"/>
      <c r="E516" s="57"/>
      <c r="F516" s="56"/>
      <c r="G516" s="55"/>
      <c r="H516" s="55"/>
      <c r="I516" s="55"/>
      <c r="J516" s="55"/>
      <c r="K516" s="55"/>
      <c r="L516" s="55"/>
      <c r="M516" s="55"/>
      <c r="N516" s="55"/>
      <c r="O516" s="55"/>
      <c r="P516" s="55"/>
      <c r="Q516" s="55"/>
      <c r="R516" s="55"/>
      <c r="S516" s="55"/>
      <c r="T516" s="55"/>
      <c r="U516" s="55"/>
      <c r="V516" s="55"/>
      <c r="W516" s="55"/>
      <c r="X516" s="55"/>
      <c r="Y516" s="55"/>
      <c r="Z516" s="55"/>
    </row>
    <row r="517" spans="1:26" ht="15.75" customHeight="1">
      <c r="A517" s="53"/>
      <c r="B517" s="195"/>
      <c r="C517" s="55"/>
      <c r="D517" s="56"/>
      <c r="E517" s="57"/>
      <c r="F517" s="56"/>
      <c r="G517" s="55"/>
      <c r="H517" s="55"/>
      <c r="I517" s="55"/>
      <c r="J517" s="55"/>
      <c r="K517" s="55"/>
      <c r="L517" s="55"/>
      <c r="M517" s="55"/>
      <c r="N517" s="55"/>
      <c r="O517" s="55"/>
      <c r="P517" s="55"/>
      <c r="Q517" s="55"/>
      <c r="R517" s="55"/>
      <c r="S517" s="55"/>
      <c r="T517" s="55"/>
      <c r="U517" s="55"/>
      <c r="V517" s="55"/>
      <c r="W517" s="55"/>
      <c r="X517" s="55"/>
      <c r="Y517" s="55"/>
      <c r="Z517" s="55"/>
    </row>
    <row r="518" spans="1:26" ht="15.75" customHeight="1">
      <c r="A518" s="53"/>
      <c r="B518" s="195"/>
      <c r="C518" s="55"/>
      <c r="D518" s="56"/>
      <c r="E518" s="57"/>
      <c r="F518" s="56"/>
      <c r="G518" s="55"/>
      <c r="H518" s="55"/>
      <c r="I518" s="55"/>
      <c r="J518" s="55"/>
      <c r="K518" s="55"/>
      <c r="L518" s="55"/>
      <c r="M518" s="55"/>
      <c r="N518" s="55"/>
      <c r="O518" s="55"/>
      <c r="P518" s="55"/>
      <c r="Q518" s="55"/>
      <c r="R518" s="55"/>
      <c r="S518" s="55"/>
      <c r="T518" s="55"/>
      <c r="U518" s="55"/>
      <c r="V518" s="55"/>
      <c r="W518" s="55"/>
      <c r="X518" s="55"/>
      <c r="Y518" s="55"/>
      <c r="Z518" s="55"/>
    </row>
    <row r="519" spans="1:26" ht="15.75" customHeight="1">
      <c r="A519" s="53"/>
      <c r="B519" s="195"/>
      <c r="C519" s="55"/>
      <c r="D519" s="56"/>
      <c r="E519" s="57"/>
      <c r="F519" s="56"/>
      <c r="G519" s="55"/>
      <c r="H519" s="55"/>
      <c r="I519" s="55"/>
      <c r="J519" s="55"/>
      <c r="K519" s="55"/>
      <c r="L519" s="55"/>
      <c r="M519" s="55"/>
      <c r="N519" s="55"/>
      <c r="O519" s="55"/>
      <c r="P519" s="55"/>
      <c r="Q519" s="55"/>
      <c r="R519" s="55"/>
      <c r="S519" s="55"/>
      <c r="T519" s="55"/>
      <c r="U519" s="55"/>
      <c r="V519" s="55"/>
      <c r="W519" s="55"/>
      <c r="X519" s="55"/>
      <c r="Y519" s="55"/>
      <c r="Z519" s="55"/>
    </row>
    <row r="520" spans="1:26" ht="15.75" customHeight="1">
      <c r="A520" s="53"/>
      <c r="B520" s="195"/>
      <c r="C520" s="55"/>
      <c r="D520" s="56"/>
      <c r="E520" s="57"/>
      <c r="F520" s="56"/>
      <c r="G520" s="55"/>
      <c r="H520" s="55"/>
      <c r="I520" s="55"/>
      <c r="J520" s="55"/>
      <c r="K520" s="55"/>
      <c r="L520" s="55"/>
      <c r="M520" s="55"/>
      <c r="N520" s="55"/>
      <c r="O520" s="55"/>
      <c r="P520" s="55"/>
      <c r="Q520" s="55"/>
      <c r="R520" s="55"/>
      <c r="S520" s="55"/>
      <c r="T520" s="55"/>
      <c r="U520" s="55"/>
      <c r="V520" s="55"/>
      <c r="W520" s="55"/>
      <c r="X520" s="55"/>
      <c r="Y520" s="55"/>
      <c r="Z520" s="55"/>
    </row>
    <row r="521" spans="1:26" ht="15.75" customHeight="1">
      <c r="A521" s="53"/>
      <c r="B521" s="195"/>
      <c r="C521" s="55"/>
      <c r="D521" s="56"/>
      <c r="E521" s="57"/>
      <c r="F521" s="56"/>
      <c r="G521" s="55"/>
      <c r="H521" s="55"/>
      <c r="I521" s="55"/>
      <c r="J521" s="55"/>
      <c r="K521" s="55"/>
      <c r="L521" s="55"/>
      <c r="M521" s="55"/>
      <c r="N521" s="55"/>
      <c r="O521" s="55"/>
      <c r="P521" s="55"/>
      <c r="Q521" s="55"/>
      <c r="R521" s="55"/>
      <c r="S521" s="55"/>
      <c r="T521" s="55"/>
      <c r="U521" s="55"/>
      <c r="V521" s="55"/>
      <c r="W521" s="55"/>
      <c r="X521" s="55"/>
      <c r="Y521" s="55"/>
      <c r="Z521" s="55"/>
    </row>
    <row r="522" spans="1:26" ht="15.75" customHeight="1">
      <c r="A522" s="53"/>
      <c r="B522" s="195"/>
      <c r="C522" s="55"/>
      <c r="D522" s="56"/>
      <c r="E522" s="57"/>
      <c r="F522" s="56"/>
      <c r="G522" s="55"/>
      <c r="H522" s="55"/>
      <c r="I522" s="55"/>
      <c r="J522" s="55"/>
      <c r="K522" s="55"/>
      <c r="L522" s="55"/>
      <c r="M522" s="55"/>
      <c r="N522" s="55"/>
      <c r="O522" s="55"/>
      <c r="P522" s="55"/>
      <c r="Q522" s="55"/>
      <c r="R522" s="55"/>
      <c r="S522" s="55"/>
      <c r="T522" s="55"/>
      <c r="U522" s="55"/>
      <c r="V522" s="55"/>
      <c r="W522" s="55"/>
      <c r="X522" s="55"/>
      <c r="Y522" s="55"/>
      <c r="Z522" s="55"/>
    </row>
    <row r="523" spans="1:26" ht="15.75" customHeight="1">
      <c r="A523" s="53"/>
      <c r="B523" s="195"/>
      <c r="C523" s="55"/>
      <c r="D523" s="56"/>
      <c r="E523" s="57"/>
      <c r="F523" s="56"/>
      <c r="G523" s="55"/>
      <c r="H523" s="55"/>
      <c r="I523" s="55"/>
      <c r="J523" s="55"/>
      <c r="K523" s="55"/>
      <c r="L523" s="55"/>
      <c r="M523" s="55"/>
      <c r="N523" s="55"/>
      <c r="O523" s="55"/>
      <c r="P523" s="55"/>
      <c r="Q523" s="55"/>
      <c r="R523" s="55"/>
      <c r="S523" s="55"/>
      <c r="T523" s="55"/>
      <c r="U523" s="55"/>
      <c r="V523" s="55"/>
      <c r="W523" s="55"/>
      <c r="X523" s="55"/>
      <c r="Y523" s="55"/>
      <c r="Z523" s="55"/>
    </row>
    <row r="524" spans="1:26" ht="15.75" customHeight="1">
      <c r="A524" s="53"/>
      <c r="B524" s="195"/>
      <c r="C524" s="55"/>
      <c r="D524" s="56"/>
      <c r="E524" s="57"/>
      <c r="F524" s="56"/>
      <c r="G524" s="55"/>
      <c r="H524" s="55"/>
      <c r="I524" s="55"/>
      <c r="J524" s="55"/>
      <c r="K524" s="55"/>
      <c r="L524" s="55"/>
      <c r="M524" s="55"/>
      <c r="N524" s="55"/>
      <c r="O524" s="55"/>
      <c r="P524" s="55"/>
      <c r="Q524" s="55"/>
      <c r="R524" s="55"/>
      <c r="S524" s="55"/>
      <c r="T524" s="55"/>
      <c r="U524" s="55"/>
      <c r="V524" s="55"/>
      <c r="W524" s="55"/>
      <c r="X524" s="55"/>
      <c r="Y524" s="55"/>
      <c r="Z524" s="55"/>
    </row>
    <row r="525" spans="1:26" ht="15.75" customHeight="1">
      <c r="A525" s="53"/>
      <c r="B525" s="195"/>
      <c r="C525" s="55"/>
      <c r="D525" s="56"/>
      <c r="E525" s="57"/>
      <c r="F525" s="56"/>
      <c r="G525" s="55"/>
      <c r="H525" s="55"/>
      <c r="I525" s="55"/>
      <c r="J525" s="55"/>
      <c r="K525" s="55"/>
      <c r="L525" s="55"/>
      <c r="M525" s="55"/>
      <c r="N525" s="55"/>
      <c r="O525" s="55"/>
      <c r="P525" s="55"/>
      <c r="Q525" s="55"/>
      <c r="R525" s="55"/>
      <c r="S525" s="55"/>
      <c r="T525" s="55"/>
      <c r="U525" s="55"/>
      <c r="V525" s="55"/>
      <c r="W525" s="55"/>
      <c r="X525" s="55"/>
      <c r="Y525" s="55"/>
      <c r="Z525" s="55"/>
    </row>
    <row r="526" spans="1:26" ht="15.75" customHeight="1">
      <c r="A526" s="53"/>
      <c r="B526" s="195"/>
      <c r="C526" s="55"/>
      <c r="D526" s="56"/>
      <c r="E526" s="57"/>
      <c r="F526" s="56"/>
      <c r="G526" s="55"/>
      <c r="H526" s="55"/>
      <c r="I526" s="55"/>
      <c r="J526" s="55"/>
      <c r="K526" s="55"/>
      <c r="L526" s="55"/>
      <c r="M526" s="55"/>
      <c r="N526" s="55"/>
      <c r="O526" s="55"/>
      <c r="P526" s="55"/>
      <c r="Q526" s="55"/>
      <c r="R526" s="55"/>
      <c r="S526" s="55"/>
      <c r="T526" s="55"/>
      <c r="U526" s="55"/>
      <c r="V526" s="55"/>
      <c r="W526" s="55"/>
      <c r="X526" s="55"/>
      <c r="Y526" s="55"/>
      <c r="Z526" s="55"/>
    </row>
    <row r="527" spans="1:26" ht="15.75" customHeight="1">
      <c r="A527" s="53"/>
      <c r="B527" s="195"/>
      <c r="C527" s="55"/>
      <c r="D527" s="56"/>
      <c r="E527" s="57"/>
      <c r="F527" s="56"/>
      <c r="G527" s="55"/>
      <c r="H527" s="55"/>
      <c r="I527" s="55"/>
      <c r="J527" s="55"/>
      <c r="K527" s="55"/>
      <c r="L527" s="55"/>
      <c r="M527" s="55"/>
      <c r="N527" s="55"/>
      <c r="O527" s="55"/>
      <c r="P527" s="55"/>
      <c r="Q527" s="55"/>
      <c r="R527" s="55"/>
      <c r="S527" s="55"/>
      <c r="T527" s="55"/>
      <c r="U527" s="55"/>
      <c r="V527" s="55"/>
      <c r="W527" s="55"/>
      <c r="X527" s="55"/>
      <c r="Y527" s="55"/>
      <c r="Z527" s="55"/>
    </row>
    <row r="528" spans="1:26" ht="15.75" customHeight="1">
      <c r="A528" s="53"/>
      <c r="B528" s="195"/>
      <c r="C528" s="55"/>
      <c r="D528" s="56"/>
      <c r="E528" s="57"/>
      <c r="F528" s="56"/>
      <c r="G528" s="55"/>
      <c r="H528" s="55"/>
      <c r="I528" s="55"/>
      <c r="J528" s="55"/>
      <c r="K528" s="55"/>
      <c r="L528" s="55"/>
      <c r="M528" s="55"/>
      <c r="N528" s="55"/>
      <c r="O528" s="55"/>
      <c r="P528" s="55"/>
      <c r="Q528" s="55"/>
      <c r="R528" s="55"/>
      <c r="S528" s="55"/>
      <c r="T528" s="55"/>
      <c r="U528" s="55"/>
      <c r="V528" s="55"/>
      <c r="W528" s="55"/>
      <c r="X528" s="55"/>
      <c r="Y528" s="55"/>
      <c r="Z528" s="55"/>
    </row>
    <row r="529" spans="1:26" ht="15.75" customHeight="1">
      <c r="A529" s="53"/>
      <c r="B529" s="195"/>
      <c r="C529" s="55"/>
      <c r="D529" s="56"/>
      <c r="E529" s="57"/>
      <c r="F529" s="56"/>
      <c r="G529" s="55"/>
      <c r="H529" s="55"/>
      <c r="I529" s="55"/>
      <c r="J529" s="55"/>
      <c r="K529" s="55"/>
      <c r="L529" s="55"/>
      <c r="M529" s="55"/>
      <c r="N529" s="55"/>
      <c r="O529" s="55"/>
      <c r="P529" s="55"/>
      <c r="Q529" s="55"/>
      <c r="R529" s="55"/>
      <c r="S529" s="55"/>
      <c r="T529" s="55"/>
      <c r="U529" s="55"/>
      <c r="V529" s="55"/>
      <c r="W529" s="55"/>
      <c r="X529" s="55"/>
      <c r="Y529" s="55"/>
      <c r="Z529" s="55"/>
    </row>
    <row r="530" spans="1:26" ht="15.75" customHeight="1">
      <c r="A530" s="53"/>
      <c r="B530" s="195"/>
      <c r="C530" s="55"/>
      <c r="D530" s="56"/>
      <c r="E530" s="57"/>
      <c r="F530" s="56"/>
      <c r="G530" s="55"/>
      <c r="H530" s="55"/>
      <c r="I530" s="55"/>
      <c r="J530" s="55"/>
      <c r="K530" s="55"/>
      <c r="L530" s="55"/>
      <c r="M530" s="55"/>
      <c r="N530" s="55"/>
      <c r="O530" s="55"/>
      <c r="P530" s="55"/>
      <c r="Q530" s="55"/>
      <c r="R530" s="55"/>
      <c r="S530" s="55"/>
      <c r="T530" s="55"/>
      <c r="U530" s="55"/>
      <c r="V530" s="55"/>
      <c r="W530" s="55"/>
      <c r="X530" s="55"/>
      <c r="Y530" s="55"/>
      <c r="Z530" s="55"/>
    </row>
    <row r="531" spans="1:26" ht="15.75" customHeight="1">
      <c r="A531" s="53"/>
      <c r="B531" s="195"/>
      <c r="C531" s="55"/>
      <c r="D531" s="56"/>
      <c r="E531" s="57"/>
      <c r="F531" s="56"/>
      <c r="G531" s="55"/>
      <c r="H531" s="55"/>
      <c r="I531" s="55"/>
      <c r="J531" s="55"/>
      <c r="K531" s="55"/>
      <c r="L531" s="55"/>
      <c r="M531" s="55"/>
      <c r="N531" s="55"/>
      <c r="O531" s="55"/>
      <c r="P531" s="55"/>
      <c r="Q531" s="55"/>
      <c r="R531" s="55"/>
      <c r="S531" s="55"/>
      <c r="T531" s="55"/>
      <c r="U531" s="55"/>
      <c r="V531" s="55"/>
      <c r="W531" s="55"/>
      <c r="X531" s="55"/>
      <c r="Y531" s="55"/>
      <c r="Z531" s="55"/>
    </row>
    <row r="532" spans="1:26" ht="15.75" customHeight="1">
      <c r="A532" s="53"/>
      <c r="B532" s="195"/>
      <c r="C532" s="55"/>
      <c r="D532" s="56"/>
      <c r="E532" s="57"/>
      <c r="F532" s="56"/>
      <c r="G532" s="55"/>
      <c r="H532" s="55"/>
      <c r="I532" s="55"/>
      <c r="J532" s="55"/>
      <c r="K532" s="55"/>
      <c r="L532" s="55"/>
      <c r="M532" s="55"/>
      <c r="N532" s="55"/>
      <c r="O532" s="55"/>
      <c r="P532" s="55"/>
      <c r="Q532" s="55"/>
      <c r="R532" s="55"/>
      <c r="S532" s="55"/>
      <c r="T532" s="55"/>
      <c r="U532" s="55"/>
      <c r="V532" s="55"/>
      <c r="W532" s="55"/>
      <c r="X532" s="55"/>
      <c r="Y532" s="55"/>
      <c r="Z532" s="55"/>
    </row>
    <row r="533" spans="1:26" ht="15.75" customHeight="1">
      <c r="A533" s="53"/>
      <c r="B533" s="195"/>
      <c r="C533" s="55"/>
      <c r="D533" s="56"/>
      <c r="E533" s="57"/>
      <c r="F533" s="56"/>
      <c r="G533" s="55"/>
      <c r="H533" s="55"/>
      <c r="I533" s="55"/>
      <c r="J533" s="55"/>
      <c r="K533" s="55"/>
      <c r="L533" s="55"/>
      <c r="M533" s="55"/>
      <c r="N533" s="55"/>
      <c r="O533" s="55"/>
      <c r="P533" s="55"/>
      <c r="Q533" s="55"/>
      <c r="R533" s="55"/>
      <c r="S533" s="55"/>
      <c r="T533" s="55"/>
      <c r="U533" s="55"/>
      <c r="V533" s="55"/>
      <c r="W533" s="55"/>
      <c r="X533" s="55"/>
      <c r="Y533" s="55"/>
      <c r="Z533" s="55"/>
    </row>
    <row r="534" spans="1:26" ht="15.75" customHeight="1">
      <c r="A534" s="53"/>
      <c r="B534" s="195"/>
      <c r="C534" s="55"/>
      <c r="D534" s="56"/>
      <c r="E534" s="57"/>
      <c r="F534" s="56"/>
      <c r="G534" s="55"/>
      <c r="H534" s="55"/>
      <c r="I534" s="55"/>
      <c r="J534" s="55"/>
      <c r="K534" s="55"/>
      <c r="L534" s="55"/>
      <c r="M534" s="55"/>
      <c r="N534" s="55"/>
      <c r="O534" s="55"/>
      <c r="P534" s="55"/>
      <c r="Q534" s="55"/>
      <c r="R534" s="55"/>
      <c r="S534" s="55"/>
      <c r="T534" s="55"/>
      <c r="U534" s="55"/>
      <c r="V534" s="55"/>
      <c r="W534" s="55"/>
      <c r="X534" s="55"/>
      <c r="Y534" s="55"/>
      <c r="Z534" s="55"/>
    </row>
    <row r="535" spans="1:26" ht="15.75" customHeight="1">
      <c r="A535" s="53"/>
      <c r="B535" s="195"/>
      <c r="C535" s="55"/>
      <c r="D535" s="56"/>
      <c r="E535" s="57"/>
      <c r="F535" s="56"/>
      <c r="G535" s="55"/>
      <c r="H535" s="55"/>
      <c r="I535" s="55"/>
      <c r="J535" s="55"/>
      <c r="K535" s="55"/>
      <c r="L535" s="55"/>
      <c r="M535" s="55"/>
      <c r="N535" s="55"/>
      <c r="O535" s="55"/>
      <c r="P535" s="55"/>
      <c r="Q535" s="55"/>
      <c r="R535" s="55"/>
      <c r="S535" s="55"/>
      <c r="T535" s="55"/>
      <c r="U535" s="55"/>
      <c r="V535" s="55"/>
      <c r="W535" s="55"/>
      <c r="X535" s="55"/>
      <c r="Y535" s="55"/>
      <c r="Z535" s="55"/>
    </row>
    <row r="536" spans="1:26" ht="15.75" customHeight="1">
      <c r="A536" s="53"/>
      <c r="B536" s="195"/>
      <c r="C536" s="55"/>
      <c r="D536" s="56"/>
      <c r="E536" s="57"/>
      <c r="F536" s="56"/>
      <c r="G536" s="55"/>
      <c r="H536" s="55"/>
      <c r="I536" s="55"/>
      <c r="J536" s="55"/>
      <c r="K536" s="55"/>
      <c r="L536" s="55"/>
      <c r="M536" s="55"/>
      <c r="N536" s="55"/>
      <c r="O536" s="55"/>
      <c r="P536" s="55"/>
      <c r="Q536" s="55"/>
      <c r="R536" s="55"/>
      <c r="S536" s="55"/>
      <c r="T536" s="55"/>
      <c r="U536" s="55"/>
      <c r="V536" s="55"/>
      <c r="W536" s="55"/>
      <c r="X536" s="55"/>
      <c r="Y536" s="55"/>
      <c r="Z536" s="55"/>
    </row>
    <row r="537" spans="1:26" ht="15.75" customHeight="1">
      <c r="A537" s="53"/>
      <c r="B537" s="195"/>
      <c r="C537" s="55"/>
      <c r="D537" s="56"/>
      <c r="E537" s="57"/>
      <c r="F537" s="56"/>
      <c r="G537" s="55"/>
      <c r="H537" s="55"/>
      <c r="I537" s="55"/>
      <c r="J537" s="55"/>
      <c r="K537" s="55"/>
      <c r="L537" s="55"/>
      <c r="M537" s="55"/>
      <c r="N537" s="55"/>
      <c r="O537" s="55"/>
      <c r="P537" s="55"/>
      <c r="Q537" s="55"/>
      <c r="R537" s="55"/>
      <c r="S537" s="55"/>
      <c r="T537" s="55"/>
      <c r="U537" s="55"/>
      <c r="V537" s="55"/>
      <c r="W537" s="55"/>
      <c r="X537" s="55"/>
      <c r="Y537" s="55"/>
      <c r="Z537" s="55"/>
    </row>
    <row r="538" spans="1:26" ht="15.75" customHeight="1">
      <c r="A538" s="53"/>
      <c r="B538" s="195"/>
      <c r="C538" s="55"/>
      <c r="D538" s="56"/>
      <c r="E538" s="57"/>
      <c r="F538" s="56"/>
      <c r="G538" s="55"/>
      <c r="H538" s="55"/>
      <c r="I538" s="55"/>
      <c r="J538" s="55"/>
      <c r="K538" s="55"/>
      <c r="L538" s="55"/>
      <c r="M538" s="55"/>
      <c r="N538" s="55"/>
      <c r="O538" s="55"/>
      <c r="P538" s="55"/>
      <c r="Q538" s="55"/>
      <c r="R538" s="55"/>
      <c r="S538" s="55"/>
      <c r="T538" s="55"/>
      <c r="U538" s="55"/>
      <c r="V538" s="55"/>
      <c r="W538" s="55"/>
      <c r="X538" s="55"/>
      <c r="Y538" s="55"/>
      <c r="Z538" s="55"/>
    </row>
    <row r="539" spans="1:26" ht="15.75" customHeight="1">
      <c r="A539" s="53"/>
      <c r="B539" s="195"/>
      <c r="C539" s="55"/>
      <c r="D539" s="56"/>
      <c r="E539" s="57"/>
      <c r="F539" s="56"/>
      <c r="G539" s="55"/>
      <c r="H539" s="55"/>
      <c r="I539" s="55"/>
      <c r="J539" s="55"/>
      <c r="K539" s="55"/>
      <c r="L539" s="55"/>
      <c r="M539" s="55"/>
      <c r="N539" s="55"/>
      <c r="O539" s="55"/>
      <c r="P539" s="55"/>
      <c r="Q539" s="55"/>
      <c r="R539" s="55"/>
      <c r="S539" s="55"/>
      <c r="T539" s="55"/>
      <c r="U539" s="55"/>
      <c r="V539" s="55"/>
      <c r="W539" s="55"/>
      <c r="X539" s="55"/>
      <c r="Y539" s="55"/>
      <c r="Z539" s="55"/>
    </row>
    <row r="540" spans="1:26" ht="15.75" customHeight="1">
      <c r="A540" s="53"/>
      <c r="B540" s="195"/>
      <c r="C540" s="55"/>
      <c r="D540" s="56"/>
      <c r="E540" s="57"/>
      <c r="F540" s="56"/>
      <c r="G540" s="55"/>
      <c r="H540" s="55"/>
      <c r="I540" s="55"/>
      <c r="J540" s="55"/>
      <c r="K540" s="55"/>
      <c r="L540" s="55"/>
      <c r="M540" s="55"/>
      <c r="N540" s="55"/>
      <c r="O540" s="55"/>
      <c r="P540" s="55"/>
      <c r="Q540" s="55"/>
      <c r="R540" s="55"/>
      <c r="S540" s="55"/>
      <c r="T540" s="55"/>
      <c r="U540" s="55"/>
      <c r="V540" s="55"/>
      <c r="W540" s="55"/>
      <c r="X540" s="55"/>
      <c r="Y540" s="55"/>
      <c r="Z540" s="55"/>
    </row>
    <row r="541" spans="1:26" ht="15.75" customHeight="1">
      <c r="A541" s="53"/>
      <c r="B541" s="195"/>
      <c r="C541" s="55"/>
      <c r="D541" s="56"/>
      <c r="E541" s="57"/>
      <c r="F541" s="56"/>
      <c r="G541" s="55"/>
      <c r="H541" s="55"/>
      <c r="I541" s="55"/>
      <c r="J541" s="55"/>
      <c r="K541" s="55"/>
      <c r="L541" s="55"/>
      <c r="M541" s="55"/>
      <c r="N541" s="55"/>
      <c r="O541" s="55"/>
      <c r="P541" s="55"/>
      <c r="Q541" s="55"/>
      <c r="R541" s="55"/>
      <c r="S541" s="55"/>
      <c r="T541" s="55"/>
      <c r="U541" s="55"/>
      <c r="V541" s="55"/>
      <c r="W541" s="55"/>
      <c r="X541" s="55"/>
      <c r="Y541" s="55"/>
      <c r="Z541" s="55"/>
    </row>
    <row r="542" spans="1:26" ht="15.75" customHeight="1">
      <c r="A542" s="53"/>
      <c r="B542" s="195"/>
      <c r="C542" s="55"/>
      <c r="D542" s="56"/>
      <c r="E542" s="57"/>
      <c r="F542" s="56"/>
      <c r="G542" s="55"/>
      <c r="H542" s="55"/>
      <c r="I542" s="55"/>
      <c r="J542" s="55"/>
      <c r="K542" s="55"/>
      <c r="L542" s="55"/>
      <c r="M542" s="55"/>
      <c r="N542" s="55"/>
      <c r="O542" s="55"/>
      <c r="P542" s="55"/>
      <c r="Q542" s="55"/>
      <c r="R542" s="55"/>
      <c r="S542" s="55"/>
      <c r="T542" s="55"/>
      <c r="U542" s="55"/>
      <c r="V542" s="55"/>
      <c r="W542" s="55"/>
      <c r="X542" s="55"/>
      <c r="Y542" s="55"/>
      <c r="Z542" s="55"/>
    </row>
    <row r="543" spans="1:26" ht="15.75" customHeight="1">
      <c r="A543" s="53"/>
      <c r="B543" s="195"/>
      <c r="C543" s="55"/>
      <c r="D543" s="56"/>
      <c r="E543" s="57"/>
      <c r="F543" s="56"/>
      <c r="G543" s="55"/>
      <c r="H543" s="55"/>
      <c r="I543" s="55"/>
      <c r="J543" s="55"/>
      <c r="K543" s="55"/>
      <c r="L543" s="55"/>
      <c r="M543" s="55"/>
      <c r="N543" s="55"/>
      <c r="O543" s="55"/>
      <c r="P543" s="55"/>
      <c r="Q543" s="55"/>
      <c r="R543" s="55"/>
      <c r="S543" s="55"/>
      <c r="T543" s="55"/>
      <c r="U543" s="55"/>
      <c r="V543" s="55"/>
      <c r="W543" s="55"/>
      <c r="X543" s="55"/>
      <c r="Y543" s="55"/>
      <c r="Z543" s="55"/>
    </row>
    <row r="544" spans="1:26" ht="15.75" customHeight="1">
      <c r="A544" s="53"/>
      <c r="B544" s="195"/>
      <c r="C544" s="55"/>
      <c r="D544" s="56"/>
      <c r="E544" s="57"/>
      <c r="F544" s="56"/>
      <c r="G544" s="55"/>
      <c r="H544" s="55"/>
      <c r="I544" s="55"/>
      <c r="J544" s="55"/>
      <c r="K544" s="55"/>
      <c r="L544" s="55"/>
      <c r="M544" s="55"/>
      <c r="N544" s="55"/>
      <c r="O544" s="55"/>
      <c r="P544" s="55"/>
      <c r="Q544" s="55"/>
      <c r="R544" s="55"/>
      <c r="S544" s="55"/>
      <c r="T544" s="55"/>
      <c r="U544" s="55"/>
      <c r="V544" s="55"/>
      <c r="W544" s="55"/>
      <c r="X544" s="55"/>
      <c r="Y544" s="55"/>
      <c r="Z544" s="55"/>
    </row>
    <row r="545" spans="1:26" ht="15.75" customHeight="1">
      <c r="A545" s="53"/>
      <c r="B545" s="195"/>
      <c r="C545" s="55"/>
      <c r="D545" s="56"/>
      <c r="E545" s="57"/>
      <c r="F545" s="56"/>
      <c r="G545" s="55"/>
      <c r="H545" s="55"/>
      <c r="I545" s="55"/>
      <c r="J545" s="55"/>
      <c r="K545" s="55"/>
      <c r="L545" s="55"/>
      <c r="M545" s="55"/>
      <c r="N545" s="55"/>
      <c r="O545" s="55"/>
      <c r="P545" s="55"/>
      <c r="Q545" s="55"/>
      <c r="R545" s="55"/>
      <c r="S545" s="55"/>
      <c r="T545" s="55"/>
      <c r="U545" s="55"/>
      <c r="V545" s="55"/>
      <c r="W545" s="55"/>
      <c r="X545" s="55"/>
      <c r="Y545" s="55"/>
      <c r="Z545" s="55"/>
    </row>
    <row r="546" spans="1:26" ht="15.75" customHeight="1">
      <c r="A546" s="53"/>
      <c r="B546" s="195"/>
      <c r="C546" s="55"/>
      <c r="D546" s="56"/>
      <c r="E546" s="57"/>
      <c r="F546" s="56"/>
      <c r="G546" s="55"/>
      <c r="H546" s="55"/>
      <c r="I546" s="55"/>
      <c r="J546" s="55"/>
      <c r="K546" s="55"/>
      <c r="L546" s="55"/>
      <c r="M546" s="55"/>
      <c r="N546" s="55"/>
      <c r="O546" s="55"/>
      <c r="P546" s="55"/>
      <c r="Q546" s="55"/>
      <c r="R546" s="55"/>
      <c r="S546" s="55"/>
      <c r="T546" s="55"/>
      <c r="U546" s="55"/>
      <c r="V546" s="55"/>
      <c r="W546" s="55"/>
      <c r="X546" s="55"/>
      <c r="Y546" s="55"/>
      <c r="Z546" s="55"/>
    </row>
    <row r="547" spans="1:26" ht="15.75" customHeight="1">
      <c r="A547" s="53"/>
      <c r="B547" s="195"/>
      <c r="C547" s="55"/>
      <c r="D547" s="56"/>
      <c r="E547" s="57"/>
      <c r="F547" s="56"/>
      <c r="G547" s="55"/>
      <c r="H547" s="55"/>
      <c r="I547" s="55"/>
      <c r="J547" s="55"/>
      <c r="K547" s="55"/>
      <c r="L547" s="55"/>
      <c r="M547" s="55"/>
      <c r="N547" s="55"/>
      <c r="O547" s="55"/>
      <c r="P547" s="55"/>
      <c r="Q547" s="55"/>
      <c r="R547" s="55"/>
      <c r="S547" s="55"/>
      <c r="T547" s="55"/>
      <c r="U547" s="55"/>
      <c r="V547" s="55"/>
      <c r="W547" s="55"/>
      <c r="X547" s="55"/>
      <c r="Y547" s="55"/>
      <c r="Z547" s="55"/>
    </row>
    <row r="548" spans="1:26" ht="15.75" customHeight="1">
      <c r="A548" s="53"/>
      <c r="B548" s="195"/>
      <c r="C548" s="55"/>
      <c r="D548" s="56"/>
      <c r="E548" s="57"/>
      <c r="F548" s="56"/>
      <c r="G548" s="55"/>
      <c r="H548" s="55"/>
      <c r="I548" s="55"/>
      <c r="J548" s="55"/>
      <c r="K548" s="55"/>
      <c r="L548" s="55"/>
      <c r="M548" s="55"/>
      <c r="N548" s="55"/>
      <c r="O548" s="55"/>
      <c r="P548" s="55"/>
      <c r="Q548" s="55"/>
      <c r="R548" s="55"/>
      <c r="S548" s="55"/>
      <c r="T548" s="55"/>
      <c r="U548" s="55"/>
      <c r="V548" s="55"/>
      <c r="W548" s="55"/>
      <c r="X548" s="55"/>
      <c r="Y548" s="55"/>
      <c r="Z548" s="55"/>
    </row>
    <row r="549" spans="1:26" ht="15.75" customHeight="1">
      <c r="A549" s="53"/>
      <c r="B549" s="195"/>
      <c r="C549" s="55"/>
      <c r="D549" s="56"/>
      <c r="E549" s="57"/>
      <c r="F549" s="56"/>
      <c r="G549" s="55"/>
      <c r="H549" s="55"/>
      <c r="I549" s="55"/>
      <c r="J549" s="55"/>
      <c r="K549" s="55"/>
      <c r="L549" s="55"/>
      <c r="M549" s="55"/>
      <c r="N549" s="55"/>
      <c r="O549" s="55"/>
      <c r="P549" s="55"/>
      <c r="Q549" s="55"/>
      <c r="R549" s="55"/>
      <c r="S549" s="55"/>
      <c r="T549" s="55"/>
      <c r="U549" s="55"/>
      <c r="V549" s="55"/>
      <c r="W549" s="55"/>
      <c r="X549" s="55"/>
      <c r="Y549" s="55"/>
      <c r="Z549" s="55"/>
    </row>
    <row r="550" spans="1:26" ht="15.75" customHeight="1">
      <c r="A550" s="53"/>
      <c r="B550" s="195"/>
      <c r="C550" s="55"/>
      <c r="D550" s="56"/>
      <c r="E550" s="57"/>
      <c r="F550" s="56"/>
      <c r="G550" s="55"/>
      <c r="H550" s="55"/>
      <c r="I550" s="55"/>
      <c r="J550" s="55"/>
      <c r="K550" s="55"/>
      <c r="L550" s="55"/>
      <c r="M550" s="55"/>
      <c r="N550" s="55"/>
      <c r="O550" s="55"/>
      <c r="P550" s="55"/>
      <c r="Q550" s="55"/>
      <c r="R550" s="55"/>
      <c r="S550" s="55"/>
      <c r="T550" s="55"/>
      <c r="U550" s="55"/>
      <c r="V550" s="55"/>
      <c r="W550" s="55"/>
      <c r="X550" s="55"/>
      <c r="Y550" s="55"/>
      <c r="Z550" s="55"/>
    </row>
    <row r="551" spans="1:26" ht="15.75" customHeight="1">
      <c r="A551" s="53"/>
      <c r="B551" s="195"/>
      <c r="C551" s="55"/>
      <c r="D551" s="56"/>
      <c r="E551" s="57"/>
      <c r="F551" s="56"/>
      <c r="G551" s="55"/>
      <c r="H551" s="55"/>
      <c r="I551" s="55"/>
      <c r="J551" s="55"/>
      <c r="K551" s="55"/>
      <c r="L551" s="55"/>
      <c r="M551" s="55"/>
      <c r="N551" s="55"/>
      <c r="O551" s="55"/>
      <c r="P551" s="55"/>
      <c r="Q551" s="55"/>
      <c r="R551" s="55"/>
      <c r="S551" s="55"/>
      <c r="T551" s="55"/>
      <c r="U551" s="55"/>
      <c r="V551" s="55"/>
      <c r="W551" s="55"/>
      <c r="X551" s="55"/>
      <c r="Y551" s="55"/>
      <c r="Z551" s="55"/>
    </row>
    <row r="552" spans="1:26" ht="15.75" customHeight="1">
      <c r="A552" s="53"/>
      <c r="B552" s="195"/>
      <c r="C552" s="55"/>
      <c r="D552" s="56"/>
      <c r="E552" s="57"/>
      <c r="F552" s="56"/>
      <c r="G552" s="55"/>
      <c r="H552" s="55"/>
      <c r="I552" s="55"/>
      <c r="J552" s="55"/>
      <c r="K552" s="55"/>
      <c r="L552" s="55"/>
      <c r="M552" s="55"/>
      <c r="N552" s="55"/>
      <c r="O552" s="55"/>
      <c r="P552" s="55"/>
      <c r="Q552" s="55"/>
      <c r="R552" s="55"/>
      <c r="S552" s="55"/>
      <c r="T552" s="55"/>
      <c r="U552" s="55"/>
      <c r="V552" s="55"/>
      <c r="W552" s="55"/>
      <c r="X552" s="55"/>
      <c r="Y552" s="55"/>
      <c r="Z552" s="55"/>
    </row>
    <row r="553" spans="1:26" ht="15.75" customHeight="1">
      <c r="A553" s="53"/>
      <c r="B553" s="195"/>
      <c r="C553" s="55"/>
      <c r="D553" s="56"/>
      <c r="E553" s="57"/>
      <c r="F553" s="56"/>
      <c r="G553" s="55"/>
      <c r="H553" s="55"/>
      <c r="I553" s="55"/>
      <c r="J553" s="55"/>
      <c r="K553" s="55"/>
      <c r="L553" s="55"/>
      <c r="M553" s="55"/>
      <c r="N553" s="55"/>
      <c r="O553" s="55"/>
      <c r="P553" s="55"/>
      <c r="Q553" s="55"/>
      <c r="R553" s="55"/>
      <c r="S553" s="55"/>
      <c r="T553" s="55"/>
      <c r="U553" s="55"/>
      <c r="V553" s="55"/>
      <c r="W553" s="55"/>
      <c r="X553" s="55"/>
      <c r="Y553" s="55"/>
      <c r="Z553" s="55"/>
    </row>
    <row r="554" spans="1:26" ht="15.75" customHeight="1">
      <c r="A554" s="53"/>
      <c r="B554" s="195"/>
      <c r="C554" s="55"/>
      <c r="D554" s="56"/>
      <c r="E554" s="57"/>
      <c r="F554" s="56"/>
      <c r="G554" s="55"/>
      <c r="H554" s="55"/>
      <c r="I554" s="55"/>
      <c r="J554" s="55"/>
      <c r="K554" s="55"/>
      <c r="L554" s="55"/>
      <c r="M554" s="55"/>
      <c r="N554" s="55"/>
      <c r="O554" s="55"/>
      <c r="P554" s="55"/>
      <c r="Q554" s="55"/>
      <c r="R554" s="55"/>
      <c r="S554" s="55"/>
      <c r="T554" s="55"/>
      <c r="U554" s="55"/>
      <c r="V554" s="55"/>
      <c r="W554" s="55"/>
      <c r="X554" s="55"/>
      <c r="Y554" s="55"/>
      <c r="Z554" s="55"/>
    </row>
    <row r="555" spans="1:26" ht="15.75" customHeight="1">
      <c r="A555" s="53"/>
      <c r="B555" s="195"/>
      <c r="C555" s="55"/>
      <c r="D555" s="56"/>
      <c r="E555" s="57"/>
      <c r="F555" s="56"/>
      <c r="G555" s="55"/>
      <c r="H555" s="55"/>
      <c r="I555" s="55"/>
      <c r="J555" s="55"/>
      <c r="K555" s="55"/>
      <c r="L555" s="55"/>
      <c r="M555" s="55"/>
      <c r="N555" s="55"/>
      <c r="O555" s="55"/>
      <c r="P555" s="55"/>
      <c r="Q555" s="55"/>
      <c r="R555" s="55"/>
      <c r="S555" s="55"/>
      <c r="T555" s="55"/>
      <c r="U555" s="55"/>
      <c r="V555" s="55"/>
      <c r="W555" s="55"/>
      <c r="X555" s="55"/>
      <c r="Y555" s="55"/>
      <c r="Z555" s="55"/>
    </row>
    <row r="556" spans="1:26" ht="15.75" customHeight="1">
      <c r="A556" s="53"/>
      <c r="B556" s="195"/>
      <c r="C556" s="55"/>
      <c r="D556" s="56"/>
      <c r="E556" s="57"/>
      <c r="F556" s="56"/>
      <c r="G556" s="55"/>
      <c r="H556" s="55"/>
      <c r="I556" s="55"/>
      <c r="J556" s="55"/>
      <c r="K556" s="55"/>
      <c r="L556" s="55"/>
      <c r="M556" s="55"/>
      <c r="N556" s="55"/>
      <c r="O556" s="55"/>
      <c r="P556" s="55"/>
      <c r="Q556" s="55"/>
      <c r="R556" s="55"/>
      <c r="S556" s="55"/>
      <c r="T556" s="55"/>
      <c r="U556" s="55"/>
      <c r="V556" s="55"/>
      <c r="W556" s="55"/>
      <c r="X556" s="55"/>
      <c r="Y556" s="55"/>
      <c r="Z556" s="55"/>
    </row>
    <row r="557" spans="1:26" ht="15.75" customHeight="1">
      <c r="A557" s="53"/>
      <c r="B557" s="195"/>
      <c r="C557" s="55"/>
      <c r="D557" s="56"/>
      <c r="E557" s="57"/>
      <c r="F557" s="56"/>
      <c r="G557" s="55"/>
      <c r="H557" s="55"/>
      <c r="I557" s="55"/>
      <c r="J557" s="55"/>
      <c r="K557" s="55"/>
      <c r="L557" s="55"/>
      <c r="M557" s="55"/>
      <c r="N557" s="55"/>
      <c r="O557" s="55"/>
      <c r="P557" s="55"/>
      <c r="Q557" s="55"/>
      <c r="R557" s="55"/>
      <c r="S557" s="55"/>
      <c r="T557" s="55"/>
      <c r="U557" s="55"/>
      <c r="V557" s="55"/>
      <c r="W557" s="55"/>
      <c r="X557" s="55"/>
      <c r="Y557" s="55"/>
      <c r="Z557" s="55"/>
    </row>
    <row r="558" spans="1:26" ht="15.75" customHeight="1">
      <c r="A558" s="53"/>
      <c r="B558" s="195"/>
      <c r="C558" s="55"/>
      <c r="D558" s="56"/>
      <c r="E558" s="57"/>
      <c r="F558" s="56"/>
      <c r="G558" s="55"/>
      <c r="H558" s="55"/>
      <c r="I558" s="55"/>
      <c r="J558" s="55"/>
      <c r="K558" s="55"/>
      <c r="L558" s="55"/>
      <c r="M558" s="55"/>
      <c r="N558" s="55"/>
      <c r="O558" s="55"/>
      <c r="P558" s="55"/>
      <c r="Q558" s="55"/>
      <c r="R558" s="55"/>
      <c r="S558" s="55"/>
      <c r="T558" s="55"/>
      <c r="U558" s="55"/>
      <c r="V558" s="55"/>
      <c r="W558" s="55"/>
      <c r="X558" s="55"/>
      <c r="Y558" s="55"/>
      <c r="Z558" s="55"/>
    </row>
    <row r="559" spans="1:26" ht="15.75" customHeight="1">
      <c r="A559" s="53"/>
      <c r="B559" s="195"/>
      <c r="C559" s="55"/>
      <c r="D559" s="56"/>
      <c r="E559" s="57"/>
      <c r="F559" s="56"/>
      <c r="G559" s="55"/>
      <c r="H559" s="55"/>
      <c r="I559" s="55"/>
      <c r="J559" s="55"/>
      <c r="K559" s="55"/>
      <c r="L559" s="55"/>
      <c r="M559" s="55"/>
      <c r="N559" s="55"/>
      <c r="O559" s="55"/>
      <c r="P559" s="55"/>
      <c r="Q559" s="55"/>
      <c r="R559" s="55"/>
      <c r="S559" s="55"/>
      <c r="T559" s="55"/>
      <c r="U559" s="55"/>
      <c r="V559" s="55"/>
      <c r="W559" s="55"/>
      <c r="X559" s="55"/>
      <c r="Y559" s="55"/>
      <c r="Z559" s="55"/>
    </row>
    <row r="560" spans="1:26" ht="15.75" customHeight="1">
      <c r="A560" s="53"/>
      <c r="B560" s="195"/>
      <c r="C560" s="55"/>
      <c r="D560" s="56"/>
      <c r="E560" s="57"/>
      <c r="F560" s="56"/>
      <c r="G560" s="55"/>
      <c r="H560" s="55"/>
      <c r="I560" s="55"/>
      <c r="J560" s="55"/>
      <c r="K560" s="55"/>
      <c r="L560" s="55"/>
      <c r="M560" s="55"/>
      <c r="N560" s="55"/>
      <c r="O560" s="55"/>
      <c r="P560" s="55"/>
      <c r="Q560" s="55"/>
      <c r="R560" s="55"/>
      <c r="S560" s="55"/>
      <c r="T560" s="55"/>
      <c r="U560" s="55"/>
      <c r="V560" s="55"/>
      <c r="W560" s="55"/>
      <c r="X560" s="55"/>
      <c r="Y560" s="55"/>
      <c r="Z560" s="55"/>
    </row>
    <row r="561" spans="1:26" ht="15.75" customHeight="1">
      <c r="A561" s="53"/>
      <c r="B561" s="195"/>
      <c r="C561" s="55"/>
      <c r="D561" s="56"/>
      <c r="E561" s="57"/>
      <c r="F561" s="56"/>
      <c r="G561" s="55"/>
      <c r="H561" s="55"/>
      <c r="I561" s="55"/>
      <c r="J561" s="55"/>
      <c r="K561" s="55"/>
      <c r="L561" s="55"/>
      <c r="M561" s="55"/>
      <c r="N561" s="55"/>
      <c r="O561" s="55"/>
      <c r="P561" s="55"/>
      <c r="Q561" s="55"/>
      <c r="R561" s="55"/>
      <c r="S561" s="55"/>
      <c r="T561" s="55"/>
      <c r="U561" s="55"/>
      <c r="V561" s="55"/>
      <c r="W561" s="55"/>
      <c r="X561" s="55"/>
      <c r="Y561" s="55"/>
      <c r="Z561" s="55"/>
    </row>
    <row r="562" spans="1:26" ht="15.75" customHeight="1">
      <c r="A562" s="53"/>
      <c r="B562" s="195"/>
      <c r="C562" s="55"/>
      <c r="D562" s="56"/>
      <c r="E562" s="57"/>
      <c r="F562" s="56"/>
      <c r="G562" s="55"/>
      <c r="H562" s="55"/>
      <c r="I562" s="55"/>
      <c r="J562" s="55"/>
      <c r="K562" s="55"/>
      <c r="L562" s="55"/>
      <c r="M562" s="55"/>
      <c r="N562" s="55"/>
      <c r="O562" s="55"/>
      <c r="P562" s="55"/>
      <c r="Q562" s="55"/>
      <c r="R562" s="55"/>
      <c r="S562" s="55"/>
      <c r="T562" s="55"/>
      <c r="U562" s="55"/>
      <c r="V562" s="55"/>
      <c r="W562" s="55"/>
      <c r="X562" s="55"/>
      <c r="Y562" s="55"/>
      <c r="Z562" s="55"/>
    </row>
    <row r="563" spans="1:26" ht="15.75" customHeight="1">
      <c r="A563" s="53"/>
      <c r="B563" s="195"/>
      <c r="C563" s="55"/>
      <c r="D563" s="56"/>
      <c r="E563" s="57"/>
      <c r="F563" s="56"/>
      <c r="G563" s="55"/>
      <c r="H563" s="55"/>
      <c r="I563" s="55"/>
      <c r="J563" s="55"/>
      <c r="K563" s="55"/>
      <c r="L563" s="55"/>
      <c r="M563" s="55"/>
      <c r="N563" s="55"/>
      <c r="O563" s="55"/>
      <c r="P563" s="55"/>
      <c r="Q563" s="55"/>
      <c r="R563" s="55"/>
      <c r="S563" s="55"/>
      <c r="T563" s="55"/>
      <c r="U563" s="55"/>
      <c r="V563" s="55"/>
      <c r="W563" s="55"/>
      <c r="X563" s="55"/>
      <c r="Y563" s="55"/>
      <c r="Z563" s="55"/>
    </row>
    <row r="564" spans="1:26" ht="15.75" customHeight="1">
      <c r="A564" s="53"/>
      <c r="B564" s="195"/>
      <c r="C564" s="55"/>
      <c r="D564" s="56"/>
      <c r="E564" s="57"/>
      <c r="F564" s="56"/>
      <c r="G564" s="55"/>
      <c r="H564" s="55"/>
      <c r="I564" s="55"/>
      <c r="J564" s="55"/>
      <c r="K564" s="55"/>
      <c r="L564" s="55"/>
      <c r="M564" s="55"/>
      <c r="N564" s="55"/>
      <c r="O564" s="55"/>
      <c r="P564" s="55"/>
      <c r="Q564" s="55"/>
      <c r="R564" s="55"/>
      <c r="S564" s="55"/>
      <c r="T564" s="55"/>
      <c r="U564" s="55"/>
      <c r="V564" s="55"/>
      <c r="W564" s="55"/>
      <c r="X564" s="55"/>
      <c r="Y564" s="55"/>
      <c r="Z564" s="55"/>
    </row>
    <row r="565" spans="1:26" ht="15.75" customHeight="1">
      <c r="A565" s="53"/>
      <c r="B565" s="195"/>
      <c r="C565" s="55"/>
      <c r="D565" s="56"/>
      <c r="E565" s="57"/>
      <c r="F565" s="56"/>
      <c r="G565" s="55"/>
      <c r="H565" s="55"/>
      <c r="I565" s="55"/>
      <c r="J565" s="55"/>
      <c r="K565" s="55"/>
      <c r="L565" s="55"/>
      <c r="M565" s="55"/>
      <c r="N565" s="55"/>
      <c r="O565" s="55"/>
      <c r="P565" s="55"/>
      <c r="Q565" s="55"/>
      <c r="R565" s="55"/>
      <c r="S565" s="55"/>
      <c r="T565" s="55"/>
      <c r="U565" s="55"/>
      <c r="V565" s="55"/>
      <c r="W565" s="55"/>
      <c r="X565" s="55"/>
      <c r="Y565" s="55"/>
      <c r="Z565" s="55"/>
    </row>
    <row r="566" spans="1:26" ht="15.75" customHeight="1">
      <c r="A566" s="53"/>
      <c r="B566" s="195"/>
      <c r="C566" s="55"/>
      <c r="D566" s="56"/>
      <c r="E566" s="57"/>
      <c r="F566" s="56"/>
      <c r="G566" s="55"/>
      <c r="H566" s="55"/>
      <c r="I566" s="55"/>
      <c r="J566" s="55"/>
      <c r="K566" s="55"/>
      <c r="L566" s="55"/>
      <c r="M566" s="55"/>
      <c r="N566" s="55"/>
      <c r="O566" s="55"/>
      <c r="P566" s="55"/>
      <c r="Q566" s="55"/>
      <c r="R566" s="55"/>
      <c r="S566" s="55"/>
      <c r="T566" s="55"/>
      <c r="U566" s="55"/>
      <c r="V566" s="55"/>
      <c r="W566" s="55"/>
      <c r="X566" s="55"/>
      <c r="Y566" s="55"/>
      <c r="Z566" s="55"/>
    </row>
    <row r="567" spans="1:26" ht="15.75" customHeight="1">
      <c r="A567" s="53"/>
      <c r="B567" s="195"/>
      <c r="C567" s="55"/>
      <c r="D567" s="56"/>
      <c r="E567" s="57"/>
      <c r="F567" s="56"/>
      <c r="G567" s="55"/>
      <c r="H567" s="55"/>
      <c r="I567" s="55"/>
      <c r="J567" s="55"/>
      <c r="K567" s="55"/>
      <c r="L567" s="55"/>
      <c r="M567" s="55"/>
      <c r="N567" s="55"/>
      <c r="O567" s="55"/>
      <c r="P567" s="55"/>
      <c r="Q567" s="55"/>
      <c r="R567" s="55"/>
      <c r="S567" s="55"/>
      <c r="T567" s="55"/>
      <c r="U567" s="55"/>
      <c r="V567" s="55"/>
      <c r="W567" s="55"/>
      <c r="X567" s="55"/>
      <c r="Y567" s="55"/>
      <c r="Z567" s="55"/>
    </row>
    <row r="568" spans="1:26" ht="15.75" customHeight="1">
      <c r="A568" s="53"/>
      <c r="B568" s="195"/>
      <c r="C568" s="55"/>
      <c r="D568" s="56"/>
      <c r="E568" s="57"/>
      <c r="F568" s="56"/>
      <c r="G568" s="55"/>
      <c r="H568" s="55"/>
      <c r="I568" s="55"/>
      <c r="J568" s="55"/>
      <c r="K568" s="55"/>
      <c r="L568" s="55"/>
      <c r="M568" s="55"/>
      <c r="N568" s="55"/>
      <c r="O568" s="55"/>
      <c r="P568" s="55"/>
      <c r="Q568" s="55"/>
      <c r="R568" s="55"/>
      <c r="S568" s="55"/>
      <c r="T568" s="55"/>
      <c r="U568" s="55"/>
      <c r="V568" s="55"/>
      <c r="W568" s="55"/>
      <c r="X568" s="55"/>
      <c r="Y568" s="55"/>
      <c r="Z568" s="55"/>
    </row>
    <row r="569" spans="1:26" ht="15.75" customHeight="1">
      <c r="A569" s="53"/>
      <c r="B569" s="195"/>
      <c r="C569" s="55"/>
      <c r="D569" s="56"/>
      <c r="E569" s="57"/>
      <c r="F569" s="56"/>
      <c r="G569" s="55"/>
      <c r="H569" s="55"/>
      <c r="I569" s="55"/>
      <c r="J569" s="55"/>
      <c r="K569" s="55"/>
      <c r="L569" s="55"/>
      <c r="M569" s="55"/>
      <c r="N569" s="55"/>
      <c r="O569" s="55"/>
      <c r="P569" s="55"/>
      <c r="Q569" s="55"/>
      <c r="R569" s="55"/>
      <c r="S569" s="55"/>
      <c r="T569" s="55"/>
      <c r="U569" s="55"/>
      <c r="V569" s="55"/>
      <c r="W569" s="55"/>
      <c r="X569" s="55"/>
      <c r="Y569" s="55"/>
      <c r="Z569" s="55"/>
    </row>
    <row r="570" spans="1:26" ht="15.75" customHeight="1">
      <c r="A570" s="53"/>
      <c r="B570" s="195"/>
      <c r="C570" s="55"/>
      <c r="D570" s="56"/>
      <c r="E570" s="57"/>
      <c r="F570" s="56"/>
      <c r="G570" s="55"/>
      <c r="H570" s="55"/>
      <c r="I570" s="55"/>
      <c r="J570" s="55"/>
      <c r="K570" s="55"/>
      <c r="L570" s="55"/>
      <c r="M570" s="55"/>
      <c r="N570" s="55"/>
      <c r="O570" s="55"/>
      <c r="P570" s="55"/>
      <c r="Q570" s="55"/>
      <c r="R570" s="55"/>
      <c r="S570" s="55"/>
      <c r="T570" s="55"/>
      <c r="U570" s="55"/>
      <c r="V570" s="55"/>
      <c r="W570" s="55"/>
      <c r="X570" s="55"/>
      <c r="Y570" s="55"/>
      <c r="Z570" s="55"/>
    </row>
    <row r="571" spans="1:26" ht="15.75" customHeight="1">
      <c r="A571" s="53"/>
      <c r="B571" s="195"/>
      <c r="C571" s="55"/>
      <c r="D571" s="56"/>
      <c r="E571" s="57"/>
      <c r="F571" s="56"/>
      <c r="G571" s="55"/>
      <c r="H571" s="55"/>
      <c r="I571" s="55"/>
      <c r="J571" s="55"/>
      <c r="K571" s="55"/>
      <c r="L571" s="55"/>
      <c r="M571" s="55"/>
      <c r="N571" s="55"/>
      <c r="O571" s="55"/>
      <c r="P571" s="55"/>
      <c r="Q571" s="55"/>
      <c r="R571" s="55"/>
      <c r="S571" s="55"/>
      <c r="T571" s="55"/>
      <c r="U571" s="55"/>
      <c r="V571" s="55"/>
      <c r="W571" s="55"/>
      <c r="X571" s="55"/>
      <c r="Y571" s="55"/>
      <c r="Z571" s="55"/>
    </row>
    <row r="572" spans="1:26" ht="15.75" customHeight="1">
      <c r="A572" s="53"/>
      <c r="B572" s="195"/>
      <c r="C572" s="55"/>
      <c r="D572" s="56"/>
      <c r="E572" s="57"/>
      <c r="F572" s="56"/>
      <c r="G572" s="55"/>
      <c r="H572" s="55"/>
      <c r="I572" s="55"/>
      <c r="J572" s="55"/>
      <c r="K572" s="55"/>
      <c r="L572" s="55"/>
      <c r="M572" s="55"/>
      <c r="N572" s="55"/>
      <c r="O572" s="55"/>
      <c r="P572" s="55"/>
      <c r="Q572" s="55"/>
      <c r="R572" s="55"/>
      <c r="S572" s="55"/>
      <c r="T572" s="55"/>
      <c r="U572" s="55"/>
      <c r="V572" s="55"/>
      <c r="W572" s="55"/>
      <c r="X572" s="55"/>
      <c r="Y572" s="55"/>
      <c r="Z572" s="55"/>
    </row>
    <row r="573" spans="1:26" ht="15.75" customHeight="1">
      <c r="A573" s="53"/>
      <c r="B573" s="195"/>
      <c r="C573" s="55"/>
      <c r="D573" s="56"/>
      <c r="E573" s="57"/>
      <c r="F573" s="56"/>
      <c r="G573" s="55"/>
      <c r="H573" s="55"/>
      <c r="I573" s="55"/>
      <c r="J573" s="55"/>
      <c r="K573" s="55"/>
      <c r="L573" s="55"/>
      <c r="M573" s="55"/>
      <c r="N573" s="55"/>
      <c r="O573" s="55"/>
      <c r="P573" s="55"/>
      <c r="Q573" s="55"/>
      <c r="R573" s="55"/>
      <c r="S573" s="55"/>
      <c r="T573" s="55"/>
      <c r="U573" s="55"/>
      <c r="V573" s="55"/>
      <c r="W573" s="55"/>
      <c r="X573" s="55"/>
      <c r="Y573" s="55"/>
      <c r="Z573" s="55"/>
    </row>
    <row r="574" spans="1:26" ht="15.75" customHeight="1">
      <c r="A574" s="53"/>
      <c r="B574" s="195"/>
      <c r="C574" s="55"/>
      <c r="D574" s="56"/>
      <c r="E574" s="57"/>
      <c r="F574" s="56"/>
      <c r="G574" s="55"/>
      <c r="H574" s="55"/>
      <c r="I574" s="55"/>
      <c r="J574" s="55"/>
      <c r="K574" s="55"/>
      <c r="L574" s="55"/>
      <c r="M574" s="55"/>
      <c r="N574" s="55"/>
      <c r="O574" s="55"/>
      <c r="P574" s="55"/>
      <c r="Q574" s="55"/>
      <c r="R574" s="55"/>
      <c r="S574" s="55"/>
      <c r="T574" s="55"/>
      <c r="U574" s="55"/>
      <c r="V574" s="55"/>
      <c r="W574" s="55"/>
      <c r="X574" s="55"/>
      <c r="Y574" s="55"/>
      <c r="Z574" s="55"/>
    </row>
    <row r="575" spans="1:26" ht="15.75" customHeight="1">
      <c r="A575" s="53"/>
      <c r="B575" s="195"/>
      <c r="C575" s="55"/>
      <c r="D575" s="56"/>
      <c r="E575" s="57"/>
      <c r="F575" s="56"/>
      <c r="G575" s="55"/>
      <c r="H575" s="55"/>
      <c r="I575" s="55"/>
      <c r="J575" s="55"/>
      <c r="K575" s="55"/>
      <c r="L575" s="55"/>
      <c r="M575" s="55"/>
      <c r="N575" s="55"/>
      <c r="O575" s="55"/>
      <c r="P575" s="55"/>
      <c r="Q575" s="55"/>
      <c r="R575" s="55"/>
      <c r="S575" s="55"/>
      <c r="T575" s="55"/>
      <c r="U575" s="55"/>
      <c r="V575" s="55"/>
      <c r="W575" s="55"/>
      <c r="X575" s="55"/>
      <c r="Y575" s="55"/>
      <c r="Z575" s="55"/>
    </row>
    <row r="576" spans="1:26" ht="15.75" customHeight="1">
      <c r="A576" s="53"/>
      <c r="B576" s="195"/>
      <c r="C576" s="55"/>
      <c r="D576" s="56"/>
      <c r="E576" s="57"/>
      <c r="F576" s="56"/>
      <c r="G576" s="55"/>
      <c r="H576" s="55"/>
      <c r="I576" s="55"/>
      <c r="J576" s="55"/>
      <c r="K576" s="55"/>
      <c r="L576" s="55"/>
      <c r="M576" s="55"/>
      <c r="N576" s="55"/>
      <c r="O576" s="55"/>
      <c r="P576" s="55"/>
      <c r="Q576" s="55"/>
      <c r="R576" s="55"/>
      <c r="S576" s="55"/>
      <c r="T576" s="55"/>
      <c r="U576" s="55"/>
      <c r="V576" s="55"/>
      <c r="W576" s="55"/>
      <c r="X576" s="55"/>
      <c r="Y576" s="55"/>
      <c r="Z576" s="55"/>
    </row>
    <row r="577" spans="1:26" ht="15.75" customHeight="1">
      <c r="A577" s="53"/>
      <c r="B577" s="195"/>
      <c r="C577" s="55"/>
      <c r="D577" s="56"/>
      <c r="E577" s="57"/>
      <c r="F577" s="56"/>
      <c r="G577" s="55"/>
      <c r="H577" s="55"/>
      <c r="I577" s="55"/>
      <c r="J577" s="55"/>
      <c r="K577" s="55"/>
      <c r="L577" s="55"/>
      <c r="M577" s="55"/>
      <c r="N577" s="55"/>
      <c r="O577" s="55"/>
      <c r="P577" s="55"/>
      <c r="Q577" s="55"/>
      <c r="R577" s="55"/>
      <c r="S577" s="55"/>
      <c r="T577" s="55"/>
      <c r="U577" s="55"/>
      <c r="V577" s="55"/>
      <c r="W577" s="55"/>
      <c r="X577" s="55"/>
      <c r="Y577" s="55"/>
      <c r="Z577" s="55"/>
    </row>
    <row r="578" spans="1:26" ht="15.75" customHeight="1">
      <c r="A578" s="53"/>
      <c r="B578" s="195"/>
      <c r="C578" s="55"/>
      <c r="D578" s="56"/>
      <c r="E578" s="57"/>
      <c r="F578" s="56"/>
      <c r="G578" s="55"/>
      <c r="H578" s="55"/>
      <c r="I578" s="55"/>
      <c r="J578" s="55"/>
      <c r="K578" s="55"/>
      <c r="L578" s="55"/>
      <c r="M578" s="55"/>
      <c r="N578" s="55"/>
      <c r="O578" s="55"/>
      <c r="P578" s="55"/>
      <c r="Q578" s="55"/>
      <c r="R578" s="55"/>
      <c r="S578" s="55"/>
      <c r="T578" s="55"/>
      <c r="U578" s="55"/>
      <c r="V578" s="55"/>
      <c r="W578" s="55"/>
      <c r="X578" s="55"/>
      <c r="Y578" s="55"/>
      <c r="Z578" s="55"/>
    </row>
    <row r="579" spans="1:26" ht="15.75" customHeight="1">
      <c r="A579" s="53"/>
      <c r="B579" s="195"/>
      <c r="C579" s="55"/>
      <c r="D579" s="56"/>
      <c r="E579" s="57"/>
      <c r="F579" s="56"/>
      <c r="G579" s="55"/>
      <c r="H579" s="55"/>
      <c r="I579" s="55"/>
      <c r="J579" s="55"/>
      <c r="K579" s="55"/>
      <c r="L579" s="55"/>
      <c r="M579" s="55"/>
      <c r="N579" s="55"/>
      <c r="O579" s="55"/>
      <c r="P579" s="55"/>
      <c r="Q579" s="55"/>
      <c r="R579" s="55"/>
      <c r="S579" s="55"/>
      <c r="T579" s="55"/>
      <c r="U579" s="55"/>
      <c r="V579" s="55"/>
      <c r="W579" s="55"/>
      <c r="X579" s="55"/>
      <c r="Y579" s="55"/>
      <c r="Z579" s="55"/>
    </row>
    <row r="580" spans="1:26" ht="15.75" customHeight="1">
      <c r="A580" s="53"/>
      <c r="B580" s="195"/>
      <c r="C580" s="55"/>
      <c r="D580" s="56"/>
      <c r="E580" s="57"/>
      <c r="F580" s="56"/>
      <c r="G580" s="55"/>
      <c r="H580" s="55"/>
      <c r="I580" s="55"/>
      <c r="J580" s="55"/>
      <c r="K580" s="55"/>
      <c r="L580" s="55"/>
      <c r="M580" s="55"/>
      <c r="N580" s="55"/>
      <c r="O580" s="55"/>
      <c r="P580" s="55"/>
      <c r="Q580" s="55"/>
      <c r="R580" s="55"/>
      <c r="S580" s="55"/>
      <c r="T580" s="55"/>
      <c r="U580" s="55"/>
      <c r="V580" s="55"/>
      <c r="W580" s="55"/>
      <c r="X580" s="55"/>
      <c r="Y580" s="55"/>
      <c r="Z580" s="55"/>
    </row>
    <row r="581" spans="1:26" ht="15.75" customHeight="1">
      <c r="A581" s="53"/>
      <c r="B581" s="195"/>
      <c r="C581" s="55"/>
      <c r="D581" s="56"/>
      <c r="E581" s="57"/>
      <c r="F581" s="56"/>
      <c r="G581" s="55"/>
      <c r="H581" s="55"/>
      <c r="I581" s="55"/>
      <c r="J581" s="55"/>
      <c r="K581" s="55"/>
      <c r="L581" s="55"/>
      <c r="M581" s="55"/>
      <c r="N581" s="55"/>
      <c r="O581" s="55"/>
      <c r="P581" s="55"/>
      <c r="Q581" s="55"/>
      <c r="R581" s="55"/>
      <c r="S581" s="55"/>
      <c r="T581" s="55"/>
      <c r="U581" s="55"/>
      <c r="V581" s="55"/>
      <c r="W581" s="55"/>
      <c r="X581" s="55"/>
      <c r="Y581" s="55"/>
      <c r="Z581" s="55"/>
    </row>
    <row r="582" spans="1:26" ht="15.75" customHeight="1">
      <c r="A582" s="53"/>
      <c r="B582" s="195"/>
      <c r="C582" s="55"/>
      <c r="D582" s="56"/>
      <c r="E582" s="57"/>
      <c r="F582" s="56"/>
      <c r="G582" s="55"/>
      <c r="H582" s="55"/>
      <c r="I582" s="55"/>
      <c r="J582" s="55"/>
      <c r="K582" s="55"/>
      <c r="L582" s="55"/>
      <c r="M582" s="55"/>
      <c r="N582" s="55"/>
      <c r="O582" s="55"/>
      <c r="P582" s="55"/>
      <c r="Q582" s="55"/>
      <c r="R582" s="55"/>
      <c r="S582" s="55"/>
      <c r="T582" s="55"/>
      <c r="U582" s="55"/>
      <c r="V582" s="55"/>
      <c r="W582" s="55"/>
      <c r="X582" s="55"/>
      <c r="Y582" s="55"/>
      <c r="Z582" s="55"/>
    </row>
    <row r="583" spans="1:26" ht="15.75" customHeight="1">
      <c r="A583" s="53"/>
      <c r="B583" s="195"/>
      <c r="C583" s="55"/>
      <c r="D583" s="56"/>
      <c r="E583" s="57"/>
      <c r="F583" s="56"/>
      <c r="G583" s="55"/>
      <c r="H583" s="55"/>
      <c r="I583" s="55"/>
      <c r="J583" s="55"/>
      <c r="K583" s="55"/>
      <c r="L583" s="55"/>
      <c r="M583" s="55"/>
      <c r="N583" s="55"/>
      <c r="O583" s="55"/>
      <c r="P583" s="55"/>
      <c r="Q583" s="55"/>
      <c r="R583" s="55"/>
      <c r="S583" s="55"/>
      <c r="T583" s="55"/>
      <c r="U583" s="55"/>
      <c r="V583" s="55"/>
      <c r="W583" s="55"/>
      <c r="X583" s="55"/>
      <c r="Y583" s="55"/>
      <c r="Z583" s="55"/>
    </row>
    <row r="584" spans="1:26" ht="15.75" customHeight="1">
      <c r="A584" s="53"/>
      <c r="B584" s="195"/>
      <c r="C584" s="55"/>
      <c r="D584" s="56"/>
      <c r="E584" s="57"/>
      <c r="F584" s="56"/>
      <c r="G584" s="55"/>
      <c r="H584" s="55"/>
      <c r="I584" s="55"/>
      <c r="J584" s="55"/>
      <c r="K584" s="55"/>
      <c r="L584" s="55"/>
      <c r="M584" s="55"/>
      <c r="N584" s="55"/>
      <c r="O584" s="55"/>
      <c r="P584" s="55"/>
      <c r="Q584" s="55"/>
      <c r="R584" s="55"/>
      <c r="S584" s="55"/>
      <c r="T584" s="55"/>
      <c r="U584" s="55"/>
      <c r="V584" s="55"/>
      <c r="W584" s="55"/>
      <c r="X584" s="55"/>
      <c r="Y584" s="55"/>
      <c r="Z584" s="55"/>
    </row>
    <row r="585" spans="1:26" ht="15.75" customHeight="1">
      <c r="A585" s="53"/>
      <c r="B585" s="195"/>
      <c r="C585" s="55"/>
      <c r="D585" s="56"/>
      <c r="E585" s="57"/>
      <c r="F585" s="56"/>
      <c r="G585" s="55"/>
      <c r="H585" s="55"/>
      <c r="I585" s="55"/>
      <c r="J585" s="55"/>
      <c r="K585" s="55"/>
      <c r="L585" s="55"/>
      <c r="M585" s="55"/>
      <c r="N585" s="55"/>
      <c r="O585" s="55"/>
      <c r="P585" s="55"/>
      <c r="Q585" s="55"/>
      <c r="R585" s="55"/>
      <c r="S585" s="55"/>
      <c r="T585" s="55"/>
      <c r="U585" s="55"/>
      <c r="V585" s="55"/>
      <c r="W585" s="55"/>
      <c r="X585" s="55"/>
      <c r="Y585" s="55"/>
      <c r="Z585" s="55"/>
    </row>
    <row r="586" spans="1:26" ht="15.75" customHeight="1">
      <c r="A586" s="53"/>
      <c r="B586" s="195"/>
      <c r="C586" s="55"/>
      <c r="D586" s="56"/>
      <c r="E586" s="57"/>
      <c r="F586" s="56"/>
      <c r="G586" s="55"/>
      <c r="H586" s="55"/>
      <c r="I586" s="55"/>
      <c r="J586" s="55"/>
      <c r="K586" s="55"/>
      <c r="L586" s="55"/>
      <c r="M586" s="55"/>
      <c r="N586" s="55"/>
      <c r="O586" s="55"/>
      <c r="P586" s="55"/>
      <c r="Q586" s="55"/>
      <c r="R586" s="55"/>
      <c r="S586" s="55"/>
      <c r="T586" s="55"/>
      <c r="U586" s="55"/>
      <c r="V586" s="55"/>
      <c r="W586" s="55"/>
      <c r="X586" s="55"/>
      <c r="Y586" s="55"/>
      <c r="Z586" s="55"/>
    </row>
    <row r="587" spans="1:26" ht="15.75" customHeight="1">
      <c r="A587" s="53"/>
      <c r="B587" s="195"/>
      <c r="C587" s="55"/>
      <c r="D587" s="56"/>
      <c r="E587" s="57"/>
      <c r="F587" s="56"/>
      <c r="G587" s="55"/>
      <c r="H587" s="55"/>
      <c r="I587" s="55"/>
      <c r="J587" s="55"/>
      <c r="K587" s="55"/>
      <c r="L587" s="55"/>
      <c r="M587" s="55"/>
      <c r="N587" s="55"/>
      <c r="O587" s="55"/>
      <c r="P587" s="55"/>
      <c r="Q587" s="55"/>
      <c r="R587" s="55"/>
      <c r="S587" s="55"/>
      <c r="T587" s="55"/>
      <c r="U587" s="55"/>
      <c r="V587" s="55"/>
      <c r="W587" s="55"/>
      <c r="X587" s="55"/>
      <c r="Y587" s="55"/>
      <c r="Z587" s="55"/>
    </row>
    <row r="588" spans="1:26" ht="15.75" customHeight="1">
      <c r="A588" s="53"/>
      <c r="B588" s="195"/>
      <c r="C588" s="55"/>
      <c r="D588" s="56"/>
      <c r="E588" s="57"/>
      <c r="F588" s="56"/>
      <c r="G588" s="55"/>
      <c r="H588" s="55"/>
      <c r="I588" s="55"/>
      <c r="J588" s="55"/>
      <c r="K588" s="55"/>
      <c r="L588" s="55"/>
      <c r="M588" s="55"/>
      <c r="N588" s="55"/>
      <c r="O588" s="55"/>
      <c r="P588" s="55"/>
      <c r="Q588" s="55"/>
      <c r="R588" s="55"/>
      <c r="S588" s="55"/>
      <c r="T588" s="55"/>
      <c r="U588" s="55"/>
      <c r="V588" s="55"/>
      <c r="W588" s="55"/>
      <c r="X588" s="55"/>
      <c r="Y588" s="55"/>
      <c r="Z588" s="55"/>
    </row>
    <row r="589" spans="1:26" ht="15.75" customHeight="1">
      <c r="A589" s="53"/>
      <c r="B589" s="195"/>
      <c r="C589" s="55"/>
      <c r="D589" s="56"/>
      <c r="E589" s="57"/>
      <c r="F589" s="56"/>
      <c r="G589" s="55"/>
      <c r="H589" s="55"/>
      <c r="I589" s="55"/>
      <c r="J589" s="55"/>
      <c r="K589" s="55"/>
      <c r="L589" s="55"/>
      <c r="M589" s="55"/>
      <c r="N589" s="55"/>
      <c r="O589" s="55"/>
      <c r="P589" s="55"/>
      <c r="Q589" s="55"/>
      <c r="R589" s="55"/>
      <c r="S589" s="55"/>
      <c r="T589" s="55"/>
      <c r="U589" s="55"/>
      <c r="V589" s="55"/>
      <c r="W589" s="55"/>
      <c r="X589" s="55"/>
      <c r="Y589" s="55"/>
      <c r="Z589" s="55"/>
    </row>
    <row r="590" spans="1:26" ht="15.75" customHeight="1">
      <c r="A590" s="53"/>
      <c r="B590" s="195"/>
      <c r="C590" s="55"/>
      <c r="D590" s="56"/>
      <c r="E590" s="57"/>
      <c r="F590" s="56"/>
      <c r="G590" s="55"/>
      <c r="H590" s="55"/>
      <c r="I590" s="55"/>
      <c r="J590" s="55"/>
      <c r="K590" s="55"/>
      <c r="L590" s="55"/>
      <c r="M590" s="55"/>
      <c r="N590" s="55"/>
      <c r="O590" s="55"/>
      <c r="P590" s="55"/>
      <c r="Q590" s="55"/>
      <c r="R590" s="55"/>
      <c r="S590" s="55"/>
      <c r="T590" s="55"/>
      <c r="U590" s="55"/>
      <c r="V590" s="55"/>
      <c r="W590" s="55"/>
      <c r="X590" s="55"/>
      <c r="Y590" s="55"/>
      <c r="Z590" s="55"/>
    </row>
    <row r="591" spans="1:26" ht="15.75" customHeight="1">
      <c r="A591" s="53"/>
      <c r="B591" s="195"/>
      <c r="C591" s="55"/>
      <c r="D591" s="56"/>
      <c r="E591" s="57"/>
      <c r="F591" s="56"/>
      <c r="G591" s="55"/>
      <c r="H591" s="55"/>
      <c r="I591" s="55"/>
      <c r="J591" s="55"/>
      <c r="K591" s="55"/>
      <c r="L591" s="55"/>
      <c r="M591" s="55"/>
      <c r="N591" s="55"/>
      <c r="O591" s="55"/>
      <c r="P591" s="55"/>
      <c r="Q591" s="55"/>
      <c r="R591" s="55"/>
      <c r="S591" s="55"/>
      <c r="T591" s="55"/>
      <c r="U591" s="55"/>
      <c r="V591" s="55"/>
      <c r="W591" s="55"/>
      <c r="X591" s="55"/>
      <c r="Y591" s="55"/>
      <c r="Z591" s="55"/>
    </row>
    <row r="592" spans="1:26" ht="15.75" customHeight="1">
      <c r="A592" s="53"/>
      <c r="B592" s="195"/>
      <c r="C592" s="55"/>
      <c r="D592" s="56"/>
      <c r="E592" s="57"/>
      <c r="F592" s="56"/>
      <c r="G592" s="55"/>
      <c r="H592" s="55"/>
      <c r="I592" s="55"/>
      <c r="J592" s="55"/>
      <c r="K592" s="55"/>
      <c r="L592" s="55"/>
      <c r="M592" s="55"/>
      <c r="N592" s="55"/>
      <c r="O592" s="55"/>
      <c r="P592" s="55"/>
      <c r="Q592" s="55"/>
      <c r="R592" s="55"/>
      <c r="S592" s="55"/>
      <c r="T592" s="55"/>
      <c r="U592" s="55"/>
      <c r="V592" s="55"/>
      <c r="W592" s="55"/>
      <c r="X592" s="55"/>
      <c r="Y592" s="55"/>
      <c r="Z592" s="55"/>
    </row>
    <row r="593" spans="1:26" ht="15.75" customHeight="1">
      <c r="A593" s="53"/>
      <c r="B593" s="195"/>
      <c r="C593" s="55"/>
      <c r="D593" s="56"/>
      <c r="E593" s="57"/>
      <c r="F593" s="56"/>
      <c r="G593" s="55"/>
      <c r="H593" s="55"/>
      <c r="I593" s="55"/>
      <c r="J593" s="55"/>
      <c r="K593" s="55"/>
      <c r="L593" s="55"/>
      <c r="M593" s="55"/>
      <c r="N593" s="55"/>
      <c r="O593" s="55"/>
      <c r="P593" s="55"/>
      <c r="Q593" s="55"/>
      <c r="R593" s="55"/>
      <c r="S593" s="55"/>
      <c r="T593" s="55"/>
      <c r="U593" s="55"/>
      <c r="V593" s="55"/>
      <c r="W593" s="55"/>
      <c r="X593" s="55"/>
      <c r="Y593" s="55"/>
      <c r="Z593" s="55"/>
    </row>
    <row r="594" spans="1:26" ht="15.75" customHeight="1">
      <c r="A594" s="53"/>
      <c r="B594" s="195"/>
      <c r="C594" s="55"/>
      <c r="D594" s="56"/>
      <c r="E594" s="57"/>
      <c r="F594" s="56"/>
      <c r="G594" s="55"/>
      <c r="H594" s="55"/>
      <c r="I594" s="55"/>
      <c r="J594" s="55"/>
      <c r="K594" s="55"/>
      <c r="L594" s="55"/>
      <c r="M594" s="55"/>
      <c r="N594" s="55"/>
      <c r="O594" s="55"/>
      <c r="P594" s="55"/>
      <c r="Q594" s="55"/>
      <c r="R594" s="55"/>
      <c r="S594" s="55"/>
      <c r="T594" s="55"/>
      <c r="U594" s="55"/>
      <c r="V594" s="55"/>
      <c r="W594" s="55"/>
      <c r="X594" s="55"/>
      <c r="Y594" s="55"/>
      <c r="Z594" s="55"/>
    </row>
    <row r="595" spans="1:26" ht="15.75" customHeight="1">
      <c r="A595" s="53"/>
      <c r="B595" s="195"/>
      <c r="C595" s="55"/>
      <c r="D595" s="56"/>
      <c r="E595" s="57"/>
      <c r="F595" s="56"/>
      <c r="G595" s="55"/>
      <c r="H595" s="55"/>
      <c r="I595" s="55"/>
      <c r="J595" s="55"/>
      <c r="K595" s="55"/>
      <c r="L595" s="55"/>
      <c r="M595" s="55"/>
      <c r="N595" s="55"/>
      <c r="O595" s="55"/>
      <c r="P595" s="55"/>
      <c r="Q595" s="55"/>
      <c r="R595" s="55"/>
      <c r="S595" s="55"/>
      <c r="T595" s="55"/>
      <c r="U595" s="55"/>
      <c r="V595" s="55"/>
      <c r="W595" s="55"/>
      <c r="X595" s="55"/>
      <c r="Y595" s="55"/>
      <c r="Z595" s="55"/>
    </row>
    <row r="596" spans="1:26" ht="15.75" customHeight="1">
      <c r="A596" s="53"/>
      <c r="B596" s="195"/>
      <c r="C596" s="55"/>
      <c r="D596" s="56"/>
      <c r="E596" s="57"/>
      <c r="F596" s="56"/>
      <c r="G596" s="55"/>
      <c r="H596" s="55"/>
      <c r="I596" s="55"/>
      <c r="J596" s="55"/>
      <c r="K596" s="55"/>
      <c r="L596" s="55"/>
      <c r="M596" s="55"/>
      <c r="N596" s="55"/>
      <c r="O596" s="55"/>
      <c r="P596" s="55"/>
      <c r="Q596" s="55"/>
      <c r="R596" s="55"/>
      <c r="S596" s="55"/>
      <c r="T596" s="55"/>
      <c r="U596" s="55"/>
      <c r="V596" s="55"/>
      <c r="W596" s="55"/>
      <c r="X596" s="55"/>
      <c r="Y596" s="55"/>
      <c r="Z596" s="55"/>
    </row>
    <row r="597" spans="1:26" ht="15.75" customHeight="1">
      <c r="A597" s="53"/>
      <c r="B597" s="195"/>
      <c r="C597" s="55"/>
      <c r="D597" s="56"/>
      <c r="E597" s="57"/>
      <c r="F597" s="56"/>
      <c r="G597" s="55"/>
      <c r="H597" s="55"/>
      <c r="I597" s="55"/>
      <c r="J597" s="55"/>
      <c r="K597" s="55"/>
      <c r="L597" s="55"/>
      <c r="M597" s="55"/>
      <c r="N597" s="55"/>
      <c r="O597" s="55"/>
      <c r="P597" s="55"/>
      <c r="Q597" s="55"/>
      <c r="R597" s="55"/>
      <c r="S597" s="55"/>
      <c r="T597" s="55"/>
      <c r="U597" s="55"/>
      <c r="V597" s="55"/>
      <c r="W597" s="55"/>
      <c r="X597" s="55"/>
      <c r="Y597" s="55"/>
      <c r="Z597" s="55"/>
    </row>
    <row r="598" spans="1:26" ht="15.75" customHeight="1">
      <c r="A598" s="53"/>
      <c r="B598" s="195"/>
      <c r="C598" s="55"/>
      <c r="D598" s="56"/>
      <c r="E598" s="57"/>
      <c r="F598" s="56"/>
      <c r="G598" s="55"/>
      <c r="H598" s="55"/>
      <c r="I598" s="55"/>
      <c r="J598" s="55"/>
      <c r="K598" s="55"/>
      <c r="L598" s="55"/>
      <c r="M598" s="55"/>
      <c r="N598" s="55"/>
      <c r="O598" s="55"/>
      <c r="P598" s="55"/>
      <c r="Q598" s="55"/>
      <c r="R598" s="55"/>
      <c r="S598" s="55"/>
      <c r="T598" s="55"/>
      <c r="U598" s="55"/>
      <c r="V598" s="55"/>
      <c r="W598" s="55"/>
      <c r="X598" s="55"/>
      <c r="Y598" s="55"/>
      <c r="Z598" s="55"/>
    </row>
    <row r="599" spans="1:26" ht="15.75" customHeight="1">
      <c r="A599" s="53"/>
      <c r="B599" s="195"/>
      <c r="C599" s="55"/>
      <c r="D599" s="56"/>
      <c r="E599" s="57"/>
      <c r="F599" s="56"/>
      <c r="G599" s="55"/>
      <c r="H599" s="55"/>
      <c r="I599" s="55"/>
      <c r="J599" s="55"/>
      <c r="K599" s="55"/>
      <c r="L599" s="55"/>
      <c r="M599" s="55"/>
      <c r="N599" s="55"/>
      <c r="O599" s="55"/>
      <c r="P599" s="55"/>
      <c r="Q599" s="55"/>
      <c r="R599" s="55"/>
      <c r="S599" s="55"/>
      <c r="T599" s="55"/>
      <c r="U599" s="55"/>
      <c r="V599" s="55"/>
      <c r="W599" s="55"/>
      <c r="X599" s="55"/>
      <c r="Y599" s="55"/>
      <c r="Z599" s="55"/>
    </row>
    <row r="600" spans="1:26" ht="15.75" customHeight="1">
      <c r="A600" s="53"/>
      <c r="B600" s="195"/>
      <c r="C600" s="55"/>
      <c r="D600" s="56"/>
      <c r="E600" s="57"/>
      <c r="F600" s="56"/>
      <c r="G600" s="55"/>
      <c r="H600" s="55"/>
      <c r="I600" s="55"/>
      <c r="J600" s="55"/>
      <c r="K600" s="55"/>
      <c r="L600" s="55"/>
      <c r="M600" s="55"/>
      <c r="N600" s="55"/>
      <c r="O600" s="55"/>
      <c r="P600" s="55"/>
      <c r="Q600" s="55"/>
      <c r="R600" s="55"/>
      <c r="S600" s="55"/>
      <c r="T600" s="55"/>
      <c r="U600" s="55"/>
      <c r="V600" s="55"/>
      <c r="W600" s="55"/>
      <c r="X600" s="55"/>
      <c r="Y600" s="55"/>
      <c r="Z600" s="55"/>
    </row>
    <row r="601" spans="1:26" ht="15.75" customHeight="1">
      <c r="A601" s="53"/>
      <c r="B601" s="195"/>
      <c r="C601" s="55"/>
      <c r="D601" s="56"/>
      <c r="E601" s="57"/>
      <c r="F601" s="56"/>
      <c r="G601" s="55"/>
      <c r="H601" s="55"/>
      <c r="I601" s="55"/>
      <c r="J601" s="55"/>
      <c r="K601" s="55"/>
      <c r="L601" s="55"/>
      <c r="M601" s="55"/>
      <c r="N601" s="55"/>
      <c r="O601" s="55"/>
      <c r="P601" s="55"/>
      <c r="Q601" s="55"/>
      <c r="R601" s="55"/>
      <c r="S601" s="55"/>
      <c r="T601" s="55"/>
      <c r="U601" s="55"/>
      <c r="V601" s="55"/>
      <c r="W601" s="55"/>
      <c r="X601" s="55"/>
      <c r="Y601" s="55"/>
      <c r="Z601" s="55"/>
    </row>
    <row r="602" spans="1:26" ht="15.75" customHeight="1">
      <c r="A602" s="53"/>
      <c r="B602" s="195"/>
      <c r="C602" s="55"/>
      <c r="D602" s="56"/>
      <c r="E602" s="57"/>
      <c r="F602" s="56"/>
      <c r="G602" s="55"/>
      <c r="H602" s="55"/>
      <c r="I602" s="55"/>
      <c r="J602" s="55"/>
      <c r="K602" s="55"/>
      <c r="L602" s="55"/>
      <c r="M602" s="55"/>
      <c r="N602" s="55"/>
      <c r="O602" s="55"/>
      <c r="P602" s="55"/>
      <c r="Q602" s="55"/>
      <c r="R602" s="55"/>
      <c r="S602" s="55"/>
      <c r="T602" s="55"/>
      <c r="U602" s="55"/>
      <c r="V602" s="55"/>
      <c r="W602" s="55"/>
      <c r="X602" s="55"/>
      <c r="Y602" s="55"/>
      <c r="Z602" s="55"/>
    </row>
    <row r="603" spans="1:26" ht="15.75" customHeight="1">
      <c r="A603" s="53"/>
      <c r="B603" s="195"/>
      <c r="C603" s="55"/>
      <c r="D603" s="56"/>
      <c r="E603" s="57"/>
      <c r="F603" s="56"/>
      <c r="G603" s="55"/>
      <c r="H603" s="55"/>
      <c r="I603" s="55"/>
      <c r="J603" s="55"/>
      <c r="K603" s="55"/>
      <c r="L603" s="55"/>
      <c r="M603" s="55"/>
      <c r="N603" s="55"/>
      <c r="O603" s="55"/>
      <c r="P603" s="55"/>
      <c r="Q603" s="55"/>
      <c r="R603" s="55"/>
      <c r="S603" s="55"/>
      <c r="T603" s="55"/>
      <c r="U603" s="55"/>
      <c r="V603" s="55"/>
      <c r="W603" s="55"/>
      <c r="X603" s="55"/>
      <c r="Y603" s="55"/>
      <c r="Z603" s="55"/>
    </row>
    <row r="604" spans="1:26" ht="15.75" customHeight="1">
      <c r="A604" s="53"/>
      <c r="B604" s="195"/>
      <c r="C604" s="55"/>
      <c r="D604" s="56"/>
      <c r="E604" s="57"/>
      <c r="F604" s="56"/>
      <c r="G604" s="55"/>
      <c r="H604" s="55"/>
      <c r="I604" s="55"/>
      <c r="J604" s="55"/>
      <c r="K604" s="55"/>
      <c r="L604" s="55"/>
      <c r="M604" s="55"/>
      <c r="N604" s="55"/>
      <c r="O604" s="55"/>
      <c r="P604" s="55"/>
      <c r="Q604" s="55"/>
      <c r="R604" s="55"/>
      <c r="S604" s="55"/>
      <c r="T604" s="55"/>
      <c r="U604" s="55"/>
      <c r="V604" s="55"/>
      <c r="W604" s="55"/>
      <c r="X604" s="55"/>
      <c r="Y604" s="55"/>
      <c r="Z604" s="55"/>
    </row>
    <row r="605" spans="1:26" ht="15.75" customHeight="1">
      <c r="A605" s="53"/>
      <c r="B605" s="195"/>
      <c r="C605" s="55"/>
      <c r="D605" s="56"/>
      <c r="E605" s="57"/>
      <c r="F605" s="56"/>
      <c r="G605" s="55"/>
      <c r="H605" s="55"/>
      <c r="I605" s="55"/>
      <c r="J605" s="55"/>
      <c r="K605" s="55"/>
      <c r="L605" s="55"/>
      <c r="M605" s="55"/>
      <c r="N605" s="55"/>
      <c r="O605" s="55"/>
      <c r="P605" s="55"/>
      <c r="Q605" s="55"/>
      <c r="R605" s="55"/>
      <c r="S605" s="55"/>
      <c r="T605" s="55"/>
      <c r="U605" s="55"/>
      <c r="V605" s="55"/>
      <c r="W605" s="55"/>
      <c r="X605" s="55"/>
      <c r="Y605" s="55"/>
      <c r="Z605" s="55"/>
    </row>
    <row r="606" spans="1:26" ht="15.75" customHeight="1">
      <c r="A606" s="53"/>
      <c r="B606" s="195"/>
      <c r="C606" s="55"/>
      <c r="D606" s="56"/>
      <c r="E606" s="57"/>
      <c r="F606" s="56"/>
      <c r="G606" s="55"/>
      <c r="H606" s="55"/>
      <c r="I606" s="55"/>
      <c r="J606" s="55"/>
      <c r="K606" s="55"/>
      <c r="L606" s="55"/>
      <c r="M606" s="55"/>
      <c r="N606" s="55"/>
      <c r="O606" s="55"/>
      <c r="P606" s="55"/>
      <c r="Q606" s="55"/>
      <c r="R606" s="55"/>
      <c r="S606" s="55"/>
      <c r="T606" s="55"/>
      <c r="U606" s="55"/>
      <c r="V606" s="55"/>
      <c r="W606" s="55"/>
      <c r="X606" s="55"/>
      <c r="Y606" s="55"/>
      <c r="Z606" s="55"/>
    </row>
    <row r="607" spans="1:26" ht="15.75" customHeight="1">
      <c r="A607" s="53"/>
      <c r="B607" s="195"/>
      <c r="C607" s="55"/>
      <c r="D607" s="56"/>
      <c r="E607" s="57"/>
      <c r="F607" s="56"/>
      <c r="G607" s="55"/>
      <c r="H607" s="55"/>
      <c r="I607" s="55"/>
      <c r="J607" s="55"/>
      <c r="K607" s="55"/>
      <c r="L607" s="55"/>
      <c r="M607" s="55"/>
      <c r="N607" s="55"/>
      <c r="O607" s="55"/>
      <c r="P607" s="55"/>
      <c r="Q607" s="55"/>
      <c r="R607" s="55"/>
      <c r="S607" s="55"/>
      <c r="T607" s="55"/>
      <c r="U607" s="55"/>
      <c r="V607" s="55"/>
      <c r="W607" s="55"/>
      <c r="X607" s="55"/>
      <c r="Y607" s="55"/>
      <c r="Z607" s="55"/>
    </row>
    <row r="608" spans="1:26" ht="15.75" customHeight="1">
      <c r="A608" s="53"/>
      <c r="B608" s="195"/>
      <c r="C608" s="55"/>
      <c r="D608" s="56"/>
      <c r="E608" s="57"/>
      <c r="F608" s="56"/>
      <c r="G608" s="55"/>
      <c r="H608" s="55"/>
      <c r="I608" s="55"/>
      <c r="J608" s="55"/>
      <c r="K608" s="55"/>
      <c r="L608" s="55"/>
      <c r="M608" s="55"/>
      <c r="N608" s="55"/>
      <c r="O608" s="55"/>
      <c r="P608" s="55"/>
      <c r="Q608" s="55"/>
      <c r="R608" s="55"/>
      <c r="S608" s="55"/>
      <c r="T608" s="55"/>
      <c r="U608" s="55"/>
      <c r="V608" s="55"/>
      <c r="W608" s="55"/>
      <c r="X608" s="55"/>
      <c r="Y608" s="55"/>
      <c r="Z608" s="55"/>
    </row>
    <row r="609" spans="1:26" ht="15.75" customHeight="1">
      <c r="A609" s="53"/>
      <c r="B609" s="195"/>
      <c r="C609" s="55"/>
      <c r="D609" s="56"/>
      <c r="E609" s="57"/>
      <c r="F609" s="56"/>
      <c r="G609" s="55"/>
      <c r="H609" s="55"/>
      <c r="I609" s="55"/>
      <c r="J609" s="55"/>
      <c r="K609" s="55"/>
      <c r="L609" s="55"/>
      <c r="M609" s="55"/>
      <c r="N609" s="55"/>
      <c r="O609" s="55"/>
      <c r="P609" s="55"/>
      <c r="Q609" s="55"/>
      <c r="R609" s="55"/>
      <c r="S609" s="55"/>
      <c r="T609" s="55"/>
      <c r="U609" s="55"/>
      <c r="V609" s="55"/>
      <c r="W609" s="55"/>
      <c r="X609" s="55"/>
      <c r="Y609" s="55"/>
      <c r="Z609" s="55"/>
    </row>
    <row r="610" spans="1:26" ht="15.75" customHeight="1">
      <c r="A610" s="53"/>
      <c r="B610" s="195"/>
      <c r="C610" s="55"/>
      <c r="D610" s="56"/>
      <c r="E610" s="57"/>
      <c r="F610" s="56"/>
      <c r="G610" s="55"/>
      <c r="H610" s="55"/>
      <c r="I610" s="55"/>
      <c r="J610" s="55"/>
      <c r="K610" s="55"/>
      <c r="L610" s="55"/>
      <c r="M610" s="55"/>
      <c r="N610" s="55"/>
      <c r="O610" s="55"/>
      <c r="P610" s="55"/>
      <c r="Q610" s="55"/>
      <c r="R610" s="55"/>
      <c r="S610" s="55"/>
      <c r="T610" s="55"/>
      <c r="U610" s="55"/>
      <c r="V610" s="55"/>
      <c r="W610" s="55"/>
      <c r="X610" s="55"/>
      <c r="Y610" s="55"/>
      <c r="Z610" s="55"/>
    </row>
    <row r="611" spans="1:26" ht="15.75" customHeight="1">
      <c r="A611" s="53"/>
      <c r="B611" s="195"/>
      <c r="C611" s="55"/>
      <c r="D611" s="56"/>
      <c r="E611" s="57"/>
      <c r="F611" s="56"/>
      <c r="G611" s="55"/>
      <c r="H611" s="55"/>
      <c r="I611" s="55"/>
      <c r="J611" s="55"/>
      <c r="K611" s="55"/>
      <c r="L611" s="55"/>
      <c r="M611" s="55"/>
      <c r="N611" s="55"/>
      <c r="O611" s="55"/>
      <c r="P611" s="55"/>
      <c r="Q611" s="55"/>
      <c r="R611" s="55"/>
      <c r="S611" s="55"/>
      <c r="T611" s="55"/>
      <c r="U611" s="55"/>
      <c r="V611" s="55"/>
      <c r="W611" s="55"/>
      <c r="X611" s="55"/>
      <c r="Y611" s="55"/>
      <c r="Z611" s="55"/>
    </row>
    <row r="612" spans="1:26" ht="15.75" customHeight="1">
      <c r="A612" s="53"/>
      <c r="B612" s="195"/>
      <c r="C612" s="55"/>
      <c r="D612" s="56"/>
      <c r="E612" s="57"/>
      <c r="F612" s="56"/>
      <c r="G612" s="55"/>
      <c r="H612" s="55"/>
      <c r="I612" s="55"/>
      <c r="J612" s="55"/>
      <c r="K612" s="55"/>
      <c r="L612" s="55"/>
      <c r="M612" s="55"/>
      <c r="N612" s="55"/>
      <c r="O612" s="55"/>
      <c r="P612" s="55"/>
      <c r="Q612" s="55"/>
      <c r="R612" s="55"/>
      <c r="S612" s="55"/>
      <c r="T612" s="55"/>
      <c r="U612" s="55"/>
      <c r="V612" s="55"/>
      <c r="W612" s="55"/>
      <c r="X612" s="55"/>
      <c r="Y612" s="55"/>
      <c r="Z612" s="55"/>
    </row>
    <row r="613" spans="1:26" ht="15.75" customHeight="1">
      <c r="A613" s="53"/>
      <c r="B613" s="195"/>
      <c r="C613" s="55"/>
      <c r="D613" s="56"/>
      <c r="E613" s="57"/>
      <c r="F613" s="56"/>
      <c r="G613" s="55"/>
      <c r="H613" s="55"/>
      <c r="I613" s="55"/>
      <c r="J613" s="55"/>
      <c r="K613" s="55"/>
      <c r="L613" s="55"/>
      <c r="M613" s="55"/>
      <c r="N613" s="55"/>
      <c r="O613" s="55"/>
      <c r="P613" s="55"/>
      <c r="Q613" s="55"/>
      <c r="R613" s="55"/>
      <c r="S613" s="55"/>
      <c r="T613" s="55"/>
      <c r="U613" s="55"/>
      <c r="V613" s="55"/>
      <c r="W613" s="55"/>
      <c r="X613" s="55"/>
      <c r="Y613" s="55"/>
      <c r="Z613" s="55"/>
    </row>
    <row r="614" spans="1:26" ht="15.75" customHeight="1">
      <c r="A614" s="53"/>
      <c r="B614" s="195"/>
      <c r="C614" s="55"/>
      <c r="D614" s="56"/>
      <c r="E614" s="57"/>
      <c r="F614" s="56"/>
      <c r="G614" s="55"/>
      <c r="H614" s="55"/>
      <c r="I614" s="55"/>
      <c r="J614" s="55"/>
      <c r="K614" s="55"/>
      <c r="L614" s="55"/>
      <c r="M614" s="55"/>
      <c r="N614" s="55"/>
      <c r="O614" s="55"/>
      <c r="P614" s="55"/>
      <c r="Q614" s="55"/>
      <c r="R614" s="55"/>
      <c r="S614" s="55"/>
      <c r="T614" s="55"/>
      <c r="U614" s="55"/>
      <c r="V614" s="55"/>
      <c r="W614" s="55"/>
      <c r="X614" s="55"/>
      <c r="Y614" s="55"/>
      <c r="Z614" s="55"/>
    </row>
    <row r="615" spans="1:26" ht="15.75" customHeight="1">
      <c r="A615" s="53"/>
      <c r="B615" s="195"/>
      <c r="C615" s="55"/>
      <c r="D615" s="56"/>
      <c r="E615" s="57"/>
      <c r="F615" s="56"/>
      <c r="G615" s="55"/>
      <c r="H615" s="55"/>
      <c r="I615" s="55"/>
      <c r="J615" s="55"/>
      <c r="K615" s="55"/>
      <c r="L615" s="55"/>
      <c r="M615" s="55"/>
      <c r="N615" s="55"/>
      <c r="O615" s="55"/>
      <c r="P615" s="55"/>
      <c r="Q615" s="55"/>
      <c r="R615" s="55"/>
      <c r="S615" s="55"/>
      <c r="T615" s="55"/>
      <c r="U615" s="55"/>
      <c r="V615" s="55"/>
      <c r="W615" s="55"/>
      <c r="X615" s="55"/>
      <c r="Y615" s="55"/>
      <c r="Z615" s="55"/>
    </row>
    <row r="616" spans="1:26" ht="15.75" customHeight="1">
      <c r="A616" s="53"/>
      <c r="B616" s="195"/>
      <c r="C616" s="55"/>
      <c r="D616" s="56"/>
      <c r="E616" s="57"/>
      <c r="F616" s="56"/>
      <c r="G616" s="55"/>
      <c r="H616" s="55"/>
      <c r="I616" s="55"/>
      <c r="J616" s="55"/>
      <c r="K616" s="55"/>
      <c r="L616" s="55"/>
      <c r="M616" s="55"/>
      <c r="N616" s="55"/>
      <c r="O616" s="55"/>
      <c r="P616" s="55"/>
      <c r="Q616" s="55"/>
      <c r="R616" s="55"/>
      <c r="S616" s="55"/>
      <c r="T616" s="55"/>
      <c r="U616" s="55"/>
      <c r="V616" s="55"/>
      <c r="W616" s="55"/>
      <c r="X616" s="55"/>
      <c r="Y616" s="55"/>
      <c r="Z616" s="55"/>
    </row>
    <row r="617" spans="1:26" ht="15.75" customHeight="1">
      <c r="A617" s="53"/>
      <c r="B617" s="195"/>
      <c r="C617" s="55"/>
      <c r="D617" s="56"/>
      <c r="E617" s="57"/>
      <c r="F617" s="56"/>
      <c r="G617" s="55"/>
      <c r="H617" s="55"/>
      <c r="I617" s="55"/>
      <c r="J617" s="55"/>
      <c r="K617" s="55"/>
      <c r="L617" s="55"/>
      <c r="M617" s="55"/>
      <c r="N617" s="55"/>
      <c r="O617" s="55"/>
      <c r="P617" s="55"/>
      <c r="Q617" s="55"/>
      <c r="R617" s="55"/>
      <c r="S617" s="55"/>
      <c r="T617" s="55"/>
      <c r="U617" s="55"/>
      <c r="V617" s="55"/>
      <c r="W617" s="55"/>
      <c r="X617" s="55"/>
      <c r="Y617" s="55"/>
      <c r="Z617" s="55"/>
    </row>
    <row r="618" spans="1:26" ht="15.75" customHeight="1">
      <c r="A618" s="53"/>
      <c r="B618" s="195"/>
      <c r="C618" s="55"/>
      <c r="D618" s="56"/>
      <c r="E618" s="57"/>
      <c r="F618" s="56"/>
      <c r="G618" s="55"/>
      <c r="H618" s="55"/>
      <c r="I618" s="55"/>
      <c r="J618" s="55"/>
      <c r="K618" s="55"/>
      <c r="L618" s="55"/>
      <c r="M618" s="55"/>
      <c r="N618" s="55"/>
      <c r="O618" s="55"/>
      <c r="P618" s="55"/>
      <c r="Q618" s="55"/>
      <c r="R618" s="55"/>
      <c r="S618" s="55"/>
      <c r="T618" s="55"/>
      <c r="U618" s="55"/>
      <c r="V618" s="55"/>
      <c r="W618" s="55"/>
      <c r="X618" s="55"/>
      <c r="Y618" s="55"/>
      <c r="Z618" s="55"/>
    </row>
    <row r="619" spans="1:26" ht="15.75" customHeight="1">
      <c r="A619" s="53"/>
      <c r="B619" s="195"/>
      <c r="C619" s="55"/>
      <c r="D619" s="56"/>
      <c r="E619" s="57"/>
      <c r="F619" s="56"/>
      <c r="G619" s="55"/>
      <c r="H619" s="55"/>
      <c r="I619" s="55"/>
      <c r="J619" s="55"/>
      <c r="K619" s="55"/>
      <c r="L619" s="55"/>
      <c r="M619" s="55"/>
      <c r="N619" s="55"/>
      <c r="O619" s="55"/>
      <c r="P619" s="55"/>
      <c r="Q619" s="55"/>
      <c r="R619" s="55"/>
      <c r="S619" s="55"/>
      <c r="T619" s="55"/>
      <c r="U619" s="55"/>
      <c r="V619" s="55"/>
      <c r="W619" s="55"/>
      <c r="X619" s="55"/>
      <c r="Y619" s="55"/>
      <c r="Z619" s="55"/>
    </row>
    <row r="620" spans="1:26" ht="15.75" customHeight="1">
      <c r="A620" s="53"/>
      <c r="B620" s="195"/>
      <c r="C620" s="55"/>
      <c r="D620" s="56"/>
      <c r="E620" s="57"/>
      <c r="F620" s="56"/>
      <c r="G620" s="55"/>
      <c r="H620" s="55"/>
      <c r="I620" s="55"/>
      <c r="J620" s="55"/>
      <c r="K620" s="55"/>
      <c r="L620" s="55"/>
      <c r="M620" s="55"/>
      <c r="N620" s="55"/>
      <c r="O620" s="55"/>
      <c r="P620" s="55"/>
      <c r="Q620" s="55"/>
      <c r="R620" s="55"/>
      <c r="S620" s="55"/>
      <c r="T620" s="55"/>
      <c r="U620" s="55"/>
      <c r="V620" s="55"/>
      <c r="W620" s="55"/>
      <c r="X620" s="55"/>
      <c r="Y620" s="55"/>
      <c r="Z620" s="55"/>
    </row>
    <row r="621" spans="1:26" ht="15.75" customHeight="1">
      <c r="A621" s="53"/>
      <c r="B621" s="195"/>
      <c r="C621" s="55"/>
      <c r="D621" s="56"/>
      <c r="E621" s="57"/>
      <c r="F621" s="56"/>
      <c r="G621" s="55"/>
      <c r="H621" s="55"/>
      <c r="I621" s="55"/>
      <c r="J621" s="55"/>
      <c r="K621" s="55"/>
      <c r="L621" s="55"/>
      <c r="M621" s="55"/>
      <c r="N621" s="55"/>
      <c r="O621" s="55"/>
      <c r="P621" s="55"/>
      <c r="Q621" s="55"/>
      <c r="R621" s="55"/>
      <c r="S621" s="55"/>
      <c r="T621" s="55"/>
      <c r="U621" s="55"/>
      <c r="V621" s="55"/>
      <c r="W621" s="55"/>
      <c r="X621" s="55"/>
      <c r="Y621" s="55"/>
      <c r="Z621" s="55"/>
    </row>
    <row r="622" spans="1:26" ht="15.75" customHeight="1">
      <c r="A622" s="53"/>
      <c r="B622" s="195"/>
      <c r="C622" s="55"/>
      <c r="D622" s="56"/>
      <c r="E622" s="57"/>
      <c r="F622" s="56"/>
      <c r="G622" s="55"/>
      <c r="H622" s="55"/>
      <c r="I622" s="55"/>
      <c r="J622" s="55"/>
      <c r="K622" s="55"/>
      <c r="L622" s="55"/>
      <c r="M622" s="55"/>
      <c r="N622" s="55"/>
      <c r="O622" s="55"/>
      <c r="P622" s="55"/>
      <c r="Q622" s="55"/>
      <c r="R622" s="55"/>
      <c r="S622" s="55"/>
      <c r="T622" s="55"/>
      <c r="U622" s="55"/>
      <c r="V622" s="55"/>
      <c r="W622" s="55"/>
      <c r="X622" s="55"/>
      <c r="Y622" s="55"/>
      <c r="Z622" s="55"/>
    </row>
    <row r="623" spans="1:26" ht="15.75" customHeight="1">
      <c r="A623" s="53"/>
      <c r="B623" s="195"/>
      <c r="C623" s="55"/>
      <c r="D623" s="56"/>
      <c r="E623" s="57"/>
      <c r="F623" s="56"/>
      <c r="G623" s="55"/>
      <c r="H623" s="55"/>
      <c r="I623" s="55"/>
      <c r="J623" s="55"/>
      <c r="K623" s="55"/>
      <c r="L623" s="55"/>
      <c r="M623" s="55"/>
      <c r="N623" s="55"/>
      <c r="O623" s="55"/>
      <c r="P623" s="55"/>
      <c r="Q623" s="55"/>
      <c r="R623" s="55"/>
      <c r="S623" s="55"/>
      <c r="T623" s="55"/>
      <c r="U623" s="55"/>
      <c r="V623" s="55"/>
      <c r="W623" s="55"/>
      <c r="X623" s="55"/>
      <c r="Y623" s="55"/>
      <c r="Z623" s="55"/>
    </row>
    <row r="624" spans="1:26" ht="15.75" customHeight="1">
      <c r="A624" s="53"/>
      <c r="B624" s="195"/>
      <c r="C624" s="55"/>
      <c r="D624" s="56"/>
      <c r="E624" s="57"/>
      <c r="F624" s="56"/>
      <c r="G624" s="55"/>
      <c r="H624" s="55"/>
      <c r="I624" s="55"/>
      <c r="J624" s="55"/>
      <c r="K624" s="55"/>
      <c r="L624" s="55"/>
      <c r="M624" s="55"/>
      <c r="N624" s="55"/>
      <c r="O624" s="55"/>
      <c r="P624" s="55"/>
      <c r="Q624" s="55"/>
      <c r="R624" s="55"/>
      <c r="S624" s="55"/>
      <c r="T624" s="55"/>
      <c r="U624" s="55"/>
      <c r="V624" s="55"/>
      <c r="W624" s="55"/>
      <c r="X624" s="55"/>
      <c r="Y624" s="55"/>
      <c r="Z624" s="55"/>
    </row>
    <row r="625" spans="1:26" ht="15.75" customHeight="1">
      <c r="A625" s="53"/>
      <c r="B625" s="195"/>
      <c r="C625" s="55"/>
      <c r="D625" s="56"/>
      <c r="E625" s="57"/>
      <c r="F625" s="56"/>
      <c r="G625" s="55"/>
      <c r="H625" s="55"/>
      <c r="I625" s="55"/>
      <c r="J625" s="55"/>
      <c r="K625" s="55"/>
      <c r="L625" s="55"/>
      <c r="M625" s="55"/>
      <c r="N625" s="55"/>
      <c r="O625" s="55"/>
      <c r="P625" s="55"/>
      <c r="Q625" s="55"/>
      <c r="R625" s="55"/>
      <c r="S625" s="55"/>
      <c r="T625" s="55"/>
      <c r="U625" s="55"/>
      <c r="V625" s="55"/>
      <c r="W625" s="55"/>
      <c r="X625" s="55"/>
      <c r="Y625" s="55"/>
      <c r="Z625" s="55"/>
    </row>
    <row r="626" spans="1:26" ht="15.75" customHeight="1">
      <c r="A626" s="53"/>
      <c r="B626" s="195"/>
      <c r="C626" s="55"/>
      <c r="D626" s="56"/>
      <c r="E626" s="57"/>
      <c r="F626" s="56"/>
      <c r="G626" s="55"/>
      <c r="H626" s="55"/>
      <c r="I626" s="55"/>
      <c r="J626" s="55"/>
      <c r="K626" s="55"/>
      <c r="L626" s="55"/>
      <c r="M626" s="55"/>
      <c r="N626" s="55"/>
      <c r="O626" s="55"/>
      <c r="P626" s="55"/>
      <c r="Q626" s="55"/>
      <c r="R626" s="55"/>
      <c r="S626" s="55"/>
      <c r="T626" s="55"/>
      <c r="U626" s="55"/>
      <c r="V626" s="55"/>
      <c r="W626" s="55"/>
      <c r="X626" s="55"/>
      <c r="Y626" s="55"/>
      <c r="Z626" s="55"/>
    </row>
    <row r="627" spans="1:26" ht="15.75" customHeight="1">
      <c r="A627" s="53"/>
      <c r="B627" s="195"/>
      <c r="C627" s="55"/>
      <c r="D627" s="56"/>
      <c r="E627" s="57"/>
      <c r="F627" s="56"/>
      <c r="G627" s="55"/>
      <c r="H627" s="55"/>
      <c r="I627" s="55"/>
      <c r="J627" s="55"/>
      <c r="K627" s="55"/>
      <c r="L627" s="55"/>
      <c r="M627" s="55"/>
      <c r="N627" s="55"/>
      <c r="O627" s="55"/>
      <c r="P627" s="55"/>
      <c r="Q627" s="55"/>
      <c r="R627" s="55"/>
      <c r="S627" s="55"/>
      <c r="T627" s="55"/>
      <c r="U627" s="55"/>
      <c r="V627" s="55"/>
      <c r="W627" s="55"/>
      <c r="X627" s="55"/>
      <c r="Y627" s="55"/>
      <c r="Z627" s="55"/>
    </row>
    <row r="628" spans="1:26" ht="15.75" customHeight="1">
      <c r="A628" s="53"/>
      <c r="B628" s="195"/>
      <c r="C628" s="55"/>
      <c r="D628" s="56"/>
      <c r="E628" s="57"/>
      <c r="F628" s="56"/>
      <c r="G628" s="55"/>
      <c r="H628" s="55"/>
      <c r="I628" s="55"/>
      <c r="J628" s="55"/>
      <c r="K628" s="55"/>
      <c r="L628" s="55"/>
      <c r="M628" s="55"/>
      <c r="N628" s="55"/>
      <c r="O628" s="55"/>
      <c r="P628" s="55"/>
      <c r="Q628" s="55"/>
      <c r="R628" s="55"/>
      <c r="S628" s="55"/>
      <c r="T628" s="55"/>
      <c r="U628" s="55"/>
      <c r="V628" s="55"/>
      <c r="W628" s="55"/>
      <c r="X628" s="55"/>
      <c r="Y628" s="55"/>
      <c r="Z628" s="55"/>
    </row>
    <row r="629" spans="1:26" ht="15.75" customHeight="1">
      <c r="A629" s="53"/>
      <c r="B629" s="195"/>
      <c r="C629" s="55"/>
      <c r="D629" s="56"/>
      <c r="E629" s="57"/>
      <c r="F629" s="56"/>
      <c r="G629" s="55"/>
      <c r="H629" s="55"/>
      <c r="I629" s="55"/>
      <c r="J629" s="55"/>
      <c r="K629" s="55"/>
      <c r="L629" s="55"/>
      <c r="M629" s="55"/>
      <c r="N629" s="55"/>
      <c r="O629" s="55"/>
      <c r="P629" s="55"/>
      <c r="Q629" s="55"/>
      <c r="R629" s="55"/>
      <c r="S629" s="55"/>
      <c r="T629" s="55"/>
      <c r="U629" s="55"/>
      <c r="V629" s="55"/>
      <c r="W629" s="55"/>
      <c r="X629" s="55"/>
      <c r="Y629" s="55"/>
      <c r="Z629" s="55"/>
    </row>
    <row r="630" spans="1:26" ht="15.75" customHeight="1">
      <c r="A630" s="53"/>
      <c r="B630" s="195"/>
      <c r="C630" s="55"/>
      <c r="D630" s="56"/>
      <c r="E630" s="57"/>
      <c r="F630" s="56"/>
      <c r="G630" s="55"/>
      <c r="H630" s="55"/>
      <c r="I630" s="55"/>
      <c r="J630" s="55"/>
      <c r="K630" s="55"/>
      <c r="L630" s="55"/>
      <c r="M630" s="55"/>
      <c r="N630" s="55"/>
      <c r="O630" s="55"/>
      <c r="P630" s="55"/>
      <c r="Q630" s="55"/>
      <c r="R630" s="55"/>
      <c r="S630" s="55"/>
      <c r="T630" s="55"/>
      <c r="U630" s="55"/>
      <c r="V630" s="55"/>
      <c r="W630" s="55"/>
      <c r="X630" s="55"/>
      <c r="Y630" s="55"/>
      <c r="Z630" s="55"/>
    </row>
    <row r="631" spans="1:26" ht="15.75" customHeight="1">
      <c r="A631" s="53"/>
      <c r="B631" s="195"/>
      <c r="C631" s="55"/>
      <c r="D631" s="56"/>
      <c r="E631" s="57"/>
      <c r="F631" s="56"/>
      <c r="G631" s="55"/>
      <c r="H631" s="55"/>
      <c r="I631" s="55"/>
      <c r="J631" s="55"/>
      <c r="K631" s="55"/>
      <c r="L631" s="55"/>
      <c r="M631" s="55"/>
      <c r="N631" s="55"/>
      <c r="O631" s="55"/>
      <c r="P631" s="55"/>
      <c r="Q631" s="55"/>
      <c r="R631" s="55"/>
      <c r="S631" s="55"/>
      <c r="T631" s="55"/>
      <c r="U631" s="55"/>
      <c r="V631" s="55"/>
      <c r="W631" s="55"/>
      <c r="X631" s="55"/>
      <c r="Y631" s="55"/>
      <c r="Z631" s="55"/>
    </row>
    <row r="632" spans="1:26" ht="15.75" customHeight="1">
      <c r="A632" s="53"/>
      <c r="B632" s="195"/>
      <c r="C632" s="55"/>
      <c r="D632" s="56"/>
      <c r="E632" s="57"/>
      <c r="F632" s="56"/>
      <c r="G632" s="55"/>
      <c r="H632" s="55"/>
      <c r="I632" s="55"/>
      <c r="J632" s="55"/>
      <c r="K632" s="55"/>
      <c r="L632" s="55"/>
      <c r="M632" s="55"/>
      <c r="N632" s="55"/>
      <c r="O632" s="55"/>
      <c r="P632" s="55"/>
      <c r="Q632" s="55"/>
      <c r="R632" s="55"/>
      <c r="S632" s="55"/>
      <c r="T632" s="55"/>
      <c r="U632" s="55"/>
      <c r="V632" s="55"/>
      <c r="W632" s="55"/>
      <c r="X632" s="55"/>
      <c r="Y632" s="55"/>
      <c r="Z632" s="55"/>
    </row>
    <row r="633" spans="1:26" ht="15.75" customHeight="1">
      <c r="A633" s="53"/>
      <c r="B633" s="195"/>
      <c r="C633" s="55"/>
      <c r="D633" s="56"/>
      <c r="E633" s="57"/>
      <c r="F633" s="56"/>
      <c r="G633" s="55"/>
      <c r="H633" s="55"/>
      <c r="I633" s="55"/>
      <c r="J633" s="55"/>
      <c r="K633" s="55"/>
      <c r="L633" s="55"/>
      <c r="M633" s="55"/>
      <c r="N633" s="55"/>
      <c r="O633" s="55"/>
      <c r="P633" s="55"/>
      <c r="Q633" s="55"/>
      <c r="R633" s="55"/>
      <c r="S633" s="55"/>
      <c r="T633" s="55"/>
      <c r="U633" s="55"/>
      <c r="V633" s="55"/>
      <c r="W633" s="55"/>
      <c r="X633" s="55"/>
      <c r="Y633" s="55"/>
      <c r="Z633" s="55"/>
    </row>
    <row r="634" spans="1:26" ht="15.75" customHeight="1">
      <c r="A634" s="53"/>
      <c r="B634" s="195"/>
      <c r="C634" s="55"/>
      <c r="D634" s="56"/>
      <c r="E634" s="57"/>
      <c r="F634" s="56"/>
      <c r="G634" s="55"/>
      <c r="H634" s="55"/>
      <c r="I634" s="55"/>
      <c r="J634" s="55"/>
      <c r="K634" s="55"/>
      <c r="L634" s="55"/>
      <c r="M634" s="55"/>
      <c r="N634" s="55"/>
      <c r="O634" s="55"/>
      <c r="P634" s="55"/>
      <c r="Q634" s="55"/>
      <c r="R634" s="55"/>
      <c r="S634" s="55"/>
      <c r="T634" s="55"/>
      <c r="U634" s="55"/>
      <c r="V634" s="55"/>
      <c r="W634" s="55"/>
      <c r="X634" s="55"/>
      <c r="Y634" s="55"/>
      <c r="Z634" s="55"/>
    </row>
    <row r="635" spans="1:26" ht="15.75" customHeight="1">
      <c r="A635" s="53"/>
      <c r="B635" s="195"/>
      <c r="C635" s="55"/>
      <c r="D635" s="56"/>
      <c r="E635" s="57"/>
      <c r="F635" s="56"/>
      <c r="G635" s="55"/>
      <c r="H635" s="55"/>
      <c r="I635" s="55"/>
      <c r="J635" s="55"/>
      <c r="K635" s="55"/>
      <c r="L635" s="55"/>
      <c r="M635" s="55"/>
      <c r="N635" s="55"/>
      <c r="O635" s="55"/>
      <c r="P635" s="55"/>
      <c r="Q635" s="55"/>
      <c r="R635" s="55"/>
      <c r="S635" s="55"/>
      <c r="T635" s="55"/>
      <c r="U635" s="55"/>
      <c r="V635" s="55"/>
      <c r="W635" s="55"/>
      <c r="X635" s="55"/>
      <c r="Y635" s="55"/>
      <c r="Z635" s="55"/>
    </row>
    <row r="636" spans="1:26" ht="15.75" customHeight="1">
      <c r="A636" s="53"/>
      <c r="B636" s="195"/>
      <c r="C636" s="55"/>
      <c r="D636" s="56"/>
      <c r="E636" s="57"/>
      <c r="F636" s="56"/>
      <c r="G636" s="55"/>
      <c r="H636" s="55"/>
      <c r="I636" s="55"/>
      <c r="J636" s="55"/>
      <c r="K636" s="55"/>
      <c r="L636" s="55"/>
      <c r="M636" s="55"/>
      <c r="N636" s="55"/>
      <c r="O636" s="55"/>
      <c r="P636" s="55"/>
      <c r="Q636" s="55"/>
      <c r="R636" s="55"/>
      <c r="S636" s="55"/>
      <c r="T636" s="55"/>
      <c r="U636" s="55"/>
      <c r="V636" s="55"/>
      <c r="W636" s="55"/>
      <c r="X636" s="55"/>
      <c r="Y636" s="55"/>
      <c r="Z636" s="55"/>
    </row>
    <row r="637" spans="1:26" ht="15.75" customHeight="1">
      <c r="A637" s="53"/>
      <c r="B637" s="195"/>
      <c r="C637" s="55"/>
      <c r="D637" s="56"/>
      <c r="E637" s="57"/>
      <c r="F637" s="56"/>
      <c r="G637" s="55"/>
      <c r="H637" s="55"/>
      <c r="I637" s="55"/>
      <c r="J637" s="55"/>
      <c r="K637" s="55"/>
      <c r="L637" s="55"/>
      <c r="M637" s="55"/>
      <c r="N637" s="55"/>
      <c r="O637" s="55"/>
      <c r="P637" s="55"/>
      <c r="Q637" s="55"/>
      <c r="R637" s="55"/>
      <c r="S637" s="55"/>
      <c r="T637" s="55"/>
      <c r="U637" s="55"/>
      <c r="V637" s="55"/>
      <c r="W637" s="55"/>
      <c r="X637" s="55"/>
      <c r="Y637" s="55"/>
      <c r="Z637" s="55"/>
    </row>
    <row r="638" spans="1:26" ht="15.75" customHeight="1">
      <c r="A638" s="53"/>
      <c r="B638" s="195"/>
      <c r="C638" s="55"/>
      <c r="D638" s="56"/>
      <c r="E638" s="57"/>
      <c r="F638" s="56"/>
      <c r="G638" s="55"/>
      <c r="H638" s="55"/>
      <c r="I638" s="55"/>
      <c r="J638" s="55"/>
      <c r="K638" s="55"/>
      <c r="L638" s="55"/>
      <c r="M638" s="55"/>
      <c r="N638" s="55"/>
      <c r="O638" s="55"/>
      <c r="P638" s="55"/>
      <c r="Q638" s="55"/>
      <c r="R638" s="55"/>
      <c r="S638" s="55"/>
      <c r="T638" s="55"/>
      <c r="U638" s="55"/>
      <c r="V638" s="55"/>
      <c r="W638" s="55"/>
      <c r="X638" s="55"/>
      <c r="Y638" s="55"/>
      <c r="Z638" s="55"/>
    </row>
    <row r="639" spans="1:26" ht="15.75" customHeight="1">
      <c r="A639" s="53"/>
      <c r="B639" s="195"/>
      <c r="C639" s="55"/>
      <c r="D639" s="56"/>
      <c r="E639" s="57"/>
      <c r="F639" s="56"/>
      <c r="G639" s="55"/>
      <c r="H639" s="55"/>
      <c r="I639" s="55"/>
      <c r="J639" s="55"/>
      <c r="K639" s="55"/>
      <c r="L639" s="55"/>
      <c r="M639" s="55"/>
      <c r="N639" s="55"/>
      <c r="O639" s="55"/>
      <c r="P639" s="55"/>
      <c r="Q639" s="55"/>
      <c r="R639" s="55"/>
      <c r="S639" s="55"/>
      <c r="T639" s="55"/>
      <c r="U639" s="55"/>
      <c r="V639" s="55"/>
      <c r="W639" s="55"/>
      <c r="X639" s="55"/>
      <c r="Y639" s="55"/>
      <c r="Z639" s="55"/>
    </row>
    <row r="640" spans="1:26" ht="15.75" customHeight="1">
      <c r="A640" s="53"/>
      <c r="B640" s="195"/>
      <c r="C640" s="55"/>
      <c r="D640" s="56"/>
      <c r="E640" s="57"/>
      <c r="F640" s="56"/>
      <c r="G640" s="55"/>
      <c r="H640" s="55"/>
      <c r="I640" s="55"/>
      <c r="J640" s="55"/>
      <c r="K640" s="55"/>
      <c r="L640" s="55"/>
      <c r="M640" s="55"/>
      <c r="N640" s="55"/>
      <c r="O640" s="55"/>
      <c r="P640" s="55"/>
      <c r="Q640" s="55"/>
      <c r="R640" s="55"/>
      <c r="S640" s="55"/>
      <c r="T640" s="55"/>
      <c r="U640" s="55"/>
      <c r="V640" s="55"/>
      <c r="W640" s="55"/>
      <c r="X640" s="55"/>
      <c r="Y640" s="55"/>
      <c r="Z640" s="55"/>
    </row>
    <row r="641" spans="1:26" ht="15.75" customHeight="1">
      <c r="A641" s="53"/>
      <c r="B641" s="195"/>
      <c r="C641" s="55"/>
      <c r="D641" s="56"/>
      <c r="E641" s="57"/>
      <c r="F641" s="56"/>
      <c r="G641" s="55"/>
      <c r="H641" s="55"/>
      <c r="I641" s="55"/>
      <c r="J641" s="55"/>
      <c r="K641" s="55"/>
      <c r="L641" s="55"/>
      <c r="M641" s="55"/>
      <c r="N641" s="55"/>
      <c r="O641" s="55"/>
      <c r="P641" s="55"/>
      <c r="Q641" s="55"/>
      <c r="R641" s="55"/>
      <c r="S641" s="55"/>
      <c r="T641" s="55"/>
      <c r="U641" s="55"/>
      <c r="V641" s="55"/>
      <c r="W641" s="55"/>
      <c r="X641" s="55"/>
      <c r="Y641" s="55"/>
      <c r="Z641" s="55"/>
    </row>
    <row r="642" spans="1:26" ht="15.75" customHeight="1">
      <c r="A642" s="53"/>
      <c r="B642" s="195"/>
      <c r="C642" s="55"/>
      <c r="D642" s="56"/>
      <c r="E642" s="57"/>
      <c r="F642" s="56"/>
      <c r="G642" s="55"/>
      <c r="H642" s="55"/>
      <c r="I642" s="55"/>
      <c r="J642" s="55"/>
      <c r="K642" s="55"/>
      <c r="L642" s="55"/>
      <c r="M642" s="55"/>
      <c r="N642" s="55"/>
      <c r="O642" s="55"/>
      <c r="P642" s="55"/>
      <c r="Q642" s="55"/>
      <c r="R642" s="55"/>
      <c r="S642" s="55"/>
      <c r="T642" s="55"/>
      <c r="U642" s="55"/>
      <c r="V642" s="55"/>
      <c r="W642" s="55"/>
      <c r="X642" s="55"/>
      <c r="Y642" s="55"/>
      <c r="Z642" s="55"/>
    </row>
    <row r="643" spans="1:26" ht="15.75" customHeight="1">
      <c r="A643" s="53"/>
      <c r="B643" s="195"/>
      <c r="C643" s="55"/>
      <c r="D643" s="56"/>
      <c r="E643" s="57"/>
      <c r="F643" s="56"/>
      <c r="G643" s="55"/>
      <c r="H643" s="55"/>
      <c r="I643" s="55"/>
      <c r="J643" s="55"/>
      <c r="K643" s="55"/>
      <c r="L643" s="55"/>
      <c r="M643" s="55"/>
      <c r="N643" s="55"/>
      <c r="O643" s="55"/>
      <c r="P643" s="55"/>
      <c r="Q643" s="55"/>
      <c r="R643" s="55"/>
      <c r="S643" s="55"/>
      <c r="T643" s="55"/>
      <c r="U643" s="55"/>
      <c r="V643" s="55"/>
      <c r="W643" s="55"/>
      <c r="X643" s="55"/>
      <c r="Y643" s="55"/>
      <c r="Z643" s="55"/>
    </row>
    <row r="644" spans="1:26" ht="15.75" customHeight="1">
      <c r="A644" s="53"/>
      <c r="B644" s="195"/>
      <c r="C644" s="55"/>
      <c r="D644" s="56"/>
      <c r="E644" s="57"/>
      <c r="F644" s="56"/>
      <c r="G644" s="55"/>
      <c r="H644" s="55"/>
      <c r="I644" s="55"/>
      <c r="J644" s="55"/>
      <c r="K644" s="55"/>
      <c r="L644" s="55"/>
      <c r="M644" s="55"/>
      <c r="N644" s="55"/>
      <c r="O644" s="55"/>
      <c r="P644" s="55"/>
      <c r="Q644" s="55"/>
      <c r="R644" s="55"/>
      <c r="S644" s="55"/>
      <c r="T644" s="55"/>
      <c r="U644" s="55"/>
      <c r="V644" s="55"/>
      <c r="W644" s="55"/>
      <c r="X644" s="55"/>
      <c r="Y644" s="55"/>
      <c r="Z644" s="55"/>
    </row>
    <row r="645" spans="1:26" ht="15.75" customHeight="1">
      <c r="A645" s="53"/>
      <c r="B645" s="195"/>
      <c r="C645" s="55"/>
      <c r="D645" s="56"/>
      <c r="E645" s="57"/>
      <c r="F645" s="56"/>
      <c r="G645" s="55"/>
      <c r="H645" s="55"/>
      <c r="I645" s="55"/>
      <c r="J645" s="55"/>
      <c r="K645" s="55"/>
      <c r="L645" s="55"/>
      <c r="M645" s="55"/>
      <c r="N645" s="55"/>
      <c r="O645" s="55"/>
      <c r="P645" s="55"/>
      <c r="Q645" s="55"/>
      <c r="R645" s="55"/>
      <c r="S645" s="55"/>
      <c r="T645" s="55"/>
      <c r="U645" s="55"/>
      <c r="V645" s="55"/>
      <c r="W645" s="55"/>
      <c r="X645" s="55"/>
      <c r="Y645" s="55"/>
      <c r="Z645" s="55"/>
    </row>
    <row r="646" spans="1:26" ht="15.75" customHeight="1">
      <c r="A646" s="53"/>
      <c r="B646" s="195"/>
      <c r="C646" s="55"/>
      <c r="D646" s="56"/>
      <c r="E646" s="57"/>
      <c r="F646" s="56"/>
      <c r="G646" s="55"/>
      <c r="H646" s="55"/>
      <c r="I646" s="55"/>
      <c r="J646" s="55"/>
      <c r="K646" s="55"/>
      <c r="L646" s="55"/>
      <c r="M646" s="55"/>
      <c r="N646" s="55"/>
      <c r="O646" s="55"/>
      <c r="P646" s="55"/>
      <c r="Q646" s="55"/>
      <c r="R646" s="55"/>
      <c r="S646" s="55"/>
      <c r="T646" s="55"/>
      <c r="U646" s="55"/>
      <c r="V646" s="55"/>
      <c r="W646" s="55"/>
      <c r="X646" s="55"/>
      <c r="Y646" s="55"/>
      <c r="Z646" s="55"/>
    </row>
    <row r="647" spans="1:26" ht="15.75" customHeight="1">
      <c r="A647" s="53"/>
      <c r="B647" s="195"/>
      <c r="C647" s="55"/>
      <c r="D647" s="56"/>
      <c r="E647" s="57"/>
      <c r="F647" s="56"/>
      <c r="G647" s="55"/>
      <c r="H647" s="55"/>
      <c r="I647" s="55"/>
      <c r="J647" s="55"/>
      <c r="K647" s="55"/>
      <c r="L647" s="55"/>
      <c r="M647" s="55"/>
      <c r="N647" s="55"/>
      <c r="O647" s="55"/>
      <c r="P647" s="55"/>
      <c r="Q647" s="55"/>
      <c r="R647" s="55"/>
      <c r="S647" s="55"/>
      <c r="T647" s="55"/>
      <c r="U647" s="55"/>
      <c r="V647" s="55"/>
      <c r="W647" s="55"/>
      <c r="X647" s="55"/>
      <c r="Y647" s="55"/>
      <c r="Z647" s="55"/>
    </row>
    <row r="648" spans="1:26" ht="15.75" customHeight="1">
      <c r="A648" s="53"/>
      <c r="B648" s="195"/>
      <c r="C648" s="55"/>
      <c r="D648" s="56"/>
      <c r="E648" s="57"/>
      <c r="F648" s="56"/>
      <c r="G648" s="55"/>
      <c r="H648" s="55"/>
      <c r="I648" s="55"/>
      <c r="J648" s="55"/>
      <c r="K648" s="55"/>
      <c r="L648" s="55"/>
      <c r="M648" s="55"/>
      <c r="N648" s="55"/>
      <c r="O648" s="55"/>
      <c r="P648" s="55"/>
      <c r="Q648" s="55"/>
      <c r="R648" s="55"/>
      <c r="S648" s="55"/>
      <c r="T648" s="55"/>
      <c r="U648" s="55"/>
      <c r="V648" s="55"/>
      <c r="W648" s="55"/>
      <c r="X648" s="55"/>
      <c r="Y648" s="55"/>
      <c r="Z648" s="55"/>
    </row>
    <row r="649" spans="1:26" ht="15.75" customHeight="1">
      <c r="A649" s="53"/>
      <c r="B649" s="195"/>
      <c r="C649" s="55"/>
      <c r="D649" s="56"/>
      <c r="E649" s="57"/>
      <c r="F649" s="56"/>
      <c r="G649" s="55"/>
      <c r="H649" s="55"/>
      <c r="I649" s="55"/>
      <c r="J649" s="55"/>
      <c r="K649" s="55"/>
      <c r="L649" s="55"/>
      <c r="M649" s="55"/>
      <c r="N649" s="55"/>
      <c r="O649" s="55"/>
      <c r="P649" s="55"/>
      <c r="Q649" s="55"/>
      <c r="R649" s="55"/>
      <c r="S649" s="55"/>
      <c r="T649" s="55"/>
      <c r="U649" s="55"/>
      <c r="V649" s="55"/>
      <c r="W649" s="55"/>
      <c r="X649" s="55"/>
      <c r="Y649" s="55"/>
      <c r="Z649" s="55"/>
    </row>
    <row r="650" spans="1:26" ht="15.75" customHeight="1">
      <c r="A650" s="53"/>
      <c r="B650" s="195"/>
      <c r="C650" s="55"/>
      <c r="D650" s="56"/>
      <c r="E650" s="57"/>
      <c r="F650" s="56"/>
      <c r="G650" s="55"/>
      <c r="H650" s="55"/>
      <c r="I650" s="55"/>
      <c r="J650" s="55"/>
      <c r="K650" s="55"/>
      <c r="L650" s="55"/>
      <c r="M650" s="55"/>
      <c r="N650" s="55"/>
      <c r="O650" s="55"/>
      <c r="P650" s="55"/>
      <c r="Q650" s="55"/>
      <c r="R650" s="55"/>
      <c r="S650" s="55"/>
      <c r="T650" s="55"/>
      <c r="U650" s="55"/>
      <c r="V650" s="55"/>
      <c r="W650" s="55"/>
      <c r="X650" s="55"/>
      <c r="Y650" s="55"/>
      <c r="Z650" s="55"/>
    </row>
    <row r="651" spans="1:26" ht="15.75" customHeight="1">
      <c r="A651" s="53"/>
      <c r="B651" s="195"/>
      <c r="C651" s="55"/>
      <c r="D651" s="56"/>
      <c r="E651" s="57"/>
      <c r="F651" s="56"/>
      <c r="G651" s="55"/>
      <c r="H651" s="55"/>
      <c r="I651" s="55"/>
      <c r="J651" s="55"/>
      <c r="K651" s="55"/>
      <c r="L651" s="55"/>
      <c r="M651" s="55"/>
      <c r="N651" s="55"/>
      <c r="O651" s="55"/>
      <c r="P651" s="55"/>
      <c r="Q651" s="55"/>
      <c r="R651" s="55"/>
      <c r="S651" s="55"/>
      <c r="T651" s="55"/>
      <c r="U651" s="55"/>
      <c r="V651" s="55"/>
      <c r="W651" s="55"/>
      <c r="X651" s="55"/>
      <c r="Y651" s="55"/>
      <c r="Z651" s="55"/>
    </row>
    <row r="652" spans="1:26" ht="15.75" customHeight="1">
      <c r="A652" s="53"/>
      <c r="B652" s="195"/>
      <c r="C652" s="55"/>
      <c r="D652" s="56"/>
      <c r="E652" s="57"/>
      <c r="F652" s="56"/>
      <c r="G652" s="55"/>
      <c r="H652" s="55"/>
      <c r="I652" s="55"/>
      <c r="J652" s="55"/>
      <c r="K652" s="55"/>
      <c r="L652" s="55"/>
      <c r="M652" s="55"/>
      <c r="N652" s="55"/>
      <c r="O652" s="55"/>
      <c r="P652" s="55"/>
      <c r="Q652" s="55"/>
      <c r="R652" s="55"/>
      <c r="S652" s="55"/>
      <c r="T652" s="55"/>
      <c r="U652" s="55"/>
      <c r="V652" s="55"/>
      <c r="W652" s="55"/>
      <c r="X652" s="55"/>
      <c r="Y652" s="55"/>
      <c r="Z652" s="55"/>
    </row>
    <row r="653" spans="1:26" ht="15.75" customHeight="1">
      <c r="A653" s="53"/>
      <c r="B653" s="195"/>
      <c r="C653" s="55"/>
      <c r="D653" s="56"/>
      <c r="E653" s="57"/>
      <c r="F653" s="56"/>
      <c r="G653" s="55"/>
      <c r="H653" s="55"/>
      <c r="I653" s="55"/>
      <c r="J653" s="55"/>
      <c r="K653" s="55"/>
      <c r="L653" s="55"/>
      <c r="M653" s="55"/>
      <c r="N653" s="55"/>
      <c r="O653" s="55"/>
      <c r="P653" s="55"/>
      <c r="Q653" s="55"/>
      <c r="R653" s="55"/>
      <c r="S653" s="55"/>
      <c r="T653" s="55"/>
      <c r="U653" s="55"/>
      <c r="V653" s="55"/>
      <c r="W653" s="55"/>
      <c r="X653" s="55"/>
      <c r="Y653" s="55"/>
      <c r="Z653" s="55"/>
    </row>
    <row r="654" spans="1:26" ht="15.75" customHeight="1">
      <c r="A654" s="53"/>
      <c r="B654" s="195"/>
      <c r="C654" s="55"/>
      <c r="D654" s="56"/>
      <c r="E654" s="57"/>
      <c r="F654" s="56"/>
      <c r="G654" s="55"/>
      <c r="H654" s="55"/>
      <c r="I654" s="55"/>
      <c r="J654" s="55"/>
      <c r="K654" s="55"/>
      <c r="L654" s="55"/>
      <c r="M654" s="55"/>
      <c r="N654" s="55"/>
      <c r="O654" s="55"/>
      <c r="P654" s="55"/>
      <c r="Q654" s="55"/>
      <c r="R654" s="55"/>
      <c r="S654" s="55"/>
      <c r="T654" s="55"/>
      <c r="U654" s="55"/>
      <c r="V654" s="55"/>
      <c r="W654" s="55"/>
      <c r="X654" s="55"/>
      <c r="Y654" s="55"/>
      <c r="Z654" s="55"/>
    </row>
    <row r="655" spans="1:26" ht="15.75" customHeight="1">
      <c r="A655" s="53"/>
      <c r="B655" s="195"/>
      <c r="C655" s="55"/>
      <c r="D655" s="56"/>
      <c r="E655" s="57"/>
      <c r="F655" s="56"/>
      <c r="G655" s="55"/>
      <c r="H655" s="55"/>
      <c r="I655" s="55"/>
      <c r="J655" s="55"/>
      <c r="K655" s="55"/>
      <c r="L655" s="55"/>
      <c r="M655" s="55"/>
      <c r="N655" s="55"/>
      <c r="O655" s="55"/>
      <c r="P655" s="55"/>
      <c r="Q655" s="55"/>
      <c r="R655" s="55"/>
      <c r="S655" s="55"/>
      <c r="T655" s="55"/>
      <c r="U655" s="55"/>
      <c r="V655" s="55"/>
      <c r="W655" s="55"/>
      <c r="X655" s="55"/>
      <c r="Y655" s="55"/>
      <c r="Z655" s="55"/>
    </row>
    <row r="656" spans="1:26" ht="15.75" customHeight="1">
      <c r="A656" s="53"/>
      <c r="B656" s="195"/>
      <c r="C656" s="55"/>
      <c r="D656" s="56"/>
      <c r="E656" s="57"/>
      <c r="F656" s="56"/>
      <c r="G656" s="55"/>
      <c r="H656" s="55"/>
      <c r="I656" s="55"/>
      <c r="J656" s="55"/>
      <c r="K656" s="55"/>
      <c r="L656" s="55"/>
      <c r="M656" s="55"/>
      <c r="N656" s="55"/>
      <c r="O656" s="55"/>
      <c r="P656" s="55"/>
      <c r="Q656" s="55"/>
      <c r="R656" s="55"/>
      <c r="S656" s="55"/>
      <c r="T656" s="55"/>
      <c r="U656" s="55"/>
      <c r="V656" s="55"/>
      <c r="W656" s="55"/>
      <c r="X656" s="55"/>
      <c r="Y656" s="55"/>
      <c r="Z656" s="55"/>
    </row>
    <row r="657" spans="1:26" ht="15.75" customHeight="1">
      <c r="A657" s="53"/>
      <c r="B657" s="195"/>
      <c r="C657" s="55"/>
      <c r="D657" s="56"/>
      <c r="E657" s="57"/>
      <c r="F657" s="56"/>
      <c r="G657" s="55"/>
      <c r="H657" s="55"/>
      <c r="I657" s="55"/>
      <c r="J657" s="55"/>
      <c r="K657" s="55"/>
      <c r="L657" s="55"/>
      <c r="M657" s="55"/>
      <c r="N657" s="55"/>
      <c r="O657" s="55"/>
      <c r="P657" s="55"/>
      <c r="Q657" s="55"/>
      <c r="R657" s="55"/>
      <c r="S657" s="55"/>
      <c r="T657" s="55"/>
      <c r="U657" s="55"/>
      <c r="V657" s="55"/>
      <c r="W657" s="55"/>
      <c r="X657" s="55"/>
      <c r="Y657" s="55"/>
      <c r="Z657" s="55"/>
    </row>
    <row r="658" spans="1:26" ht="15.75" customHeight="1">
      <c r="A658" s="53"/>
      <c r="B658" s="195"/>
      <c r="C658" s="55"/>
      <c r="D658" s="56"/>
      <c r="E658" s="57"/>
      <c r="F658" s="56"/>
      <c r="G658" s="55"/>
      <c r="H658" s="55"/>
      <c r="I658" s="55"/>
      <c r="J658" s="55"/>
      <c r="K658" s="55"/>
      <c r="L658" s="55"/>
      <c r="M658" s="55"/>
      <c r="N658" s="55"/>
      <c r="O658" s="55"/>
      <c r="P658" s="55"/>
      <c r="Q658" s="55"/>
      <c r="R658" s="55"/>
      <c r="S658" s="55"/>
      <c r="T658" s="55"/>
      <c r="U658" s="55"/>
      <c r="V658" s="55"/>
      <c r="W658" s="55"/>
      <c r="X658" s="55"/>
      <c r="Y658" s="55"/>
      <c r="Z658" s="55"/>
    </row>
    <row r="659" spans="1:26" ht="15.75" customHeight="1">
      <c r="A659" s="53"/>
      <c r="B659" s="195"/>
      <c r="C659" s="55"/>
      <c r="D659" s="56"/>
      <c r="E659" s="57"/>
      <c r="F659" s="56"/>
      <c r="G659" s="55"/>
      <c r="H659" s="55"/>
      <c r="I659" s="55"/>
      <c r="J659" s="55"/>
      <c r="K659" s="55"/>
      <c r="L659" s="55"/>
      <c r="M659" s="55"/>
      <c r="N659" s="55"/>
      <c r="O659" s="55"/>
      <c r="P659" s="55"/>
      <c r="Q659" s="55"/>
      <c r="R659" s="55"/>
      <c r="S659" s="55"/>
      <c r="T659" s="55"/>
      <c r="U659" s="55"/>
      <c r="V659" s="55"/>
      <c r="W659" s="55"/>
      <c r="X659" s="55"/>
      <c r="Y659" s="55"/>
      <c r="Z659" s="55"/>
    </row>
    <row r="660" spans="1:26" ht="15.75" customHeight="1">
      <c r="A660" s="53"/>
      <c r="B660" s="195"/>
      <c r="C660" s="55"/>
      <c r="D660" s="56"/>
      <c r="E660" s="57"/>
      <c r="F660" s="56"/>
      <c r="G660" s="55"/>
      <c r="H660" s="55"/>
      <c r="I660" s="55"/>
      <c r="J660" s="55"/>
      <c r="K660" s="55"/>
      <c r="L660" s="55"/>
      <c r="M660" s="55"/>
      <c r="N660" s="55"/>
      <c r="O660" s="55"/>
      <c r="P660" s="55"/>
      <c r="Q660" s="55"/>
      <c r="R660" s="55"/>
      <c r="S660" s="55"/>
      <c r="T660" s="55"/>
      <c r="U660" s="55"/>
      <c r="V660" s="55"/>
      <c r="W660" s="55"/>
      <c r="X660" s="55"/>
      <c r="Y660" s="55"/>
      <c r="Z660" s="55"/>
    </row>
    <row r="661" spans="1:26" ht="15.75" customHeight="1">
      <c r="A661" s="53"/>
      <c r="B661" s="195"/>
      <c r="C661" s="55"/>
      <c r="D661" s="56"/>
      <c r="E661" s="57"/>
      <c r="F661" s="56"/>
      <c r="G661" s="55"/>
      <c r="H661" s="55"/>
      <c r="I661" s="55"/>
      <c r="J661" s="55"/>
      <c r="K661" s="55"/>
      <c r="L661" s="55"/>
      <c r="M661" s="55"/>
      <c r="N661" s="55"/>
      <c r="O661" s="55"/>
      <c r="P661" s="55"/>
      <c r="Q661" s="55"/>
      <c r="R661" s="55"/>
      <c r="S661" s="55"/>
      <c r="T661" s="55"/>
      <c r="U661" s="55"/>
      <c r="V661" s="55"/>
      <c r="W661" s="55"/>
      <c r="X661" s="55"/>
      <c r="Y661" s="55"/>
      <c r="Z661" s="55"/>
    </row>
    <row r="662" spans="1:26" ht="15.75" customHeight="1">
      <c r="A662" s="53"/>
      <c r="B662" s="195"/>
      <c r="C662" s="55"/>
      <c r="D662" s="56"/>
      <c r="E662" s="57"/>
      <c r="F662" s="56"/>
      <c r="G662" s="55"/>
      <c r="H662" s="55"/>
      <c r="I662" s="55"/>
      <c r="J662" s="55"/>
      <c r="K662" s="55"/>
      <c r="L662" s="55"/>
      <c r="M662" s="55"/>
      <c r="N662" s="55"/>
      <c r="O662" s="55"/>
      <c r="P662" s="55"/>
      <c r="Q662" s="55"/>
      <c r="R662" s="55"/>
      <c r="S662" s="55"/>
      <c r="T662" s="55"/>
      <c r="U662" s="55"/>
      <c r="V662" s="55"/>
      <c r="W662" s="55"/>
      <c r="X662" s="55"/>
      <c r="Y662" s="55"/>
      <c r="Z662" s="55"/>
    </row>
    <row r="663" spans="1:26" ht="15.75" customHeight="1">
      <c r="A663" s="53"/>
      <c r="B663" s="195"/>
      <c r="C663" s="55"/>
      <c r="D663" s="56"/>
      <c r="E663" s="57"/>
      <c r="F663" s="56"/>
      <c r="G663" s="55"/>
      <c r="H663" s="55"/>
      <c r="I663" s="55"/>
      <c r="J663" s="55"/>
      <c r="K663" s="55"/>
      <c r="L663" s="55"/>
      <c r="M663" s="55"/>
      <c r="N663" s="55"/>
      <c r="O663" s="55"/>
      <c r="P663" s="55"/>
      <c r="Q663" s="55"/>
      <c r="R663" s="55"/>
      <c r="S663" s="55"/>
      <c r="T663" s="55"/>
      <c r="U663" s="55"/>
      <c r="V663" s="55"/>
      <c r="W663" s="55"/>
      <c r="X663" s="55"/>
      <c r="Y663" s="55"/>
      <c r="Z663" s="55"/>
    </row>
    <row r="664" spans="1:26" ht="15.75" customHeight="1">
      <c r="A664" s="53"/>
      <c r="B664" s="195"/>
      <c r="C664" s="55"/>
      <c r="D664" s="56"/>
      <c r="E664" s="57"/>
      <c r="F664" s="56"/>
      <c r="G664" s="55"/>
      <c r="H664" s="55"/>
      <c r="I664" s="55"/>
      <c r="J664" s="55"/>
      <c r="K664" s="55"/>
      <c r="L664" s="55"/>
      <c r="M664" s="55"/>
      <c r="N664" s="55"/>
      <c r="O664" s="55"/>
      <c r="P664" s="55"/>
      <c r="Q664" s="55"/>
      <c r="R664" s="55"/>
      <c r="S664" s="55"/>
      <c r="T664" s="55"/>
      <c r="U664" s="55"/>
      <c r="V664" s="55"/>
      <c r="W664" s="55"/>
      <c r="X664" s="55"/>
      <c r="Y664" s="55"/>
      <c r="Z664" s="55"/>
    </row>
    <row r="665" spans="1:26" ht="15.75" customHeight="1">
      <c r="A665" s="53"/>
      <c r="B665" s="195"/>
      <c r="C665" s="55"/>
      <c r="D665" s="56"/>
      <c r="E665" s="57"/>
      <c r="F665" s="56"/>
      <c r="G665" s="55"/>
      <c r="H665" s="55"/>
      <c r="I665" s="55"/>
      <c r="J665" s="55"/>
      <c r="K665" s="55"/>
      <c r="L665" s="55"/>
      <c r="M665" s="55"/>
      <c r="N665" s="55"/>
      <c r="O665" s="55"/>
      <c r="P665" s="55"/>
      <c r="Q665" s="55"/>
      <c r="R665" s="55"/>
      <c r="S665" s="55"/>
      <c r="T665" s="55"/>
      <c r="U665" s="55"/>
      <c r="V665" s="55"/>
      <c r="W665" s="55"/>
      <c r="X665" s="55"/>
      <c r="Y665" s="55"/>
      <c r="Z665" s="55"/>
    </row>
    <row r="666" spans="1:26" ht="15.75" customHeight="1">
      <c r="A666" s="53"/>
      <c r="B666" s="195"/>
      <c r="C666" s="55"/>
      <c r="D666" s="56"/>
      <c r="E666" s="57"/>
      <c r="F666" s="56"/>
      <c r="G666" s="55"/>
      <c r="H666" s="55"/>
      <c r="I666" s="55"/>
      <c r="J666" s="55"/>
      <c r="K666" s="55"/>
      <c r="L666" s="55"/>
      <c r="M666" s="55"/>
      <c r="N666" s="55"/>
      <c r="O666" s="55"/>
      <c r="P666" s="55"/>
      <c r="Q666" s="55"/>
      <c r="R666" s="55"/>
      <c r="S666" s="55"/>
      <c r="T666" s="55"/>
      <c r="U666" s="55"/>
      <c r="V666" s="55"/>
      <c r="W666" s="55"/>
      <c r="X666" s="55"/>
      <c r="Y666" s="55"/>
      <c r="Z666" s="55"/>
    </row>
    <row r="667" spans="1:26" ht="15.75" customHeight="1">
      <c r="A667" s="53"/>
      <c r="B667" s="195"/>
      <c r="C667" s="55"/>
      <c r="D667" s="56"/>
      <c r="E667" s="57"/>
      <c r="F667" s="56"/>
      <c r="G667" s="55"/>
      <c r="H667" s="55"/>
      <c r="I667" s="55"/>
      <c r="J667" s="55"/>
      <c r="K667" s="55"/>
      <c r="L667" s="55"/>
      <c r="M667" s="55"/>
      <c r="N667" s="55"/>
      <c r="O667" s="55"/>
      <c r="P667" s="55"/>
      <c r="Q667" s="55"/>
      <c r="R667" s="55"/>
      <c r="S667" s="55"/>
      <c r="T667" s="55"/>
      <c r="U667" s="55"/>
      <c r="V667" s="55"/>
      <c r="W667" s="55"/>
      <c r="X667" s="55"/>
      <c r="Y667" s="55"/>
      <c r="Z667" s="55"/>
    </row>
    <row r="668" spans="1:26" ht="15.75" customHeight="1">
      <c r="A668" s="53"/>
      <c r="B668" s="195"/>
      <c r="C668" s="55"/>
      <c r="D668" s="56"/>
      <c r="E668" s="57"/>
      <c r="F668" s="56"/>
      <c r="G668" s="55"/>
      <c r="H668" s="55"/>
      <c r="I668" s="55"/>
      <c r="J668" s="55"/>
      <c r="K668" s="55"/>
      <c r="L668" s="55"/>
      <c r="M668" s="55"/>
      <c r="N668" s="55"/>
      <c r="O668" s="55"/>
      <c r="P668" s="55"/>
      <c r="Q668" s="55"/>
      <c r="R668" s="55"/>
      <c r="S668" s="55"/>
      <c r="T668" s="55"/>
      <c r="U668" s="55"/>
      <c r="V668" s="55"/>
      <c r="W668" s="55"/>
      <c r="X668" s="55"/>
      <c r="Y668" s="55"/>
      <c r="Z668" s="55"/>
    </row>
    <row r="669" spans="1:26" ht="15.75" customHeight="1">
      <c r="A669" s="53"/>
      <c r="B669" s="195"/>
      <c r="C669" s="55"/>
      <c r="D669" s="56"/>
      <c r="E669" s="57"/>
      <c r="F669" s="56"/>
      <c r="G669" s="55"/>
      <c r="H669" s="55"/>
      <c r="I669" s="55"/>
      <c r="J669" s="55"/>
      <c r="K669" s="55"/>
      <c r="L669" s="55"/>
      <c r="M669" s="55"/>
      <c r="N669" s="55"/>
      <c r="O669" s="55"/>
      <c r="P669" s="55"/>
      <c r="Q669" s="55"/>
      <c r="R669" s="55"/>
      <c r="S669" s="55"/>
      <c r="T669" s="55"/>
      <c r="U669" s="55"/>
      <c r="V669" s="55"/>
      <c r="W669" s="55"/>
      <c r="X669" s="55"/>
      <c r="Y669" s="55"/>
      <c r="Z669" s="55"/>
    </row>
    <row r="670" spans="1:26" ht="15.75" customHeight="1">
      <c r="A670" s="53"/>
      <c r="B670" s="195"/>
      <c r="C670" s="55"/>
      <c r="D670" s="56"/>
      <c r="E670" s="57"/>
      <c r="F670" s="56"/>
      <c r="G670" s="55"/>
      <c r="H670" s="55"/>
      <c r="I670" s="55"/>
      <c r="J670" s="55"/>
      <c r="K670" s="55"/>
      <c r="L670" s="55"/>
      <c r="M670" s="55"/>
      <c r="N670" s="55"/>
      <c r="O670" s="55"/>
      <c r="P670" s="55"/>
      <c r="Q670" s="55"/>
      <c r="R670" s="55"/>
      <c r="S670" s="55"/>
      <c r="T670" s="55"/>
      <c r="U670" s="55"/>
      <c r="V670" s="55"/>
      <c r="W670" s="55"/>
      <c r="X670" s="55"/>
      <c r="Y670" s="55"/>
      <c r="Z670" s="55"/>
    </row>
    <row r="671" spans="1:26" ht="15.75" customHeight="1">
      <c r="A671" s="53"/>
      <c r="B671" s="195"/>
      <c r="C671" s="55"/>
      <c r="D671" s="56"/>
      <c r="E671" s="57"/>
      <c r="F671" s="56"/>
      <c r="G671" s="55"/>
      <c r="H671" s="55"/>
      <c r="I671" s="55"/>
      <c r="J671" s="55"/>
      <c r="K671" s="55"/>
      <c r="L671" s="55"/>
      <c r="M671" s="55"/>
      <c r="N671" s="55"/>
      <c r="O671" s="55"/>
      <c r="P671" s="55"/>
      <c r="Q671" s="55"/>
      <c r="R671" s="55"/>
      <c r="S671" s="55"/>
      <c r="T671" s="55"/>
      <c r="U671" s="55"/>
      <c r="V671" s="55"/>
      <c r="W671" s="55"/>
      <c r="X671" s="55"/>
      <c r="Y671" s="55"/>
      <c r="Z671" s="55"/>
    </row>
    <row r="672" spans="1:26" ht="15.75" customHeight="1">
      <c r="A672" s="53"/>
      <c r="B672" s="195"/>
      <c r="C672" s="55"/>
      <c r="D672" s="56"/>
      <c r="E672" s="57"/>
      <c r="F672" s="56"/>
      <c r="G672" s="55"/>
      <c r="H672" s="55"/>
      <c r="I672" s="55"/>
      <c r="J672" s="55"/>
      <c r="K672" s="55"/>
      <c r="L672" s="55"/>
      <c r="M672" s="55"/>
      <c r="N672" s="55"/>
      <c r="O672" s="55"/>
      <c r="P672" s="55"/>
      <c r="Q672" s="55"/>
      <c r="R672" s="55"/>
      <c r="S672" s="55"/>
      <c r="T672" s="55"/>
      <c r="U672" s="55"/>
      <c r="V672" s="55"/>
      <c r="W672" s="55"/>
      <c r="X672" s="55"/>
      <c r="Y672" s="55"/>
      <c r="Z672" s="55"/>
    </row>
    <row r="673" spans="1:26" ht="15.75" customHeight="1">
      <c r="A673" s="53"/>
      <c r="B673" s="195"/>
      <c r="C673" s="55"/>
      <c r="D673" s="56"/>
      <c r="E673" s="57"/>
      <c r="F673" s="56"/>
      <c r="G673" s="55"/>
      <c r="H673" s="55"/>
      <c r="I673" s="55"/>
      <c r="J673" s="55"/>
      <c r="K673" s="55"/>
      <c r="L673" s="55"/>
      <c r="M673" s="55"/>
      <c r="N673" s="55"/>
      <c r="O673" s="55"/>
      <c r="P673" s="55"/>
      <c r="Q673" s="55"/>
      <c r="R673" s="55"/>
      <c r="S673" s="55"/>
      <c r="T673" s="55"/>
      <c r="U673" s="55"/>
      <c r="V673" s="55"/>
      <c r="W673" s="55"/>
      <c r="X673" s="55"/>
      <c r="Y673" s="55"/>
      <c r="Z673" s="55"/>
    </row>
    <row r="674" spans="1:26" ht="15.75" customHeight="1">
      <c r="A674" s="53"/>
      <c r="B674" s="195"/>
      <c r="C674" s="55"/>
      <c r="D674" s="56"/>
      <c r="E674" s="57"/>
      <c r="F674" s="56"/>
      <c r="G674" s="55"/>
      <c r="H674" s="55"/>
      <c r="I674" s="55"/>
      <c r="J674" s="55"/>
      <c r="K674" s="55"/>
      <c r="L674" s="55"/>
      <c r="M674" s="55"/>
      <c r="N674" s="55"/>
      <c r="O674" s="55"/>
      <c r="P674" s="55"/>
      <c r="Q674" s="55"/>
      <c r="R674" s="55"/>
      <c r="S674" s="55"/>
      <c r="T674" s="55"/>
      <c r="U674" s="55"/>
      <c r="V674" s="55"/>
      <c r="W674" s="55"/>
      <c r="X674" s="55"/>
      <c r="Y674" s="55"/>
      <c r="Z674" s="55"/>
    </row>
    <row r="675" spans="1:26" ht="15.75" customHeight="1">
      <c r="A675" s="53"/>
      <c r="B675" s="195"/>
      <c r="C675" s="55"/>
      <c r="D675" s="56"/>
      <c r="E675" s="57"/>
      <c r="F675" s="56"/>
      <c r="G675" s="55"/>
      <c r="H675" s="55"/>
      <c r="I675" s="55"/>
      <c r="J675" s="55"/>
      <c r="K675" s="55"/>
      <c r="L675" s="55"/>
      <c r="M675" s="55"/>
      <c r="N675" s="55"/>
      <c r="O675" s="55"/>
      <c r="P675" s="55"/>
      <c r="Q675" s="55"/>
      <c r="R675" s="55"/>
      <c r="S675" s="55"/>
      <c r="T675" s="55"/>
      <c r="U675" s="55"/>
      <c r="V675" s="55"/>
      <c r="W675" s="55"/>
      <c r="X675" s="55"/>
      <c r="Y675" s="55"/>
      <c r="Z675" s="55"/>
    </row>
    <row r="676" spans="1:26" ht="15.75" customHeight="1">
      <c r="A676" s="53"/>
      <c r="B676" s="195"/>
      <c r="C676" s="55"/>
      <c r="D676" s="56"/>
      <c r="E676" s="57"/>
      <c r="F676" s="56"/>
      <c r="G676" s="55"/>
      <c r="H676" s="55"/>
      <c r="I676" s="55"/>
      <c r="J676" s="55"/>
      <c r="K676" s="55"/>
      <c r="L676" s="55"/>
      <c r="M676" s="55"/>
      <c r="N676" s="55"/>
      <c r="O676" s="55"/>
      <c r="P676" s="55"/>
      <c r="Q676" s="55"/>
      <c r="R676" s="55"/>
      <c r="S676" s="55"/>
      <c r="T676" s="55"/>
      <c r="U676" s="55"/>
      <c r="V676" s="55"/>
      <c r="W676" s="55"/>
      <c r="X676" s="55"/>
      <c r="Y676" s="55"/>
      <c r="Z676" s="55"/>
    </row>
    <row r="677" spans="1:26" ht="15.75" customHeight="1">
      <c r="A677" s="53"/>
      <c r="B677" s="195"/>
      <c r="C677" s="55"/>
      <c r="D677" s="56"/>
      <c r="E677" s="57"/>
      <c r="F677" s="56"/>
      <c r="G677" s="55"/>
      <c r="H677" s="55"/>
      <c r="I677" s="55"/>
      <c r="J677" s="55"/>
      <c r="K677" s="55"/>
      <c r="L677" s="55"/>
      <c r="M677" s="55"/>
      <c r="N677" s="55"/>
      <c r="O677" s="55"/>
      <c r="P677" s="55"/>
      <c r="Q677" s="55"/>
      <c r="R677" s="55"/>
      <c r="S677" s="55"/>
      <c r="T677" s="55"/>
      <c r="U677" s="55"/>
      <c r="V677" s="55"/>
      <c r="W677" s="55"/>
      <c r="X677" s="55"/>
      <c r="Y677" s="55"/>
      <c r="Z677" s="55"/>
    </row>
    <row r="678" spans="1:26" ht="15.75" customHeight="1">
      <c r="A678" s="53"/>
      <c r="B678" s="195"/>
      <c r="C678" s="55"/>
      <c r="D678" s="56"/>
      <c r="E678" s="57"/>
      <c r="F678" s="56"/>
      <c r="G678" s="55"/>
      <c r="H678" s="55"/>
      <c r="I678" s="55"/>
      <c r="J678" s="55"/>
      <c r="K678" s="55"/>
      <c r="L678" s="55"/>
      <c r="M678" s="55"/>
      <c r="N678" s="55"/>
      <c r="O678" s="55"/>
      <c r="P678" s="55"/>
      <c r="Q678" s="55"/>
      <c r="R678" s="55"/>
      <c r="S678" s="55"/>
      <c r="T678" s="55"/>
      <c r="U678" s="55"/>
      <c r="V678" s="55"/>
      <c r="W678" s="55"/>
      <c r="X678" s="55"/>
      <c r="Y678" s="55"/>
      <c r="Z678" s="55"/>
    </row>
    <row r="679" spans="1:26" ht="15.75" customHeight="1">
      <c r="A679" s="53"/>
      <c r="B679" s="195"/>
      <c r="C679" s="55"/>
      <c r="D679" s="56"/>
      <c r="E679" s="57"/>
      <c r="F679" s="56"/>
      <c r="G679" s="55"/>
      <c r="H679" s="55"/>
      <c r="I679" s="55"/>
      <c r="J679" s="55"/>
      <c r="K679" s="55"/>
      <c r="L679" s="55"/>
      <c r="M679" s="55"/>
      <c r="N679" s="55"/>
      <c r="O679" s="55"/>
      <c r="P679" s="55"/>
      <c r="Q679" s="55"/>
      <c r="R679" s="55"/>
      <c r="S679" s="55"/>
      <c r="T679" s="55"/>
      <c r="U679" s="55"/>
      <c r="V679" s="55"/>
      <c r="W679" s="55"/>
      <c r="X679" s="55"/>
      <c r="Y679" s="55"/>
      <c r="Z679" s="55"/>
    </row>
    <row r="680" spans="1:26" ht="15.75" customHeight="1">
      <c r="A680" s="53"/>
      <c r="B680" s="195"/>
      <c r="C680" s="55"/>
      <c r="D680" s="56"/>
      <c r="E680" s="57"/>
      <c r="F680" s="56"/>
      <c r="G680" s="55"/>
      <c r="H680" s="55"/>
      <c r="I680" s="55"/>
      <c r="J680" s="55"/>
      <c r="K680" s="55"/>
      <c r="L680" s="55"/>
      <c r="M680" s="55"/>
      <c r="N680" s="55"/>
      <c r="O680" s="55"/>
      <c r="P680" s="55"/>
      <c r="Q680" s="55"/>
      <c r="R680" s="55"/>
      <c r="S680" s="55"/>
      <c r="T680" s="55"/>
      <c r="U680" s="55"/>
      <c r="V680" s="55"/>
      <c r="W680" s="55"/>
      <c r="X680" s="55"/>
      <c r="Y680" s="55"/>
      <c r="Z680" s="55"/>
    </row>
    <row r="681" spans="1:26" ht="15.75" customHeight="1">
      <c r="A681" s="53"/>
      <c r="B681" s="195"/>
      <c r="C681" s="55"/>
      <c r="D681" s="56"/>
      <c r="E681" s="57"/>
      <c r="F681" s="56"/>
      <c r="G681" s="55"/>
      <c r="H681" s="55"/>
      <c r="I681" s="55"/>
      <c r="J681" s="55"/>
      <c r="K681" s="55"/>
      <c r="L681" s="55"/>
      <c r="M681" s="55"/>
      <c r="N681" s="55"/>
      <c r="O681" s="55"/>
      <c r="P681" s="55"/>
      <c r="Q681" s="55"/>
      <c r="R681" s="55"/>
      <c r="S681" s="55"/>
      <c r="T681" s="55"/>
      <c r="U681" s="55"/>
      <c r="V681" s="55"/>
      <c r="W681" s="55"/>
      <c r="X681" s="55"/>
      <c r="Y681" s="55"/>
      <c r="Z681" s="55"/>
    </row>
    <row r="682" spans="1:26" ht="15.75" customHeight="1">
      <c r="A682" s="53"/>
      <c r="B682" s="195"/>
      <c r="C682" s="55"/>
      <c r="D682" s="56"/>
      <c r="E682" s="57"/>
      <c r="F682" s="56"/>
      <c r="G682" s="55"/>
      <c r="H682" s="55"/>
      <c r="I682" s="55"/>
      <c r="J682" s="55"/>
      <c r="K682" s="55"/>
      <c r="L682" s="55"/>
      <c r="M682" s="55"/>
      <c r="N682" s="55"/>
      <c r="O682" s="55"/>
      <c r="P682" s="55"/>
      <c r="Q682" s="55"/>
      <c r="R682" s="55"/>
      <c r="S682" s="55"/>
      <c r="T682" s="55"/>
      <c r="U682" s="55"/>
      <c r="V682" s="55"/>
      <c r="W682" s="55"/>
      <c r="X682" s="55"/>
      <c r="Y682" s="55"/>
      <c r="Z682" s="55"/>
    </row>
    <row r="683" spans="1:26" ht="15.75" customHeight="1">
      <c r="A683" s="53"/>
      <c r="B683" s="195"/>
      <c r="C683" s="55"/>
      <c r="D683" s="56"/>
      <c r="E683" s="57"/>
      <c r="F683" s="56"/>
      <c r="G683" s="55"/>
      <c r="H683" s="55"/>
      <c r="I683" s="55"/>
      <c r="J683" s="55"/>
      <c r="K683" s="55"/>
      <c r="L683" s="55"/>
      <c r="M683" s="55"/>
      <c r="N683" s="55"/>
      <c r="O683" s="55"/>
      <c r="P683" s="55"/>
      <c r="Q683" s="55"/>
      <c r="R683" s="55"/>
      <c r="S683" s="55"/>
      <c r="T683" s="55"/>
      <c r="U683" s="55"/>
      <c r="V683" s="55"/>
      <c r="W683" s="55"/>
      <c r="X683" s="55"/>
      <c r="Y683" s="55"/>
      <c r="Z683" s="55"/>
    </row>
    <row r="684" spans="1:26" ht="15.75" customHeight="1">
      <c r="A684" s="53"/>
      <c r="B684" s="195"/>
      <c r="C684" s="55"/>
      <c r="D684" s="56"/>
      <c r="E684" s="57"/>
      <c r="F684" s="56"/>
      <c r="G684" s="55"/>
      <c r="H684" s="55"/>
      <c r="I684" s="55"/>
      <c r="J684" s="55"/>
      <c r="K684" s="55"/>
      <c r="L684" s="55"/>
      <c r="M684" s="55"/>
      <c r="N684" s="55"/>
      <c r="O684" s="55"/>
      <c r="P684" s="55"/>
      <c r="Q684" s="55"/>
      <c r="R684" s="55"/>
      <c r="S684" s="55"/>
      <c r="T684" s="55"/>
      <c r="U684" s="55"/>
      <c r="V684" s="55"/>
      <c r="W684" s="55"/>
      <c r="X684" s="55"/>
      <c r="Y684" s="55"/>
      <c r="Z684" s="55"/>
    </row>
    <row r="685" spans="1:26" ht="15.75" customHeight="1">
      <c r="A685" s="53"/>
      <c r="B685" s="195"/>
      <c r="C685" s="55"/>
      <c r="D685" s="56"/>
      <c r="E685" s="57"/>
      <c r="F685" s="56"/>
      <c r="G685" s="55"/>
      <c r="H685" s="55"/>
      <c r="I685" s="55"/>
      <c r="J685" s="55"/>
      <c r="K685" s="55"/>
      <c r="L685" s="55"/>
      <c r="M685" s="55"/>
      <c r="N685" s="55"/>
      <c r="O685" s="55"/>
      <c r="P685" s="55"/>
      <c r="Q685" s="55"/>
      <c r="R685" s="55"/>
      <c r="S685" s="55"/>
      <c r="T685" s="55"/>
      <c r="U685" s="55"/>
      <c r="V685" s="55"/>
      <c r="W685" s="55"/>
      <c r="X685" s="55"/>
      <c r="Y685" s="55"/>
      <c r="Z685" s="55"/>
    </row>
    <row r="686" spans="1:26" ht="15.75" customHeight="1">
      <c r="A686" s="53"/>
      <c r="B686" s="195"/>
      <c r="C686" s="55"/>
      <c r="D686" s="56"/>
      <c r="E686" s="57"/>
      <c r="F686" s="56"/>
      <c r="G686" s="55"/>
      <c r="H686" s="55"/>
      <c r="I686" s="55"/>
      <c r="J686" s="55"/>
      <c r="K686" s="55"/>
      <c r="L686" s="55"/>
      <c r="M686" s="55"/>
      <c r="N686" s="55"/>
      <c r="O686" s="55"/>
      <c r="P686" s="55"/>
      <c r="Q686" s="55"/>
      <c r="R686" s="55"/>
      <c r="S686" s="55"/>
      <c r="T686" s="55"/>
      <c r="U686" s="55"/>
      <c r="V686" s="55"/>
      <c r="W686" s="55"/>
      <c r="X686" s="55"/>
      <c r="Y686" s="55"/>
      <c r="Z686" s="55"/>
    </row>
    <row r="687" spans="1:26" ht="15.75" customHeight="1">
      <c r="A687" s="53"/>
      <c r="B687" s="195"/>
      <c r="C687" s="55"/>
      <c r="D687" s="56"/>
      <c r="E687" s="57"/>
      <c r="F687" s="56"/>
      <c r="G687" s="55"/>
      <c r="H687" s="55"/>
      <c r="I687" s="55"/>
      <c r="J687" s="55"/>
      <c r="K687" s="55"/>
      <c r="L687" s="55"/>
      <c r="M687" s="55"/>
      <c r="N687" s="55"/>
      <c r="O687" s="55"/>
      <c r="P687" s="55"/>
      <c r="Q687" s="55"/>
      <c r="R687" s="55"/>
      <c r="S687" s="55"/>
      <c r="T687" s="55"/>
      <c r="U687" s="55"/>
      <c r="V687" s="55"/>
      <c r="W687" s="55"/>
      <c r="X687" s="55"/>
      <c r="Y687" s="55"/>
      <c r="Z687" s="55"/>
    </row>
    <row r="688" spans="1:26" ht="15.75" customHeight="1">
      <c r="A688" s="53"/>
      <c r="B688" s="195"/>
      <c r="C688" s="55"/>
      <c r="D688" s="56"/>
      <c r="E688" s="57"/>
      <c r="F688" s="56"/>
      <c r="G688" s="55"/>
      <c r="H688" s="55"/>
      <c r="I688" s="55"/>
      <c r="J688" s="55"/>
      <c r="K688" s="55"/>
      <c r="L688" s="55"/>
      <c r="M688" s="55"/>
      <c r="N688" s="55"/>
      <c r="O688" s="55"/>
      <c r="P688" s="55"/>
      <c r="Q688" s="55"/>
      <c r="R688" s="55"/>
      <c r="S688" s="55"/>
      <c r="T688" s="55"/>
      <c r="U688" s="55"/>
      <c r="V688" s="55"/>
      <c r="W688" s="55"/>
      <c r="X688" s="55"/>
      <c r="Y688" s="55"/>
      <c r="Z688" s="55"/>
    </row>
    <row r="689" spans="1:26" ht="15.75" customHeight="1">
      <c r="A689" s="53"/>
      <c r="B689" s="195"/>
      <c r="C689" s="55"/>
      <c r="D689" s="56"/>
      <c r="E689" s="57"/>
      <c r="F689" s="56"/>
      <c r="G689" s="55"/>
      <c r="H689" s="55"/>
      <c r="I689" s="55"/>
      <c r="J689" s="55"/>
      <c r="K689" s="55"/>
      <c r="L689" s="55"/>
      <c r="M689" s="55"/>
      <c r="N689" s="55"/>
      <c r="O689" s="55"/>
      <c r="P689" s="55"/>
      <c r="Q689" s="55"/>
      <c r="R689" s="55"/>
      <c r="S689" s="55"/>
      <c r="T689" s="55"/>
      <c r="U689" s="55"/>
      <c r="V689" s="55"/>
      <c r="W689" s="55"/>
      <c r="X689" s="55"/>
      <c r="Y689" s="55"/>
      <c r="Z689" s="55"/>
    </row>
    <row r="690" spans="1:26" ht="15.75" customHeight="1">
      <c r="A690" s="53"/>
      <c r="B690" s="195"/>
      <c r="C690" s="55"/>
      <c r="D690" s="56"/>
      <c r="E690" s="57"/>
      <c r="F690" s="56"/>
      <c r="G690" s="55"/>
      <c r="H690" s="55"/>
      <c r="I690" s="55"/>
      <c r="J690" s="55"/>
      <c r="K690" s="55"/>
      <c r="L690" s="55"/>
      <c r="M690" s="55"/>
      <c r="N690" s="55"/>
      <c r="O690" s="55"/>
      <c r="P690" s="55"/>
      <c r="Q690" s="55"/>
      <c r="R690" s="55"/>
      <c r="S690" s="55"/>
      <c r="T690" s="55"/>
      <c r="U690" s="55"/>
      <c r="V690" s="55"/>
      <c r="W690" s="55"/>
      <c r="X690" s="55"/>
      <c r="Y690" s="55"/>
      <c r="Z690" s="55"/>
    </row>
    <row r="691" spans="1:26" ht="15.75" customHeight="1">
      <c r="A691" s="53"/>
      <c r="B691" s="195"/>
      <c r="C691" s="55"/>
      <c r="D691" s="56"/>
      <c r="E691" s="57"/>
      <c r="F691" s="56"/>
      <c r="G691" s="55"/>
      <c r="H691" s="55"/>
      <c r="I691" s="55"/>
      <c r="J691" s="55"/>
      <c r="K691" s="55"/>
      <c r="L691" s="55"/>
      <c r="M691" s="55"/>
      <c r="N691" s="55"/>
      <c r="O691" s="55"/>
      <c r="P691" s="55"/>
      <c r="Q691" s="55"/>
      <c r="R691" s="55"/>
      <c r="S691" s="55"/>
      <c r="T691" s="55"/>
      <c r="U691" s="55"/>
      <c r="V691" s="55"/>
      <c r="W691" s="55"/>
      <c r="X691" s="55"/>
      <c r="Y691" s="55"/>
      <c r="Z691" s="55"/>
    </row>
    <row r="692" spans="1:26" ht="15.75" customHeight="1">
      <c r="A692" s="53"/>
      <c r="B692" s="195"/>
      <c r="C692" s="55"/>
      <c r="D692" s="56"/>
      <c r="E692" s="57"/>
      <c r="F692" s="56"/>
      <c r="G692" s="55"/>
      <c r="H692" s="55"/>
      <c r="I692" s="55"/>
      <c r="J692" s="55"/>
      <c r="K692" s="55"/>
      <c r="L692" s="55"/>
      <c r="M692" s="55"/>
      <c r="N692" s="55"/>
      <c r="O692" s="55"/>
      <c r="P692" s="55"/>
      <c r="Q692" s="55"/>
      <c r="R692" s="55"/>
      <c r="S692" s="55"/>
      <c r="T692" s="55"/>
      <c r="U692" s="55"/>
      <c r="V692" s="55"/>
      <c r="W692" s="55"/>
      <c r="X692" s="55"/>
      <c r="Y692" s="55"/>
      <c r="Z692" s="55"/>
    </row>
    <row r="693" spans="1:26" ht="15.75" customHeight="1">
      <c r="A693" s="53"/>
      <c r="B693" s="195"/>
      <c r="C693" s="55"/>
      <c r="D693" s="56"/>
      <c r="E693" s="57"/>
      <c r="F693" s="56"/>
      <c r="G693" s="55"/>
      <c r="H693" s="55"/>
      <c r="I693" s="55"/>
      <c r="J693" s="55"/>
      <c r="K693" s="55"/>
      <c r="L693" s="55"/>
      <c r="M693" s="55"/>
      <c r="N693" s="55"/>
      <c r="O693" s="55"/>
      <c r="P693" s="55"/>
      <c r="Q693" s="55"/>
      <c r="R693" s="55"/>
      <c r="S693" s="55"/>
      <c r="T693" s="55"/>
      <c r="U693" s="55"/>
      <c r="V693" s="55"/>
      <c r="W693" s="55"/>
      <c r="X693" s="55"/>
      <c r="Y693" s="55"/>
      <c r="Z693" s="55"/>
    </row>
    <row r="694" spans="1:26" ht="15.75" customHeight="1">
      <c r="A694" s="53"/>
      <c r="B694" s="195"/>
      <c r="C694" s="55"/>
      <c r="D694" s="56"/>
      <c r="E694" s="57"/>
      <c r="F694" s="56"/>
      <c r="G694" s="55"/>
      <c r="H694" s="55"/>
      <c r="I694" s="55"/>
      <c r="J694" s="55"/>
      <c r="K694" s="55"/>
      <c r="L694" s="55"/>
      <c r="M694" s="55"/>
      <c r="N694" s="55"/>
      <c r="O694" s="55"/>
      <c r="P694" s="55"/>
      <c r="Q694" s="55"/>
      <c r="R694" s="55"/>
      <c r="S694" s="55"/>
      <c r="T694" s="55"/>
      <c r="U694" s="55"/>
      <c r="V694" s="55"/>
      <c r="W694" s="55"/>
      <c r="X694" s="55"/>
      <c r="Y694" s="55"/>
      <c r="Z694" s="55"/>
    </row>
    <row r="695" spans="1:26" ht="15.75" customHeight="1">
      <c r="A695" s="53"/>
      <c r="B695" s="195"/>
      <c r="C695" s="55"/>
      <c r="D695" s="56"/>
      <c r="E695" s="57"/>
      <c r="F695" s="56"/>
      <c r="G695" s="55"/>
      <c r="H695" s="55"/>
      <c r="I695" s="55"/>
      <c r="J695" s="55"/>
      <c r="K695" s="55"/>
      <c r="L695" s="55"/>
      <c r="M695" s="55"/>
      <c r="N695" s="55"/>
      <c r="O695" s="55"/>
      <c r="P695" s="55"/>
      <c r="Q695" s="55"/>
      <c r="R695" s="55"/>
      <c r="S695" s="55"/>
      <c r="T695" s="55"/>
      <c r="U695" s="55"/>
      <c r="V695" s="55"/>
      <c r="W695" s="55"/>
      <c r="X695" s="55"/>
      <c r="Y695" s="55"/>
      <c r="Z695" s="55"/>
    </row>
    <row r="696" spans="1:26" ht="15.75" customHeight="1">
      <c r="A696" s="53"/>
      <c r="B696" s="195"/>
      <c r="C696" s="55"/>
      <c r="D696" s="56"/>
      <c r="E696" s="57"/>
      <c r="F696" s="56"/>
      <c r="G696" s="55"/>
      <c r="H696" s="55"/>
      <c r="I696" s="55"/>
      <c r="J696" s="55"/>
      <c r="K696" s="55"/>
      <c r="L696" s="55"/>
      <c r="M696" s="55"/>
      <c r="N696" s="55"/>
      <c r="O696" s="55"/>
      <c r="P696" s="55"/>
      <c r="Q696" s="55"/>
      <c r="R696" s="55"/>
      <c r="S696" s="55"/>
      <c r="T696" s="55"/>
      <c r="U696" s="55"/>
      <c r="V696" s="55"/>
      <c r="W696" s="55"/>
      <c r="X696" s="55"/>
      <c r="Y696" s="55"/>
      <c r="Z696" s="55"/>
    </row>
    <row r="697" spans="1:26" ht="15.75" customHeight="1">
      <c r="A697" s="53"/>
      <c r="B697" s="195"/>
      <c r="C697" s="55"/>
      <c r="D697" s="56"/>
      <c r="E697" s="57"/>
      <c r="F697" s="56"/>
      <c r="G697" s="55"/>
      <c r="H697" s="55"/>
      <c r="I697" s="55"/>
      <c r="J697" s="55"/>
      <c r="K697" s="55"/>
      <c r="L697" s="55"/>
      <c r="M697" s="55"/>
      <c r="N697" s="55"/>
      <c r="O697" s="55"/>
      <c r="P697" s="55"/>
      <c r="Q697" s="55"/>
      <c r="R697" s="55"/>
      <c r="S697" s="55"/>
      <c r="T697" s="55"/>
      <c r="U697" s="55"/>
      <c r="V697" s="55"/>
      <c r="W697" s="55"/>
      <c r="X697" s="55"/>
      <c r="Y697" s="55"/>
      <c r="Z697" s="55"/>
    </row>
    <row r="698" spans="1:26" ht="15.75" customHeight="1">
      <c r="A698" s="53"/>
      <c r="B698" s="195"/>
      <c r="C698" s="55"/>
      <c r="D698" s="56"/>
      <c r="E698" s="57"/>
      <c r="F698" s="56"/>
      <c r="G698" s="55"/>
      <c r="H698" s="55"/>
      <c r="I698" s="55"/>
      <c r="J698" s="55"/>
      <c r="K698" s="55"/>
      <c r="L698" s="55"/>
      <c r="M698" s="55"/>
      <c r="N698" s="55"/>
      <c r="O698" s="55"/>
      <c r="P698" s="55"/>
      <c r="Q698" s="55"/>
      <c r="R698" s="55"/>
      <c r="S698" s="55"/>
      <c r="T698" s="55"/>
      <c r="U698" s="55"/>
      <c r="V698" s="55"/>
      <c r="W698" s="55"/>
      <c r="X698" s="55"/>
      <c r="Y698" s="55"/>
      <c r="Z698" s="55"/>
    </row>
    <row r="699" spans="1:26" ht="15.75" customHeight="1">
      <c r="A699" s="53"/>
      <c r="B699" s="195"/>
      <c r="C699" s="55"/>
      <c r="D699" s="56"/>
      <c r="E699" s="57"/>
      <c r="F699" s="56"/>
      <c r="G699" s="55"/>
      <c r="H699" s="55"/>
      <c r="I699" s="55"/>
      <c r="J699" s="55"/>
      <c r="K699" s="55"/>
      <c r="L699" s="55"/>
      <c r="M699" s="55"/>
      <c r="N699" s="55"/>
      <c r="O699" s="55"/>
      <c r="P699" s="55"/>
      <c r="Q699" s="55"/>
      <c r="R699" s="55"/>
      <c r="S699" s="55"/>
      <c r="T699" s="55"/>
      <c r="U699" s="55"/>
      <c r="V699" s="55"/>
      <c r="W699" s="55"/>
      <c r="X699" s="55"/>
      <c r="Y699" s="55"/>
      <c r="Z699" s="55"/>
    </row>
    <row r="700" spans="1:26" ht="15.75" customHeight="1">
      <c r="A700" s="53"/>
      <c r="B700" s="195"/>
      <c r="C700" s="55"/>
      <c r="D700" s="56"/>
      <c r="E700" s="57"/>
      <c r="F700" s="56"/>
      <c r="G700" s="55"/>
      <c r="H700" s="55"/>
      <c r="I700" s="55"/>
      <c r="J700" s="55"/>
      <c r="K700" s="55"/>
      <c r="L700" s="55"/>
      <c r="M700" s="55"/>
      <c r="N700" s="55"/>
      <c r="O700" s="55"/>
      <c r="P700" s="55"/>
      <c r="Q700" s="55"/>
      <c r="R700" s="55"/>
      <c r="S700" s="55"/>
      <c r="T700" s="55"/>
      <c r="U700" s="55"/>
      <c r="V700" s="55"/>
      <c r="W700" s="55"/>
      <c r="X700" s="55"/>
      <c r="Y700" s="55"/>
      <c r="Z700" s="55"/>
    </row>
    <row r="701" spans="1:26" ht="15.75" customHeight="1">
      <c r="A701" s="53"/>
      <c r="B701" s="195"/>
      <c r="C701" s="55"/>
      <c r="D701" s="56"/>
      <c r="E701" s="57"/>
      <c r="F701" s="56"/>
      <c r="G701" s="55"/>
      <c r="H701" s="55"/>
      <c r="I701" s="55"/>
      <c r="J701" s="55"/>
      <c r="K701" s="55"/>
      <c r="L701" s="55"/>
      <c r="M701" s="55"/>
      <c r="N701" s="55"/>
      <c r="O701" s="55"/>
      <c r="P701" s="55"/>
      <c r="Q701" s="55"/>
      <c r="R701" s="55"/>
      <c r="S701" s="55"/>
      <c r="T701" s="55"/>
      <c r="U701" s="55"/>
      <c r="V701" s="55"/>
      <c r="W701" s="55"/>
      <c r="X701" s="55"/>
      <c r="Y701" s="55"/>
      <c r="Z701" s="55"/>
    </row>
    <row r="702" spans="1:26" ht="15.75" customHeight="1">
      <c r="A702" s="53"/>
      <c r="B702" s="195"/>
      <c r="C702" s="55"/>
      <c r="D702" s="56"/>
      <c r="E702" s="57"/>
      <c r="F702" s="56"/>
      <c r="G702" s="55"/>
      <c r="H702" s="55"/>
      <c r="I702" s="55"/>
      <c r="J702" s="55"/>
      <c r="K702" s="55"/>
      <c r="L702" s="55"/>
      <c r="M702" s="55"/>
      <c r="N702" s="55"/>
      <c r="O702" s="55"/>
      <c r="P702" s="55"/>
      <c r="Q702" s="55"/>
      <c r="R702" s="55"/>
      <c r="S702" s="55"/>
      <c r="T702" s="55"/>
      <c r="U702" s="55"/>
      <c r="V702" s="55"/>
      <c r="W702" s="55"/>
      <c r="X702" s="55"/>
      <c r="Y702" s="55"/>
      <c r="Z702" s="55"/>
    </row>
    <row r="703" spans="1:26" ht="15.75" customHeight="1">
      <c r="A703" s="53"/>
      <c r="B703" s="195"/>
      <c r="C703" s="55"/>
      <c r="D703" s="56"/>
      <c r="E703" s="57"/>
      <c r="F703" s="56"/>
      <c r="G703" s="55"/>
      <c r="H703" s="55"/>
      <c r="I703" s="55"/>
      <c r="J703" s="55"/>
      <c r="K703" s="55"/>
      <c r="L703" s="55"/>
      <c r="M703" s="55"/>
      <c r="N703" s="55"/>
      <c r="O703" s="55"/>
      <c r="P703" s="55"/>
      <c r="Q703" s="55"/>
      <c r="R703" s="55"/>
      <c r="S703" s="55"/>
      <c r="T703" s="55"/>
      <c r="U703" s="55"/>
      <c r="V703" s="55"/>
      <c r="W703" s="55"/>
      <c r="X703" s="55"/>
      <c r="Y703" s="55"/>
      <c r="Z703" s="55"/>
    </row>
    <row r="704" spans="1:26" ht="15.75" customHeight="1">
      <c r="A704" s="53"/>
      <c r="B704" s="195"/>
      <c r="C704" s="55"/>
      <c r="D704" s="56"/>
      <c r="E704" s="57"/>
      <c r="F704" s="56"/>
      <c r="G704" s="55"/>
      <c r="H704" s="55"/>
      <c r="I704" s="55"/>
      <c r="J704" s="55"/>
      <c r="K704" s="55"/>
      <c r="L704" s="55"/>
      <c r="M704" s="55"/>
      <c r="N704" s="55"/>
      <c r="O704" s="55"/>
      <c r="P704" s="55"/>
      <c r="Q704" s="55"/>
      <c r="R704" s="55"/>
      <c r="S704" s="55"/>
      <c r="T704" s="55"/>
      <c r="U704" s="55"/>
      <c r="V704" s="55"/>
      <c r="W704" s="55"/>
      <c r="X704" s="55"/>
      <c r="Y704" s="55"/>
      <c r="Z704" s="55"/>
    </row>
    <row r="705" spans="1:26" ht="15.75" customHeight="1">
      <c r="A705" s="53"/>
      <c r="B705" s="195"/>
      <c r="C705" s="55"/>
      <c r="D705" s="56"/>
      <c r="E705" s="57"/>
      <c r="F705" s="56"/>
      <c r="G705" s="55"/>
      <c r="H705" s="55"/>
      <c r="I705" s="55"/>
      <c r="J705" s="55"/>
      <c r="K705" s="55"/>
      <c r="L705" s="55"/>
      <c r="M705" s="55"/>
      <c r="N705" s="55"/>
      <c r="O705" s="55"/>
      <c r="P705" s="55"/>
      <c r="Q705" s="55"/>
      <c r="R705" s="55"/>
      <c r="S705" s="55"/>
      <c r="T705" s="55"/>
      <c r="U705" s="55"/>
      <c r="V705" s="55"/>
      <c r="W705" s="55"/>
      <c r="X705" s="55"/>
      <c r="Y705" s="55"/>
      <c r="Z705" s="55"/>
    </row>
    <row r="706" spans="1:26" ht="15.75" customHeight="1">
      <c r="A706" s="53"/>
      <c r="B706" s="195"/>
      <c r="C706" s="55"/>
      <c r="D706" s="56"/>
      <c r="E706" s="57"/>
      <c r="F706" s="56"/>
      <c r="G706" s="55"/>
      <c r="H706" s="55"/>
      <c r="I706" s="55"/>
      <c r="J706" s="55"/>
      <c r="K706" s="55"/>
      <c r="L706" s="55"/>
      <c r="M706" s="55"/>
      <c r="N706" s="55"/>
      <c r="O706" s="55"/>
      <c r="P706" s="55"/>
      <c r="Q706" s="55"/>
      <c r="R706" s="55"/>
      <c r="S706" s="55"/>
      <c r="T706" s="55"/>
      <c r="U706" s="55"/>
      <c r="V706" s="55"/>
      <c r="W706" s="55"/>
      <c r="X706" s="55"/>
      <c r="Y706" s="55"/>
      <c r="Z706" s="55"/>
    </row>
    <row r="707" spans="1:26" ht="15.75" customHeight="1">
      <c r="A707" s="53"/>
      <c r="B707" s="195"/>
      <c r="C707" s="55"/>
      <c r="D707" s="56"/>
      <c r="E707" s="57"/>
      <c r="F707" s="56"/>
      <c r="G707" s="55"/>
      <c r="H707" s="55"/>
      <c r="I707" s="55"/>
      <c r="J707" s="55"/>
      <c r="K707" s="55"/>
      <c r="L707" s="55"/>
      <c r="M707" s="55"/>
      <c r="N707" s="55"/>
      <c r="O707" s="55"/>
      <c r="P707" s="55"/>
      <c r="Q707" s="55"/>
      <c r="R707" s="55"/>
      <c r="S707" s="55"/>
      <c r="T707" s="55"/>
      <c r="U707" s="55"/>
      <c r="V707" s="55"/>
      <c r="W707" s="55"/>
      <c r="X707" s="55"/>
      <c r="Y707" s="55"/>
      <c r="Z707" s="55"/>
    </row>
    <row r="708" spans="1:26" ht="15.75" customHeight="1">
      <c r="A708" s="53"/>
      <c r="B708" s="195"/>
      <c r="C708" s="55"/>
      <c r="D708" s="56"/>
      <c r="E708" s="57"/>
      <c r="F708" s="56"/>
      <c r="G708" s="55"/>
      <c r="H708" s="55"/>
      <c r="I708" s="55"/>
      <c r="J708" s="55"/>
      <c r="K708" s="55"/>
      <c r="L708" s="55"/>
      <c r="M708" s="55"/>
      <c r="N708" s="55"/>
      <c r="O708" s="55"/>
      <c r="P708" s="55"/>
      <c r="Q708" s="55"/>
      <c r="R708" s="55"/>
      <c r="S708" s="55"/>
      <c r="T708" s="55"/>
      <c r="U708" s="55"/>
      <c r="V708" s="55"/>
      <c r="W708" s="55"/>
      <c r="X708" s="55"/>
      <c r="Y708" s="55"/>
      <c r="Z708" s="55"/>
    </row>
    <row r="709" spans="1:26" ht="15.75" customHeight="1">
      <c r="A709" s="53"/>
      <c r="B709" s="195"/>
      <c r="C709" s="55"/>
      <c r="D709" s="56"/>
      <c r="E709" s="57"/>
      <c r="F709" s="56"/>
      <c r="G709" s="55"/>
      <c r="H709" s="55"/>
      <c r="I709" s="55"/>
      <c r="J709" s="55"/>
      <c r="K709" s="55"/>
      <c r="L709" s="55"/>
      <c r="M709" s="55"/>
      <c r="N709" s="55"/>
      <c r="O709" s="55"/>
      <c r="P709" s="55"/>
      <c r="Q709" s="55"/>
      <c r="R709" s="55"/>
      <c r="S709" s="55"/>
      <c r="T709" s="55"/>
      <c r="U709" s="55"/>
      <c r="V709" s="55"/>
      <c r="W709" s="55"/>
      <c r="X709" s="55"/>
      <c r="Y709" s="55"/>
      <c r="Z709" s="55"/>
    </row>
    <row r="710" spans="1:26" ht="15.75" customHeight="1">
      <c r="A710" s="53"/>
      <c r="B710" s="195"/>
      <c r="C710" s="55"/>
      <c r="D710" s="56"/>
      <c r="E710" s="57"/>
      <c r="F710" s="56"/>
      <c r="G710" s="55"/>
      <c r="H710" s="55"/>
      <c r="I710" s="55"/>
      <c r="J710" s="55"/>
      <c r="K710" s="55"/>
      <c r="L710" s="55"/>
      <c r="M710" s="55"/>
      <c r="N710" s="55"/>
      <c r="O710" s="55"/>
      <c r="P710" s="55"/>
      <c r="Q710" s="55"/>
      <c r="R710" s="55"/>
      <c r="S710" s="55"/>
      <c r="T710" s="55"/>
      <c r="U710" s="55"/>
      <c r="V710" s="55"/>
      <c r="W710" s="55"/>
      <c r="X710" s="55"/>
      <c r="Y710" s="55"/>
      <c r="Z710" s="55"/>
    </row>
    <row r="711" spans="1:26" ht="15.75" customHeight="1">
      <c r="A711" s="53"/>
      <c r="B711" s="195"/>
      <c r="C711" s="55"/>
      <c r="D711" s="56"/>
      <c r="E711" s="57"/>
      <c r="F711" s="56"/>
      <c r="G711" s="55"/>
      <c r="H711" s="55"/>
      <c r="I711" s="55"/>
      <c r="J711" s="55"/>
      <c r="K711" s="55"/>
      <c r="L711" s="55"/>
      <c r="M711" s="55"/>
      <c r="N711" s="55"/>
      <c r="O711" s="55"/>
      <c r="P711" s="55"/>
      <c r="Q711" s="55"/>
      <c r="R711" s="55"/>
      <c r="S711" s="55"/>
      <c r="T711" s="55"/>
      <c r="U711" s="55"/>
      <c r="V711" s="55"/>
      <c r="W711" s="55"/>
      <c r="X711" s="55"/>
      <c r="Y711" s="55"/>
      <c r="Z711" s="55"/>
    </row>
    <row r="712" spans="1:26" ht="15.75" customHeight="1">
      <c r="A712" s="53"/>
      <c r="B712" s="195"/>
      <c r="C712" s="55"/>
      <c r="D712" s="56"/>
      <c r="E712" s="57"/>
      <c r="F712" s="56"/>
      <c r="G712" s="55"/>
      <c r="H712" s="55"/>
      <c r="I712" s="55"/>
      <c r="J712" s="55"/>
      <c r="K712" s="55"/>
      <c r="L712" s="55"/>
      <c r="M712" s="55"/>
      <c r="N712" s="55"/>
      <c r="O712" s="55"/>
      <c r="P712" s="55"/>
      <c r="Q712" s="55"/>
      <c r="R712" s="55"/>
      <c r="S712" s="55"/>
      <c r="T712" s="55"/>
      <c r="U712" s="55"/>
      <c r="V712" s="55"/>
      <c r="W712" s="55"/>
      <c r="X712" s="55"/>
      <c r="Y712" s="55"/>
      <c r="Z712" s="55"/>
    </row>
    <row r="713" spans="1:26" ht="15.75" customHeight="1">
      <c r="A713" s="53"/>
      <c r="B713" s="195"/>
      <c r="C713" s="55"/>
      <c r="D713" s="56"/>
      <c r="E713" s="57"/>
      <c r="F713" s="56"/>
      <c r="G713" s="55"/>
      <c r="H713" s="55"/>
      <c r="I713" s="55"/>
      <c r="J713" s="55"/>
      <c r="K713" s="55"/>
      <c r="L713" s="55"/>
      <c r="M713" s="55"/>
      <c r="N713" s="55"/>
      <c r="O713" s="55"/>
      <c r="P713" s="55"/>
      <c r="Q713" s="55"/>
      <c r="R713" s="55"/>
      <c r="S713" s="55"/>
      <c r="T713" s="55"/>
      <c r="U713" s="55"/>
      <c r="V713" s="55"/>
      <c r="W713" s="55"/>
      <c r="X713" s="55"/>
      <c r="Y713" s="55"/>
      <c r="Z713" s="55"/>
    </row>
    <row r="714" spans="1:26" ht="15.75" customHeight="1">
      <c r="A714" s="53"/>
      <c r="B714" s="195"/>
      <c r="C714" s="55"/>
      <c r="D714" s="56"/>
      <c r="E714" s="57"/>
      <c r="F714" s="56"/>
      <c r="G714" s="55"/>
      <c r="H714" s="55"/>
      <c r="I714" s="55"/>
      <c r="J714" s="55"/>
      <c r="K714" s="55"/>
      <c r="L714" s="55"/>
      <c r="M714" s="55"/>
      <c r="N714" s="55"/>
      <c r="O714" s="55"/>
      <c r="P714" s="55"/>
      <c r="Q714" s="55"/>
      <c r="R714" s="55"/>
      <c r="S714" s="55"/>
      <c r="T714" s="55"/>
      <c r="U714" s="55"/>
      <c r="V714" s="55"/>
      <c r="W714" s="55"/>
      <c r="X714" s="55"/>
      <c r="Y714" s="55"/>
      <c r="Z714" s="55"/>
    </row>
    <row r="715" spans="1:26" ht="15.75" customHeight="1">
      <c r="A715" s="53"/>
      <c r="B715" s="195"/>
      <c r="C715" s="55"/>
      <c r="D715" s="56"/>
      <c r="E715" s="57"/>
      <c r="F715" s="56"/>
      <c r="G715" s="55"/>
      <c r="H715" s="55"/>
      <c r="I715" s="55"/>
      <c r="J715" s="55"/>
      <c r="K715" s="55"/>
      <c r="L715" s="55"/>
      <c r="M715" s="55"/>
      <c r="N715" s="55"/>
      <c r="O715" s="55"/>
      <c r="P715" s="55"/>
      <c r="Q715" s="55"/>
      <c r="R715" s="55"/>
      <c r="S715" s="55"/>
      <c r="T715" s="55"/>
      <c r="U715" s="55"/>
      <c r="V715" s="55"/>
      <c r="W715" s="55"/>
      <c r="X715" s="55"/>
      <c r="Y715" s="55"/>
      <c r="Z715" s="55"/>
    </row>
    <row r="716" spans="1:26" ht="15.75" customHeight="1">
      <c r="A716" s="53"/>
      <c r="B716" s="195"/>
      <c r="C716" s="55"/>
      <c r="D716" s="56"/>
      <c r="E716" s="57"/>
      <c r="F716" s="56"/>
      <c r="G716" s="55"/>
      <c r="H716" s="55"/>
      <c r="I716" s="55"/>
      <c r="J716" s="55"/>
      <c r="K716" s="55"/>
      <c r="L716" s="55"/>
      <c r="M716" s="55"/>
      <c r="N716" s="55"/>
      <c r="O716" s="55"/>
      <c r="P716" s="55"/>
      <c r="Q716" s="55"/>
      <c r="R716" s="55"/>
      <c r="S716" s="55"/>
      <c r="T716" s="55"/>
      <c r="U716" s="55"/>
      <c r="V716" s="55"/>
      <c r="W716" s="55"/>
      <c r="X716" s="55"/>
      <c r="Y716" s="55"/>
      <c r="Z716" s="55"/>
    </row>
    <row r="717" spans="1:26" ht="15.75" customHeight="1">
      <c r="A717" s="53"/>
      <c r="B717" s="195"/>
      <c r="C717" s="55"/>
      <c r="D717" s="56"/>
      <c r="E717" s="57"/>
      <c r="F717" s="56"/>
      <c r="G717" s="55"/>
      <c r="H717" s="55"/>
      <c r="I717" s="55"/>
      <c r="J717" s="55"/>
      <c r="K717" s="55"/>
      <c r="L717" s="55"/>
      <c r="M717" s="55"/>
      <c r="N717" s="55"/>
      <c r="O717" s="55"/>
      <c r="P717" s="55"/>
      <c r="Q717" s="55"/>
      <c r="R717" s="55"/>
      <c r="S717" s="55"/>
      <c r="T717" s="55"/>
      <c r="U717" s="55"/>
      <c r="V717" s="55"/>
      <c r="W717" s="55"/>
      <c r="X717" s="55"/>
      <c r="Y717" s="55"/>
      <c r="Z717" s="55"/>
    </row>
    <row r="718" spans="1:26" ht="15.75" customHeight="1">
      <c r="A718" s="53"/>
      <c r="B718" s="195"/>
      <c r="C718" s="55"/>
      <c r="D718" s="56"/>
      <c r="E718" s="57"/>
      <c r="F718" s="56"/>
      <c r="G718" s="55"/>
      <c r="H718" s="55"/>
      <c r="I718" s="55"/>
      <c r="J718" s="55"/>
      <c r="K718" s="55"/>
      <c r="L718" s="55"/>
      <c r="M718" s="55"/>
      <c r="N718" s="55"/>
      <c r="O718" s="55"/>
      <c r="P718" s="55"/>
      <c r="Q718" s="55"/>
      <c r="R718" s="55"/>
      <c r="S718" s="55"/>
      <c r="T718" s="55"/>
      <c r="U718" s="55"/>
      <c r="V718" s="55"/>
      <c r="W718" s="55"/>
      <c r="X718" s="55"/>
      <c r="Y718" s="55"/>
      <c r="Z718" s="55"/>
    </row>
    <row r="719" spans="1:26" ht="15.75" customHeight="1">
      <c r="A719" s="53"/>
      <c r="B719" s="195"/>
      <c r="C719" s="55"/>
      <c r="D719" s="56"/>
      <c r="E719" s="57"/>
      <c r="F719" s="56"/>
      <c r="G719" s="55"/>
      <c r="H719" s="55"/>
      <c r="I719" s="55"/>
      <c r="J719" s="55"/>
      <c r="K719" s="55"/>
      <c r="L719" s="55"/>
      <c r="M719" s="55"/>
      <c r="N719" s="55"/>
      <c r="O719" s="55"/>
      <c r="P719" s="55"/>
      <c r="Q719" s="55"/>
      <c r="R719" s="55"/>
      <c r="S719" s="55"/>
      <c r="T719" s="55"/>
      <c r="U719" s="55"/>
      <c r="V719" s="55"/>
      <c r="W719" s="55"/>
      <c r="X719" s="55"/>
      <c r="Y719" s="55"/>
      <c r="Z719" s="55"/>
    </row>
    <row r="720" spans="1:26" ht="15.75" customHeight="1">
      <c r="A720" s="53"/>
      <c r="B720" s="195"/>
      <c r="C720" s="55"/>
      <c r="D720" s="56"/>
      <c r="E720" s="57"/>
      <c r="F720" s="56"/>
      <c r="G720" s="55"/>
      <c r="H720" s="55"/>
      <c r="I720" s="55"/>
      <c r="J720" s="55"/>
      <c r="K720" s="55"/>
      <c r="L720" s="55"/>
      <c r="M720" s="55"/>
      <c r="N720" s="55"/>
      <c r="O720" s="55"/>
      <c r="P720" s="55"/>
      <c r="Q720" s="55"/>
      <c r="R720" s="55"/>
      <c r="S720" s="55"/>
      <c r="T720" s="55"/>
      <c r="U720" s="55"/>
      <c r="V720" s="55"/>
      <c r="W720" s="55"/>
      <c r="X720" s="55"/>
      <c r="Y720" s="55"/>
      <c r="Z720" s="55"/>
    </row>
    <row r="721" spans="1:26" ht="15.75" customHeight="1">
      <c r="A721" s="53"/>
      <c r="B721" s="195"/>
      <c r="C721" s="55"/>
      <c r="D721" s="56"/>
      <c r="E721" s="57"/>
      <c r="F721" s="56"/>
      <c r="G721" s="55"/>
      <c r="H721" s="55"/>
      <c r="I721" s="55"/>
      <c r="J721" s="55"/>
      <c r="K721" s="55"/>
      <c r="L721" s="55"/>
      <c r="M721" s="55"/>
      <c r="N721" s="55"/>
      <c r="O721" s="55"/>
      <c r="P721" s="55"/>
      <c r="Q721" s="55"/>
      <c r="R721" s="55"/>
      <c r="S721" s="55"/>
      <c r="T721" s="55"/>
      <c r="U721" s="55"/>
      <c r="V721" s="55"/>
      <c r="W721" s="55"/>
      <c r="X721" s="55"/>
      <c r="Y721" s="55"/>
      <c r="Z721" s="55"/>
    </row>
    <row r="722" spans="1:26" ht="15.75" customHeight="1">
      <c r="A722" s="53"/>
      <c r="B722" s="195"/>
      <c r="C722" s="55"/>
      <c r="D722" s="56"/>
      <c r="E722" s="57"/>
      <c r="F722" s="56"/>
      <c r="G722" s="55"/>
      <c r="H722" s="55"/>
      <c r="I722" s="55"/>
      <c r="J722" s="55"/>
      <c r="K722" s="55"/>
      <c r="L722" s="55"/>
      <c r="M722" s="55"/>
      <c r="N722" s="55"/>
      <c r="O722" s="55"/>
      <c r="P722" s="55"/>
      <c r="Q722" s="55"/>
      <c r="R722" s="55"/>
      <c r="S722" s="55"/>
      <c r="T722" s="55"/>
      <c r="U722" s="55"/>
      <c r="V722" s="55"/>
      <c r="W722" s="55"/>
      <c r="X722" s="55"/>
      <c r="Y722" s="55"/>
      <c r="Z722" s="55"/>
    </row>
    <row r="723" spans="1:26" ht="15.75" customHeight="1">
      <c r="A723" s="53"/>
      <c r="B723" s="195"/>
      <c r="C723" s="55"/>
      <c r="D723" s="56"/>
      <c r="E723" s="57"/>
      <c r="F723" s="56"/>
      <c r="G723" s="55"/>
      <c r="H723" s="55"/>
      <c r="I723" s="55"/>
      <c r="J723" s="55"/>
      <c r="K723" s="55"/>
      <c r="L723" s="55"/>
      <c r="M723" s="55"/>
      <c r="N723" s="55"/>
      <c r="O723" s="55"/>
      <c r="P723" s="55"/>
      <c r="Q723" s="55"/>
      <c r="R723" s="55"/>
      <c r="S723" s="55"/>
      <c r="T723" s="55"/>
      <c r="U723" s="55"/>
      <c r="V723" s="55"/>
      <c r="W723" s="55"/>
      <c r="X723" s="55"/>
      <c r="Y723" s="55"/>
      <c r="Z723" s="55"/>
    </row>
    <row r="724" spans="1:26" ht="15.75" customHeight="1">
      <c r="A724" s="53"/>
      <c r="B724" s="195"/>
      <c r="C724" s="55"/>
      <c r="D724" s="56"/>
      <c r="E724" s="57"/>
      <c r="F724" s="56"/>
      <c r="G724" s="55"/>
      <c r="H724" s="55"/>
      <c r="I724" s="55"/>
      <c r="J724" s="55"/>
      <c r="K724" s="55"/>
      <c r="L724" s="55"/>
      <c r="M724" s="55"/>
      <c r="N724" s="55"/>
      <c r="O724" s="55"/>
      <c r="P724" s="55"/>
      <c r="Q724" s="55"/>
      <c r="R724" s="55"/>
      <c r="S724" s="55"/>
      <c r="T724" s="55"/>
      <c r="U724" s="55"/>
      <c r="V724" s="55"/>
      <c r="W724" s="55"/>
      <c r="X724" s="55"/>
      <c r="Y724" s="55"/>
      <c r="Z724" s="55"/>
    </row>
    <row r="725" spans="1:26" ht="15.75" customHeight="1">
      <c r="A725" s="53"/>
      <c r="B725" s="195"/>
      <c r="C725" s="55"/>
      <c r="D725" s="56"/>
      <c r="E725" s="57"/>
      <c r="F725" s="56"/>
      <c r="G725" s="55"/>
      <c r="H725" s="55"/>
      <c r="I725" s="55"/>
      <c r="J725" s="55"/>
      <c r="K725" s="55"/>
      <c r="L725" s="55"/>
      <c r="M725" s="55"/>
      <c r="N725" s="55"/>
      <c r="O725" s="55"/>
      <c r="P725" s="55"/>
      <c r="Q725" s="55"/>
      <c r="R725" s="55"/>
      <c r="S725" s="55"/>
      <c r="T725" s="55"/>
      <c r="U725" s="55"/>
      <c r="V725" s="55"/>
      <c r="W725" s="55"/>
      <c r="X725" s="55"/>
      <c r="Y725" s="55"/>
      <c r="Z725" s="55"/>
    </row>
    <row r="726" spans="1:26" ht="15.75" customHeight="1">
      <c r="A726" s="53"/>
      <c r="B726" s="195"/>
      <c r="C726" s="55"/>
      <c r="D726" s="56"/>
      <c r="E726" s="57"/>
      <c r="F726" s="56"/>
      <c r="G726" s="55"/>
      <c r="H726" s="55"/>
      <c r="I726" s="55"/>
      <c r="J726" s="55"/>
      <c r="K726" s="55"/>
      <c r="L726" s="55"/>
      <c r="M726" s="55"/>
      <c r="N726" s="55"/>
      <c r="O726" s="55"/>
      <c r="P726" s="55"/>
      <c r="Q726" s="55"/>
      <c r="R726" s="55"/>
      <c r="S726" s="55"/>
      <c r="T726" s="55"/>
      <c r="U726" s="55"/>
      <c r="V726" s="55"/>
      <c r="W726" s="55"/>
      <c r="X726" s="55"/>
      <c r="Y726" s="55"/>
      <c r="Z726" s="55"/>
    </row>
    <row r="727" spans="1:26" ht="15.75" customHeight="1">
      <c r="A727" s="53"/>
      <c r="B727" s="195"/>
      <c r="C727" s="55"/>
      <c r="D727" s="56"/>
      <c r="E727" s="57"/>
      <c r="F727" s="56"/>
      <c r="G727" s="55"/>
      <c r="H727" s="55"/>
      <c r="I727" s="55"/>
      <c r="J727" s="55"/>
      <c r="K727" s="55"/>
      <c r="L727" s="55"/>
      <c r="M727" s="55"/>
      <c r="N727" s="55"/>
      <c r="O727" s="55"/>
      <c r="P727" s="55"/>
      <c r="Q727" s="55"/>
      <c r="R727" s="55"/>
      <c r="S727" s="55"/>
      <c r="T727" s="55"/>
      <c r="U727" s="55"/>
      <c r="V727" s="55"/>
      <c r="W727" s="55"/>
      <c r="X727" s="55"/>
      <c r="Y727" s="55"/>
      <c r="Z727" s="55"/>
    </row>
    <row r="728" spans="1:26" ht="15.75" customHeight="1">
      <c r="A728" s="53"/>
      <c r="B728" s="195"/>
      <c r="C728" s="55"/>
      <c r="D728" s="56"/>
      <c r="E728" s="57"/>
      <c r="F728" s="56"/>
      <c r="G728" s="55"/>
      <c r="H728" s="55"/>
      <c r="I728" s="55"/>
      <c r="J728" s="55"/>
      <c r="K728" s="55"/>
      <c r="L728" s="55"/>
      <c r="M728" s="55"/>
      <c r="N728" s="55"/>
      <c r="O728" s="55"/>
      <c r="P728" s="55"/>
      <c r="Q728" s="55"/>
      <c r="R728" s="55"/>
      <c r="S728" s="55"/>
      <c r="T728" s="55"/>
      <c r="U728" s="55"/>
      <c r="V728" s="55"/>
      <c r="W728" s="55"/>
      <c r="X728" s="55"/>
      <c r="Y728" s="55"/>
      <c r="Z728" s="55"/>
    </row>
    <row r="729" spans="1:26" ht="15.75" customHeight="1">
      <c r="A729" s="53"/>
      <c r="B729" s="195"/>
      <c r="C729" s="55"/>
      <c r="D729" s="56"/>
      <c r="E729" s="57"/>
      <c r="F729" s="56"/>
      <c r="G729" s="55"/>
      <c r="H729" s="55"/>
      <c r="I729" s="55"/>
      <c r="J729" s="55"/>
      <c r="K729" s="55"/>
      <c r="L729" s="55"/>
      <c r="M729" s="55"/>
      <c r="N729" s="55"/>
      <c r="O729" s="55"/>
      <c r="P729" s="55"/>
      <c r="Q729" s="55"/>
      <c r="R729" s="55"/>
      <c r="S729" s="55"/>
      <c r="T729" s="55"/>
      <c r="U729" s="55"/>
      <c r="V729" s="55"/>
      <c r="W729" s="55"/>
      <c r="X729" s="55"/>
      <c r="Y729" s="55"/>
      <c r="Z729" s="55"/>
    </row>
    <row r="730" spans="1:26" ht="15.75" customHeight="1">
      <c r="A730" s="53"/>
      <c r="B730" s="195"/>
      <c r="C730" s="55"/>
      <c r="D730" s="56"/>
      <c r="E730" s="57"/>
      <c r="F730" s="56"/>
      <c r="G730" s="55"/>
      <c r="H730" s="55"/>
      <c r="I730" s="55"/>
      <c r="J730" s="55"/>
      <c r="K730" s="55"/>
      <c r="L730" s="55"/>
      <c r="M730" s="55"/>
      <c r="N730" s="55"/>
      <c r="O730" s="55"/>
      <c r="P730" s="55"/>
      <c r="Q730" s="55"/>
      <c r="R730" s="55"/>
      <c r="S730" s="55"/>
      <c r="T730" s="55"/>
      <c r="U730" s="55"/>
      <c r="V730" s="55"/>
      <c r="W730" s="55"/>
      <c r="X730" s="55"/>
      <c r="Y730" s="55"/>
      <c r="Z730" s="55"/>
    </row>
    <row r="731" spans="1:26" ht="15.75" customHeight="1">
      <c r="A731" s="53"/>
      <c r="B731" s="195"/>
      <c r="C731" s="55"/>
      <c r="D731" s="56"/>
      <c r="E731" s="57"/>
      <c r="F731" s="56"/>
      <c r="G731" s="55"/>
      <c r="H731" s="55"/>
      <c r="I731" s="55"/>
      <c r="J731" s="55"/>
      <c r="K731" s="55"/>
      <c r="L731" s="55"/>
      <c r="M731" s="55"/>
      <c r="N731" s="55"/>
      <c r="O731" s="55"/>
      <c r="P731" s="55"/>
      <c r="Q731" s="55"/>
      <c r="R731" s="55"/>
      <c r="S731" s="55"/>
      <c r="T731" s="55"/>
      <c r="U731" s="55"/>
      <c r="V731" s="55"/>
      <c r="W731" s="55"/>
      <c r="X731" s="55"/>
      <c r="Y731" s="55"/>
      <c r="Z731" s="55"/>
    </row>
    <row r="732" spans="1:26" ht="15.75" customHeight="1">
      <c r="A732" s="53"/>
      <c r="B732" s="195"/>
      <c r="C732" s="55"/>
      <c r="D732" s="56"/>
      <c r="E732" s="57"/>
      <c r="F732" s="56"/>
      <c r="G732" s="55"/>
      <c r="H732" s="55"/>
      <c r="I732" s="55"/>
      <c r="J732" s="55"/>
      <c r="K732" s="55"/>
      <c r="L732" s="55"/>
      <c r="M732" s="55"/>
      <c r="N732" s="55"/>
      <c r="O732" s="55"/>
      <c r="P732" s="55"/>
      <c r="Q732" s="55"/>
      <c r="R732" s="55"/>
      <c r="S732" s="55"/>
      <c r="T732" s="55"/>
      <c r="U732" s="55"/>
      <c r="V732" s="55"/>
      <c r="W732" s="55"/>
      <c r="X732" s="55"/>
      <c r="Y732" s="55"/>
      <c r="Z732" s="55"/>
    </row>
    <row r="733" spans="1:26" ht="15.75" customHeight="1">
      <c r="A733" s="53"/>
      <c r="B733" s="195"/>
      <c r="C733" s="55"/>
      <c r="D733" s="56"/>
      <c r="E733" s="57"/>
      <c r="F733" s="56"/>
      <c r="G733" s="55"/>
      <c r="H733" s="55"/>
      <c r="I733" s="55"/>
      <c r="J733" s="55"/>
      <c r="K733" s="55"/>
      <c r="L733" s="55"/>
      <c r="M733" s="55"/>
      <c r="N733" s="55"/>
      <c r="O733" s="55"/>
      <c r="P733" s="55"/>
      <c r="Q733" s="55"/>
      <c r="R733" s="55"/>
      <c r="S733" s="55"/>
      <c r="T733" s="55"/>
      <c r="U733" s="55"/>
      <c r="V733" s="55"/>
      <c r="W733" s="55"/>
      <c r="X733" s="55"/>
      <c r="Y733" s="55"/>
      <c r="Z733" s="55"/>
    </row>
    <row r="734" spans="1:26" ht="15.75" customHeight="1">
      <c r="A734" s="53"/>
      <c r="B734" s="195"/>
      <c r="C734" s="55"/>
      <c r="D734" s="56"/>
      <c r="E734" s="57"/>
      <c r="F734" s="56"/>
      <c r="G734" s="55"/>
      <c r="H734" s="55"/>
      <c r="I734" s="55"/>
      <c r="J734" s="55"/>
      <c r="K734" s="55"/>
      <c r="L734" s="55"/>
      <c r="M734" s="55"/>
      <c r="N734" s="55"/>
      <c r="O734" s="55"/>
      <c r="P734" s="55"/>
      <c r="Q734" s="55"/>
      <c r="R734" s="55"/>
      <c r="S734" s="55"/>
      <c r="T734" s="55"/>
      <c r="U734" s="55"/>
      <c r="V734" s="55"/>
      <c r="W734" s="55"/>
      <c r="X734" s="55"/>
      <c r="Y734" s="55"/>
      <c r="Z734" s="55"/>
    </row>
    <row r="735" spans="1:26" ht="15.75" customHeight="1">
      <c r="A735" s="53"/>
      <c r="B735" s="195"/>
      <c r="C735" s="55"/>
      <c r="D735" s="56"/>
      <c r="E735" s="57"/>
      <c r="F735" s="56"/>
      <c r="G735" s="55"/>
      <c r="H735" s="55"/>
      <c r="I735" s="55"/>
      <c r="J735" s="55"/>
      <c r="K735" s="55"/>
      <c r="L735" s="55"/>
      <c r="M735" s="55"/>
      <c r="N735" s="55"/>
      <c r="O735" s="55"/>
      <c r="P735" s="55"/>
      <c r="Q735" s="55"/>
      <c r="R735" s="55"/>
      <c r="S735" s="55"/>
      <c r="T735" s="55"/>
      <c r="U735" s="55"/>
      <c r="V735" s="55"/>
      <c r="W735" s="55"/>
      <c r="X735" s="55"/>
      <c r="Y735" s="55"/>
      <c r="Z735" s="55"/>
    </row>
    <row r="736" spans="1:26" ht="15.75" customHeight="1">
      <c r="A736" s="53"/>
      <c r="B736" s="195"/>
      <c r="C736" s="55"/>
      <c r="D736" s="56"/>
      <c r="E736" s="57"/>
      <c r="F736" s="56"/>
      <c r="G736" s="55"/>
      <c r="H736" s="55"/>
      <c r="I736" s="55"/>
      <c r="J736" s="55"/>
      <c r="K736" s="55"/>
      <c r="L736" s="55"/>
      <c r="M736" s="55"/>
      <c r="N736" s="55"/>
      <c r="O736" s="55"/>
      <c r="P736" s="55"/>
      <c r="Q736" s="55"/>
      <c r="R736" s="55"/>
      <c r="S736" s="55"/>
      <c r="T736" s="55"/>
      <c r="U736" s="55"/>
      <c r="V736" s="55"/>
      <c r="W736" s="55"/>
      <c r="X736" s="55"/>
      <c r="Y736" s="55"/>
      <c r="Z736" s="55"/>
    </row>
    <row r="737" spans="1:26" ht="15.75" customHeight="1">
      <c r="A737" s="53"/>
      <c r="B737" s="195"/>
      <c r="C737" s="55"/>
      <c r="D737" s="56"/>
      <c r="E737" s="57"/>
      <c r="F737" s="56"/>
      <c r="G737" s="55"/>
      <c r="H737" s="55"/>
      <c r="I737" s="55"/>
      <c r="J737" s="55"/>
      <c r="K737" s="55"/>
      <c r="L737" s="55"/>
      <c r="M737" s="55"/>
      <c r="N737" s="55"/>
      <c r="O737" s="55"/>
      <c r="P737" s="55"/>
      <c r="Q737" s="55"/>
      <c r="R737" s="55"/>
      <c r="S737" s="55"/>
      <c r="T737" s="55"/>
      <c r="U737" s="55"/>
      <c r="V737" s="55"/>
      <c r="W737" s="55"/>
      <c r="X737" s="55"/>
      <c r="Y737" s="55"/>
      <c r="Z737" s="55"/>
    </row>
    <row r="738" spans="1:26" ht="15.75" customHeight="1">
      <c r="A738" s="53"/>
      <c r="B738" s="195"/>
      <c r="C738" s="55"/>
      <c r="D738" s="56"/>
      <c r="E738" s="57"/>
      <c r="F738" s="56"/>
      <c r="G738" s="55"/>
      <c r="H738" s="55"/>
      <c r="I738" s="55"/>
      <c r="J738" s="55"/>
      <c r="K738" s="55"/>
      <c r="L738" s="55"/>
      <c r="M738" s="55"/>
      <c r="N738" s="55"/>
      <c r="O738" s="55"/>
      <c r="P738" s="55"/>
      <c r="Q738" s="55"/>
      <c r="R738" s="55"/>
      <c r="S738" s="55"/>
      <c r="T738" s="55"/>
      <c r="U738" s="55"/>
      <c r="V738" s="55"/>
      <c r="W738" s="55"/>
      <c r="X738" s="55"/>
      <c r="Y738" s="55"/>
      <c r="Z738" s="55"/>
    </row>
    <row r="739" spans="1:26" ht="15.75" customHeight="1">
      <c r="A739" s="53"/>
      <c r="B739" s="195"/>
      <c r="C739" s="55"/>
      <c r="D739" s="56"/>
      <c r="E739" s="57"/>
      <c r="F739" s="56"/>
      <c r="G739" s="55"/>
      <c r="H739" s="55"/>
      <c r="I739" s="55"/>
      <c r="J739" s="55"/>
      <c r="K739" s="55"/>
      <c r="L739" s="55"/>
      <c r="M739" s="55"/>
      <c r="N739" s="55"/>
      <c r="O739" s="55"/>
      <c r="P739" s="55"/>
      <c r="Q739" s="55"/>
      <c r="R739" s="55"/>
      <c r="S739" s="55"/>
      <c r="T739" s="55"/>
      <c r="U739" s="55"/>
      <c r="V739" s="55"/>
      <c r="W739" s="55"/>
      <c r="X739" s="55"/>
      <c r="Y739" s="55"/>
      <c r="Z739" s="55"/>
    </row>
    <row r="740" spans="1:26" ht="15.75" customHeight="1">
      <c r="A740" s="53"/>
      <c r="B740" s="195"/>
      <c r="C740" s="55"/>
      <c r="D740" s="56"/>
      <c r="E740" s="57"/>
      <c r="F740" s="56"/>
      <c r="G740" s="55"/>
      <c r="H740" s="55"/>
      <c r="I740" s="55"/>
      <c r="J740" s="55"/>
      <c r="K740" s="55"/>
      <c r="L740" s="55"/>
      <c r="M740" s="55"/>
      <c r="N740" s="55"/>
      <c r="O740" s="55"/>
      <c r="P740" s="55"/>
      <c r="Q740" s="55"/>
      <c r="R740" s="55"/>
      <c r="S740" s="55"/>
      <c r="T740" s="55"/>
      <c r="U740" s="55"/>
      <c r="V740" s="55"/>
      <c r="W740" s="55"/>
      <c r="X740" s="55"/>
      <c r="Y740" s="55"/>
      <c r="Z740" s="55"/>
    </row>
    <row r="741" spans="1:26" ht="15.75" customHeight="1">
      <c r="A741" s="53"/>
      <c r="B741" s="195"/>
      <c r="C741" s="55"/>
      <c r="D741" s="56"/>
      <c r="E741" s="57"/>
      <c r="F741" s="56"/>
      <c r="G741" s="55"/>
      <c r="H741" s="55"/>
      <c r="I741" s="55"/>
      <c r="J741" s="55"/>
      <c r="K741" s="55"/>
      <c r="L741" s="55"/>
      <c r="M741" s="55"/>
      <c r="N741" s="55"/>
      <c r="O741" s="55"/>
      <c r="P741" s="55"/>
      <c r="Q741" s="55"/>
      <c r="R741" s="55"/>
      <c r="S741" s="55"/>
      <c r="T741" s="55"/>
      <c r="U741" s="55"/>
      <c r="V741" s="55"/>
      <c r="W741" s="55"/>
      <c r="X741" s="55"/>
      <c r="Y741" s="55"/>
      <c r="Z741" s="55"/>
    </row>
    <row r="742" spans="1:26" ht="15.75" customHeight="1">
      <c r="A742" s="53"/>
      <c r="B742" s="195"/>
      <c r="C742" s="55"/>
      <c r="D742" s="56"/>
      <c r="E742" s="57"/>
      <c r="F742" s="56"/>
      <c r="G742" s="55"/>
      <c r="H742" s="55"/>
      <c r="I742" s="55"/>
      <c r="J742" s="55"/>
      <c r="K742" s="55"/>
      <c r="L742" s="55"/>
      <c r="M742" s="55"/>
      <c r="N742" s="55"/>
      <c r="O742" s="55"/>
      <c r="P742" s="55"/>
      <c r="Q742" s="55"/>
      <c r="R742" s="55"/>
      <c r="S742" s="55"/>
      <c r="T742" s="55"/>
      <c r="U742" s="55"/>
      <c r="V742" s="55"/>
      <c r="W742" s="55"/>
      <c r="X742" s="55"/>
      <c r="Y742" s="55"/>
      <c r="Z742" s="55"/>
    </row>
    <row r="743" spans="1:26" ht="15.75" customHeight="1">
      <c r="A743" s="53"/>
      <c r="B743" s="195"/>
      <c r="C743" s="55"/>
      <c r="D743" s="56"/>
      <c r="E743" s="57"/>
      <c r="F743" s="56"/>
      <c r="G743" s="55"/>
      <c r="H743" s="55"/>
      <c r="I743" s="55"/>
      <c r="J743" s="55"/>
      <c r="K743" s="55"/>
      <c r="L743" s="55"/>
      <c r="M743" s="55"/>
      <c r="N743" s="55"/>
      <c r="O743" s="55"/>
      <c r="P743" s="55"/>
      <c r="Q743" s="55"/>
      <c r="R743" s="55"/>
      <c r="S743" s="55"/>
      <c r="T743" s="55"/>
      <c r="U743" s="55"/>
      <c r="V743" s="55"/>
      <c r="W743" s="55"/>
      <c r="X743" s="55"/>
      <c r="Y743" s="55"/>
      <c r="Z743" s="55"/>
    </row>
    <row r="744" spans="1:26" ht="15.75" customHeight="1">
      <c r="A744" s="53"/>
      <c r="B744" s="195"/>
      <c r="C744" s="55"/>
      <c r="D744" s="56"/>
      <c r="E744" s="57"/>
      <c r="F744" s="56"/>
      <c r="G744" s="55"/>
      <c r="H744" s="55"/>
      <c r="I744" s="55"/>
      <c r="J744" s="55"/>
      <c r="K744" s="55"/>
      <c r="L744" s="55"/>
      <c r="M744" s="55"/>
      <c r="N744" s="55"/>
      <c r="O744" s="55"/>
      <c r="P744" s="55"/>
      <c r="Q744" s="55"/>
      <c r="R744" s="55"/>
      <c r="S744" s="55"/>
      <c r="T744" s="55"/>
      <c r="U744" s="55"/>
      <c r="V744" s="55"/>
      <c r="W744" s="55"/>
      <c r="X744" s="55"/>
      <c r="Y744" s="55"/>
      <c r="Z744" s="55"/>
    </row>
    <row r="745" spans="1:26" ht="15.75" customHeight="1">
      <c r="A745" s="53"/>
      <c r="B745" s="195"/>
      <c r="C745" s="55"/>
      <c r="D745" s="56"/>
      <c r="E745" s="57"/>
      <c r="F745" s="56"/>
      <c r="G745" s="55"/>
      <c r="H745" s="55"/>
      <c r="I745" s="55"/>
      <c r="J745" s="55"/>
      <c r="K745" s="55"/>
      <c r="L745" s="55"/>
      <c r="M745" s="55"/>
      <c r="N745" s="55"/>
      <c r="O745" s="55"/>
      <c r="P745" s="55"/>
      <c r="Q745" s="55"/>
      <c r="R745" s="55"/>
      <c r="S745" s="55"/>
      <c r="T745" s="55"/>
      <c r="U745" s="55"/>
      <c r="V745" s="55"/>
      <c r="W745" s="55"/>
      <c r="X745" s="55"/>
      <c r="Y745" s="55"/>
      <c r="Z745" s="55"/>
    </row>
    <row r="746" spans="1:26" ht="15.75" customHeight="1">
      <c r="A746" s="53"/>
      <c r="B746" s="195"/>
      <c r="C746" s="55"/>
      <c r="D746" s="56"/>
      <c r="E746" s="57"/>
      <c r="F746" s="56"/>
      <c r="G746" s="55"/>
      <c r="H746" s="55"/>
      <c r="I746" s="55"/>
      <c r="J746" s="55"/>
      <c r="K746" s="55"/>
      <c r="L746" s="55"/>
      <c r="M746" s="55"/>
      <c r="N746" s="55"/>
      <c r="O746" s="55"/>
      <c r="P746" s="55"/>
      <c r="Q746" s="55"/>
      <c r="R746" s="55"/>
      <c r="S746" s="55"/>
      <c r="T746" s="55"/>
      <c r="U746" s="55"/>
      <c r="V746" s="55"/>
      <c r="W746" s="55"/>
      <c r="X746" s="55"/>
      <c r="Y746" s="55"/>
      <c r="Z746" s="55"/>
    </row>
    <row r="747" spans="1:26" ht="15.75" customHeight="1">
      <c r="A747" s="53"/>
      <c r="B747" s="195"/>
      <c r="C747" s="55"/>
      <c r="D747" s="56"/>
      <c r="E747" s="57"/>
      <c r="F747" s="56"/>
      <c r="G747" s="55"/>
      <c r="H747" s="55"/>
      <c r="I747" s="55"/>
      <c r="J747" s="55"/>
      <c r="K747" s="55"/>
      <c r="L747" s="55"/>
      <c r="M747" s="55"/>
      <c r="N747" s="55"/>
      <c r="O747" s="55"/>
      <c r="P747" s="55"/>
      <c r="Q747" s="55"/>
      <c r="R747" s="55"/>
      <c r="S747" s="55"/>
      <c r="T747" s="55"/>
      <c r="U747" s="55"/>
      <c r="V747" s="55"/>
      <c r="W747" s="55"/>
      <c r="X747" s="55"/>
      <c r="Y747" s="55"/>
      <c r="Z747" s="55"/>
    </row>
    <row r="748" spans="1:26" ht="15.75" customHeight="1">
      <c r="A748" s="53"/>
      <c r="B748" s="195"/>
      <c r="C748" s="55"/>
      <c r="D748" s="56"/>
      <c r="E748" s="57"/>
      <c r="F748" s="56"/>
      <c r="G748" s="55"/>
      <c r="H748" s="55"/>
      <c r="I748" s="55"/>
      <c r="J748" s="55"/>
      <c r="K748" s="55"/>
      <c r="L748" s="55"/>
      <c r="M748" s="55"/>
      <c r="N748" s="55"/>
      <c r="O748" s="55"/>
      <c r="P748" s="55"/>
      <c r="Q748" s="55"/>
      <c r="R748" s="55"/>
      <c r="S748" s="55"/>
      <c r="T748" s="55"/>
      <c r="U748" s="55"/>
      <c r="V748" s="55"/>
      <c r="W748" s="55"/>
      <c r="X748" s="55"/>
      <c r="Y748" s="55"/>
      <c r="Z748" s="55"/>
    </row>
    <row r="749" spans="1:26" ht="15.75" customHeight="1">
      <c r="A749" s="53"/>
      <c r="B749" s="195"/>
      <c r="C749" s="55"/>
      <c r="D749" s="56"/>
      <c r="E749" s="57"/>
      <c r="F749" s="56"/>
      <c r="G749" s="55"/>
      <c r="H749" s="55"/>
      <c r="I749" s="55"/>
      <c r="J749" s="55"/>
      <c r="K749" s="55"/>
      <c r="L749" s="55"/>
      <c r="M749" s="55"/>
      <c r="N749" s="55"/>
      <c r="O749" s="55"/>
      <c r="P749" s="55"/>
      <c r="Q749" s="55"/>
      <c r="R749" s="55"/>
      <c r="S749" s="55"/>
      <c r="T749" s="55"/>
      <c r="U749" s="55"/>
      <c r="V749" s="55"/>
      <c r="W749" s="55"/>
      <c r="X749" s="55"/>
      <c r="Y749" s="55"/>
      <c r="Z749" s="55"/>
    </row>
    <row r="750" spans="1:26" ht="15.75" customHeight="1">
      <c r="A750" s="53"/>
      <c r="B750" s="195"/>
      <c r="C750" s="55"/>
      <c r="D750" s="56"/>
      <c r="E750" s="57"/>
      <c r="F750" s="56"/>
      <c r="G750" s="55"/>
      <c r="H750" s="55"/>
      <c r="I750" s="55"/>
      <c r="J750" s="55"/>
      <c r="K750" s="55"/>
      <c r="L750" s="55"/>
      <c r="M750" s="55"/>
      <c r="N750" s="55"/>
      <c r="O750" s="55"/>
      <c r="P750" s="55"/>
      <c r="Q750" s="55"/>
      <c r="R750" s="55"/>
      <c r="S750" s="55"/>
      <c r="T750" s="55"/>
      <c r="U750" s="55"/>
      <c r="V750" s="55"/>
      <c r="W750" s="55"/>
      <c r="X750" s="55"/>
      <c r="Y750" s="55"/>
      <c r="Z750" s="55"/>
    </row>
    <row r="751" spans="1:26" ht="15.75" customHeight="1">
      <c r="A751" s="53"/>
      <c r="B751" s="195"/>
      <c r="C751" s="55"/>
      <c r="D751" s="56"/>
      <c r="E751" s="57"/>
      <c r="F751" s="56"/>
      <c r="G751" s="55"/>
      <c r="H751" s="55"/>
      <c r="I751" s="55"/>
      <c r="J751" s="55"/>
      <c r="K751" s="55"/>
      <c r="L751" s="55"/>
      <c r="M751" s="55"/>
      <c r="N751" s="55"/>
      <c r="O751" s="55"/>
      <c r="P751" s="55"/>
      <c r="Q751" s="55"/>
      <c r="R751" s="55"/>
      <c r="S751" s="55"/>
      <c r="T751" s="55"/>
      <c r="U751" s="55"/>
      <c r="V751" s="55"/>
      <c r="W751" s="55"/>
      <c r="X751" s="55"/>
      <c r="Y751" s="55"/>
      <c r="Z751" s="55"/>
    </row>
    <row r="752" spans="1:26" ht="15.75" customHeight="1">
      <c r="A752" s="53"/>
      <c r="B752" s="195"/>
      <c r="C752" s="55"/>
      <c r="D752" s="56"/>
      <c r="E752" s="57"/>
      <c r="F752" s="56"/>
      <c r="G752" s="55"/>
      <c r="H752" s="55"/>
      <c r="I752" s="55"/>
      <c r="J752" s="55"/>
      <c r="K752" s="55"/>
      <c r="L752" s="55"/>
      <c r="M752" s="55"/>
      <c r="N752" s="55"/>
      <c r="O752" s="55"/>
      <c r="P752" s="55"/>
      <c r="Q752" s="55"/>
      <c r="R752" s="55"/>
      <c r="S752" s="55"/>
      <c r="T752" s="55"/>
      <c r="U752" s="55"/>
      <c r="V752" s="55"/>
      <c r="W752" s="55"/>
      <c r="X752" s="55"/>
      <c r="Y752" s="55"/>
      <c r="Z752" s="55"/>
    </row>
    <row r="753" spans="1:26" ht="15.75" customHeight="1">
      <c r="A753" s="53"/>
      <c r="B753" s="195"/>
      <c r="C753" s="55"/>
      <c r="D753" s="56"/>
      <c r="E753" s="57"/>
      <c r="F753" s="56"/>
      <c r="G753" s="55"/>
      <c r="H753" s="55"/>
      <c r="I753" s="55"/>
      <c r="J753" s="55"/>
      <c r="K753" s="55"/>
      <c r="L753" s="55"/>
      <c r="M753" s="55"/>
      <c r="N753" s="55"/>
      <c r="O753" s="55"/>
      <c r="P753" s="55"/>
      <c r="Q753" s="55"/>
      <c r="R753" s="55"/>
      <c r="S753" s="55"/>
      <c r="T753" s="55"/>
      <c r="U753" s="55"/>
      <c r="V753" s="55"/>
      <c r="W753" s="55"/>
      <c r="X753" s="55"/>
      <c r="Y753" s="55"/>
      <c r="Z753" s="55"/>
    </row>
    <row r="754" spans="1:26" ht="15.75" customHeight="1">
      <c r="A754" s="53"/>
      <c r="B754" s="195"/>
      <c r="C754" s="55"/>
      <c r="D754" s="56"/>
      <c r="E754" s="57"/>
      <c r="F754" s="56"/>
      <c r="G754" s="55"/>
      <c r="H754" s="55"/>
      <c r="I754" s="55"/>
      <c r="J754" s="55"/>
      <c r="K754" s="55"/>
      <c r="L754" s="55"/>
      <c r="M754" s="55"/>
      <c r="N754" s="55"/>
      <c r="O754" s="55"/>
      <c r="P754" s="55"/>
      <c r="Q754" s="55"/>
      <c r="R754" s="55"/>
      <c r="S754" s="55"/>
      <c r="T754" s="55"/>
      <c r="U754" s="55"/>
      <c r="V754" s="55"/>
      <c r="W754" s="55"/>
      <c r="X754" s="55"/>
      <c r="Y754" s="55"/>
      <c r="Z754" s="55"/>
    </row>
    <row r="755" spans="1:26" ht="15.75" customHeight="1">
      <c r="A755" s="53"/>
      <c r="B755" s="195"/>
      <c r="C755" s="55"/>
      <c r="D755" s="56"/>
      <c r="E755" s="57"/>
      <c r="F755" s="56"/>
      <c r="G755" s="55"/>
      <c r="H755" s="55"/>
      <c r="I755" s="55"/>
      <c r="J755" s="55"/>
      <c r="K755" s="55"/>
      <c r="L755" s="55"/>
      <c r="M755" s="55"/>
      <c r="N755" s="55"/>
      <c r="O755" s="55"/>
      <c r="P755" s="55"/>
      <c r="Q755" s="55"/>
      <c r="R755" s="55"/>
      <c r="S755" s="55"/>
      <c r="T755" s="55"/>
      <c r="U755" s="55"/>
      <c r="V755" s="55"/>
      <c r="W755" s="55"/>
      <c r="X755" s="55"/>
      <c r="Y755" s="55"/>
      <c r="Z755" s="55"/>
    </row>
    <row r="756" spans="1:26" ht="15.75" customHeight="1">
      <c r="A756" s="53"/>
      <c r="B756" s="195"/>
      <c r="C756" s="55"/>
      <c r="D756" s="56"/>
      <c r="E756" s="57"/>
      <c r="F756" s="56"/>
      <c r="G756" s="55"/>
      <c r="H756" s="55"/>
      <c r="I756" s="55"/>
      <c r="J756" s="55"/>
      <c r="K756" s="55"/>
      <c r="L756" s="55"/>
      <c r="M756" s="55"/>
      <c r="N756" s="55"/>
      <c r="O756" s="55"/>
      <c r="P756" s="55"/>
      <c r="Q756" s="55"/>
      <c r="R756" s="55"/>
      <c r="S756" s="55"/>
      <c r="T756" s="55"/>
      <c r="U756" s="55"/>
      <c r="V756" s="55"/>
      <c r="W756" s="55"/>
      <c r="X756" s="55"/>
      <c r="Y756" s="55"/>
      <c r="Z756" s="55"/>
    </row>
    <row r="757" spans="1:26" ht="15.75" customHeight="1">
      <c r="A757" s="53"/>
      <c r="B757" s="195"/>
      <c r="C757" s="55"/>
      <c r="D757" s="56"/>
      <c r="E757" s="57"/>
      <c r="F757" s="56"/>
      <c r="G757" s="55"/>
      <c r="H757" s="55"/>
      <c r="I757" s="55"/>
      <c r="J757" s="55"/>
      <c r="K757" s="55"/>
      <c r="L757" s="55"/>
      <c r="M757" s="55"/>
      <c r="N757" s="55"/>
      <c r="O757" s="55"/>
      <c r="P757" s="55"/>
      <c r="Q757" s="55"/>
      <c r="R757" s="55"/>
      <c r="S757" s="55"/>
      <c r="T757" s="55"/>
      <c r="U757" s="55"/>
      <c r="V757" s="55"/>
      <c r="W757" s="55"/>
      <c r="X757" s="55"/>
      <c r="Y757" s="55"/>
      <c r="Z757" s="55"/>
    </row>
    <row r="758" spans="1:26" ht="15.75" customHeight="1">
      <c r="A758" s="53"/>
      <c r="B758" s="195"/>
      <c r="C758" s="55"/>
      <c r="D758" s="56"/>
      <c r="E758" s="57"/>
      <c r="F758" s="56"/>
      <c r="G758" s="55"/>
      <c r="H758" s="55"/>
      <c r="I758" s="55"/>
      <c r="J758" s="55"/>
      <c r="K758" s="55"/>
      <c r="L758" s="55"/>
      <c r="M758" s="55"/>
      <c r="N758" s="55"/>
      <c r="O758" s="55"/>
      <c r="P758" s="55"/>
      <c r="Q758" s="55"/>
      <c r="R758" s="55"/>
      <c r="S758" s="55"/>
      <c r="T758" s="55"/>
      <c r="U758" s="55"/>
      <c r="V758" s="55"/>
      <c r="W758" s="55"/>
      <c r="X758" s="55"/>
      <c r="Y758" s="55"/>
      <c r="Z758" s="55"/>
    </row>
    <row r="759" spans="1:26" ht="15.75" customHeight="1">
      <c r="A759" s="53"/>
      <c r="B759" s="195"/>
      <c r="C759" s="55"/>
      <c r="D759" s="56"/>
      <c r="E759" s="57"/>
      <c r="F759" s="56"/>
      <c r="G759" s="55"/>
      <c r="H759" s="55"/>
      <c r="I759" s="55"/>
      <c r="J759" s="55"/>
      <c r="K759" s="55"/>
      <c r="L759" s="55"/>
      <c r="M759" s="55"/>
      <c r="N759" s="55"/>
      <c r="O759" s="55"/>
      <c r="P759" s="55"/>
      <c r="Q759" s="55"/>
      <c r="R759" s="55"/>
      <c r="S759" s="55"/>
      <c r="T759" s="55"/>
      <c r="U759" s="55"/>
      <c r="V759" s="55"/>
      <c r="W759" s="55"/>
      <c r="X759" s="55"/>
      <c r="Y759" s="55"/>
      <c r="Z759" s="55"/>
    </row>
    <row r="760" spans="1:26" ht="15.75" customHeight="1">
      <c r="A760" s="53"/>
      <c r="B760" s="195"/>
      <c r="C760" s="55"/>
      <c r="D760" s="56"/>
      <c r="E760" s="57"/>
      <c r="F760" s="56"/>
      <c r="G760" s="55"/>
      <c r="H760" s="55"/>
      <c r="I760" s="55"/>
      <c r="J760" s="55"/>
      <c r="K760" s="55"/>
      <c r="L760" s="55"/>
      <c r="M760" s="55"/>
      <c r="N760" s="55"/>
      <c r="O760" s="55"/>
      <c r="P760" s="55"/>
      <c r="Q760" s="55"/>
      <c r="R760" s="55"/>
      <c r="S760" s="55"/>
      <c r="T760" s="55"/>
      <c r="U760" s="55"/>
      <c r="V760" s="55"/>
      <c r="W760" s="55"/>
      <c r="X760" s="55"/>
      <c r="Y760" s="55"/>
      <c r="Z760" s="55"/>
    </row>
    <row r="761" spans="1:26" ht="15.75" customHeight="1">
      <c r="A761" s="53"/>
      <c r="B761" s="195"/>
      <c r="C761" s="55"/>
      <c r="D761" s="56"/>
      <c r="E761" s="57"/>
      <c r="F761" s="56"/>
      <c r="G761" s="55"/>
      <c r="H761" s="55"/>
      <c r="I761" s="55"/>
      <c r="J761" s="55"/>
      <c r="K761" s="55"/>
      <c r="L761" s="55"/>
      <c r="M761" s="55"/>
      <c r="N761" s="55"/>
      <c r="O761" s="55"/>
      <c r="P761" s="55"/>
      <c r="Q761" s="55"/>
      <c r="R761" s="55"/>
      <c r="S761" s="55"/>
      <c r="T761" s="55"/>
      <c r="U761" s="55"/>
      <c r="V761" s="55"/>
      <c r="W761" s="55"/>
      <c r="X761" s="55"/>
      <c r="Y761" s="55"/>
      <c r="Z761" s="55"/>
    </row>
    <row r="762" spans="1:26" ht="15.75" customHeight="1">
      <c r="A762" s="53"/>
      <c r="B762" s="195"/>
      <c r="C762" s="55"/>
      <c r="D762" s="56"/>
      <c r="E762" s="57"/>
      <c r="F762" s="56"/>
      <c r="G762" s="55"/>
      <c r="H762" s="55"/>
      <c r="I762" s="55"/>
      <c r="J762" s="55"/>
      <c r="K762" s="55"/>
      <c r="L762" s="55"/>
      <c r="M762" s="55"/>
      <c r="N762" s="55"/>
      <c r="O762" s="55"/>
      <c r="P762" s="55"/>
      <c r="Q762" s="55"/>
      <c r="R762" s="55"/>
      <c r="S762" s="55"/>
      <c r="T762" s="55"/>
      <c r="U762" s="55"/>
      <c r="V762" s="55"/>
      <c r="W762" s="55"/>
      <c r="X762" s="55"/>
      <c r="Y762" s="55"/>
      <c r="Z762" s="55"/>
    </row>
    <row r="763" spans="1:26" ht="15.75" customHeight="1">
      <c r="A763" s="53"/>
      <c r="B763" s="195"/>
      <c r="C763" s="55"/>
      <c r="D763" s="56"/>
      <c r="E763" s="57"/>
      <c r="F763" s="56"/>
      <c r="G763" s="55"/>
      <c r="H763" s="55"/>
      <c r="I763" s="55"/>
      <c r="J763" s="55"/>
      <c r="K763" s="55"/>
      <c r="L763" s="55"/>
      <c r="M763" s="55"/>
      <c r="N763" s="55"/>
      <c r="O763" s="55"/>
      <c r="P763" s="55"/>
      <c r="Q763" s="55"/>
      <c r="R763" s="55"/>
      <c r="S763" s="55"/>
      <c r="T763" s="55"/>
      <c r="U763" s="55"/>
      <c r="V763" s="55"/>
      <c r="W763" s="55"/>
      <c r="X763" s="55"/>
      <c r="Y763" s="55"/>
      <c r="Z763" s="55"/>
    </row>
    <row r="764" spans="1:26" ht="15.75" customHeight="1">
      <c r="A764" s="53"/>
      <c r="B764" s="195"/>
      <c r="C764" s="55"/>
      <c r="D764" s="56"/>
      <c r="E764" s="57"/>
      <c r="F764" s="56"/>
      <c r="G764" s="55"/>
      <c r="H764" s="55"/>
      <c r="I764" s="55"/>
      <c r="J764" s="55"/>
      <c r="K764" s="55"/>
      <c r="L764" s="55"/>
      <c r="M764" s="55"/>
      <c r="N764" s="55"/>
      <c r="O764" s="55"/>
      <c r="P764" s="55"/>
      <c r="Q764" s="55"/>
      <c r="R764" s="55"/>
      <c r="S764" s="55"/>
      <c r="T764" s="55"/>
      <c r="U764" s="55"/>
      <c r="V764" s="55"/>
      <c r="W764" s="55"/>
      <c r="X764" s="55"/>
      <c r="Y764" s="55"/>
      <c r="Z764" s="55"/>
    </row>
    <row r="765" spans="1:26" ht="15.75" customHeight="1">
      <c r="A765" s="53"/>
      <c r="B765" s="195"/>
      <c r="C765" s="55"/>
      <c r="D765" s="56"/>
      <c r="E765" s="57"/>
      <c r="F765" s="56"/>
      <c r="G765" s="55"/>
      <c r="H765" s="55"/>
      <c r="I765" s="55"/>
      <c r="J765" s="55"/>
      <c r="K765" s="55"/>
      <c r="L765" s="55"/>
      <c r="M765" s="55"/>
      <c r="N765" s="55"/>
      <c r="O765" s="55"/>
      <c r="P765" s="55"/>
      <c r="Q765" s="55"/>
      <c r="R765" s="55"/>
      <c r="S765" s="55"/>
      <c r="T765" s="55"/>
      <c r="U765" s="55"/>
      <c r="V765" s="55"/>
      <c r="W765" s="55"/>
      <c r="X765" s="55"/>
      <c r="Y765" s="55"/>
      <c r="Z765" s="55"/>
    </row>
    <row r="766" spans="1:26" ht="15.75" customHeight="1">
      <c r="A766" s="53"/>
      <c r="B766" s="195"/>
      <c r="C766" s="55"/>
      <c r="D766" s="56"/>
      <c r="E766" s="57"/>
      <c r="F766" s="56"/>
      <c r="G766" s="55"/>
      <c r="H766" s="55"/>
      <c r="I766" s="55"/>
      <c r="J766" s="55"/>
      <c r="K766" s="55"/>
      <c r="L766" s="55"/>
      <c r="M766" s="55"/>
      <c r="N766" s="55"/>
      <c r="O766" s="55"/>
      <c r="P766" s="55"/>
      <c r="Q766" s="55"/>
      <c r="R766" s="55"/>
      <c r="S766" s="55"/>
      <c r="T766" s="55"/>
      <c r="U766" s="55"/>
      <c r="V766" s="55"/>
      <c r="W766" s="55"/>
      <c r="X766" s="55"/>
      <c r="Y766" s="55"/>
      <c r="Z766" s="55"/>
    </row>
    <row r="767" spans="1:26" ht="15.75" customHeight="1">
      <c r="A767" s="53"/>
      <c r="B767" s="195"/>
      <c r="C767" s="55"/>
      <c r="D767" s="56"/>
      <c r="E767" s="57"/>
      <c r="F767" s="56"/>
      <c r="G767" s="55"/>
      <c r="H767" s="55"/>
      <c r="I767" s="55"/>
      <c r="J767" s="55"/>
      <c r="K767" s="55"/>
      <c r="L767" s="55"/>
      <c r="M767" s="55"/>
      <c r="N767" s="55"/>
      <c r="O767" s="55"/>
      <c r="P767" s="55"/>
      <c r="Q767" s="55"/>
      <c r="R767" s="55"/>
      <c r="S767" s="55"/>
      <c r="T767" s="55"/>
      <c r="U767" s="55"/>
      <c r="V767" s="55"/>
      <c r="W767" s="55"/>
      <c r="X767" s="55"/>
      <c r="Y767" s="55"/>
      <c r="Z767" s="55"/>
    </row>
    <row r="768" spans="1:26" ht="15.75" customHeight="1">
      <c r="A768" s="53"/>
      <c r="B768" s="195"/>
      <c r="C768" s="55"/>
      <c r="D768" s="56"/>
      <c r="E768" s="57"/>
      <c r="F768" s="56"/>
      <c r="G768" s="55"/>
      <c r="H768" s="55"/>
      <c r="I768" s="55"/>
      <c r="J768" s="55"/>
      <c r="K768" s="55"/>
      <c r="L768" s="55"/>
      <c r="M768" s="55"/>
      <c r="N768" s="55"/>
      <c r="O768" s="55"/>
      <c r="P768" s="55"/>
      <c r="Q768" s="55"/>
      <c r="R768" s="55"/>
      <c r="S768" s="55"/>
      <c r="T768" s="55"/>
      <c r="U768" s="55"/>
      <c r="V768" s="55"/>
      <c r="W768" s="55"/>
      <c r="X768" s="55"/>
      <c r="Y768" s="55"/>
      <c r="Z768" s="55"/>
    </row>
    <row r="769" spans="1:26" ht="15.75" customHeight="1">
      <c r="A769" s="53"/>
      <c r="B769" s="195"/>
      <c r="C769" s="55"/>
      <c r="D769" s="56"/>
      <c r="E769" s="57"/>
      <c r="F769" s="56"/>
      <c r="G769" s="55"/>
      <c r="H769" s="55"/>
      <c r="I769" s="55"/>
      <c r="J769" s="55"/>
      <c r="K769" s="55"/>
      <c r="L769" s="55"/>
      <c r="M769" s="55"/>
      <c r="N769" s="55"/>
      <c r="O769" s="55"/>
      <c r="P769" s="55"/>
      <c r="Q769" s="55"/>
      <c r="R769" s="55"/>
      <c r="S769" s="55"/>
      <c r="T769" s="55"/>
      <c r="U769" s="55"/>
      <c r="V769" s="55"/>
      <c r="W769" s="55"/>
      <c r="X769" s="55"/>
      <c r="Y769" s="55"/>
      <c r="Z769" s="55"/>
    </row>
    <row r="770" spans="1:26" ht="15.75" customHeight="1">
      <c r="A770" s="53"/>
      <c r="B770" s="195"/>
      <c r="C770" s="55"/>
      <c r="D770" s="56"/>
      <c r="E770" s="57"/>
      <c r="F770" s="56"/>
      <c r="G770" s="55"/>
      <c r="H770" s="55"/>
      <c r="I770" s="55"/>
      <c r="J770" s="55"/>
      <c r="K770" s="55"/>
      <c r="L770" s="55"/>
      <c r="M770" s="55"/>
      <c r="N770" s="55"/>
      <c r="O770" s="55"/>
      <c r="P770" s="55"/>
      <c r="Q770" s="55"/>
      <c r="R770" s="55"/>
      <c r="S770" s="55"/>
      <c r="T770" s="55"/>
      <c r="U770" s="55"/>
      <c r="V770" s="55"/>
      <c r="W770" s="55"/>
      <c r="X770" s="55"/>
      <c r="Y770" s="55"/>
      <c r="Z770" s="55"/>
    </row>
    <row r="771" spans="1:26" ht="15.75" customHeight="1">
      <c r="A771" s="53"/>
      <c r="B771" s="195"/>
      <c r="C771" s="55"/>
      <c r="D771" s="56"/>
      <c r="E771" s="57"/>
      <c r="F771" s="56"/>
      <c r="G771" s="55"/>
      <c r="H771" s="55"/>
      <c r="I771" s="55"/>
      <c r="J771" s="55"/>
      <c r="K771" s="55"/>
      <c r="L771" s="55"/>
      <c r="M771" s="55"/>
      <c r="N771" s="55"/>
      <c r="O771" s="55"/>
      <c r="P771" s="55"/>
      <c r="Q771" s="55"/>
      <c r="R771" s="55"/>
      <c r="S771" s="55"/>
      <c r="T771" s="55"/>
      <c r="U771" s="55"/>
      <c r="V771" s="55"/>
      <c r="W771" s="55"/>
      <c r="X771" s="55"/>
      <c r="Y771" s="55"/>
      <c r="Z771" s="55"/>
    </row>
    <row r="772" spans="1:26" ht="15.75" customHeight="1">
      <c r="A772" s="53"/>
      <c r="B772" s="195"/>
      <c r="C772" s="55"/>
      <c r="D772" s="56"/>
      <c r="E772" s="57"/>
      <c r="F772" s="56"/>
      <c r="G772" s="55"/>
      <c r="H772" s="55"/>
      <c r="I772" s="55"/>
      <c r="J772" s="55"/>
      <c r="K772" s="55"/>
      <c r="L772" s="55"/>
      <c r="M772" s="55"/>
      <c r="N772" s="55"/>
      <c r="O772" s="55"/>
      <c r="P772" s="55"/>
      <c r="Q772" s="55"/>
      <c r="R772" s="55"/>
      <c r="S772" s="55"/>
      <c r="T772" s="55"/>
      <c r="U772" s="55"/>
      <c r="V772" s="55"/>
      <c r="W772" s="55"/>
      <c r="X772" s="55"/>
      <c r="Y772" s="55"/>
      <c r="Z772" s="55"/>
    </row>
    <row r="773" spans="1:26" ht="15.75" customHeight="1">
      <c r="A773" s="53"/>
      <c r="B773" s="195"/>
      <c r="C773" s="55"/>
      <c r="D773" s="56"/>
      <c r="E773" s="57"/>
      <c r="F773" s="56"/>
      <c r="G773" s="55"/>
      <c r="H773" s="55"/>
      <c r="I773" s="55"/>
      <c r="J773" s="55"/>
      <c r="K773" s="55"/>
      <c r="L773" s="55"/>
      <c r="M773" s="55"/>
      <c r="N773" s="55"/>
      <c r="O773" s="55"/>
      <c r="P773" s="55"/>
      <c r="Q773" s="55"/>
      <c r="R773" s="55"/>
      <c r="S773" s="55"/>
      <c r="T773" s="55"/>
      <c r="U773" s="55"/>
      <c r="V773" s="55"/>
      <c r="W773" s="55"/>
      <c r="X773" s="55"/>
      <c r="Y773" s="55"/>
      <c r="Z773" s="55"/>
    </row>
    <row r="774" spans="1:26" ht="15.75" customHeight="1">
      <c r="A774" s="53"/>
      <c r="B774" s="195"/>
      <c r="C774" s="55"/>
      <c r="D774" s="56"/>
      <c r="E774" s="57"/>
      <c r="F774" s="56"/>
      <c r="G774" s="55"/>
      <c r="H774" s="55"/>
      <c r="I774" s="55"/>
      <c r="J774" s="55"/>
      <c r="K774" s="55"/>
      <c r="L774" s="55"/>
      <c r="M774" s="55"/>
      <c r="N774" s="55"/>
      <c r="O774" s="55"/>
      <c r="P774" s="55"/>
      <c r="Q774" s="55"/>
      <c r="R774" s="55"/>
      <c r="S774" s="55"/>
      <c r="T774" s="55"/>
      <c r="U774" s="55"/>
      <c r="V774" s="55"/>
      <c r="W774" s="55"/>
      <c r="X774" s="55"/>
      <c r="Y774" s="55"/>
      <c r="Z774" s="55"/>
    </row>
    <row r="775" spans="1:26" ht="15.75" customHeight="1">
      <c r="A775" s="53"/>
      <c r="B775" s="195"/>
      <c r="C775" s="55"/>
      <c r="D775" s="56"/>
      <c r="E775" s="57"/>
      <c r="F775" s="56"/>
      <c r="G775" s="55"/>
      <c r="H775" s="55"/>
      <c r="I775" s="55"/>
      <c r="J775" s="55"/>
      <c r="K775" s="55"/>
      <c r="L775" s="55"/>
      <c r="M775" s="55"/>
      <c r="N775" s="55"/>
      <c r="O775" s="55"/>
      <c r="P775" s="55"/>
      <c r="Q775" s="55"/>
      <c r="R775" s="55"/>
      <c r="S775" s="55"/>
      <c r="T775" s="55"/>
      <c r="U775" s="55"/>
      <c r="V775" s="55"/>
      <c r="W775" s="55"/>
      <c r="X775" s="55"/>
      <c r="Y775" s="55"/>
      <c r="Z775" s="55"/>
    </row>
    <row r="776" spans="1:26" ht="15.75" customHeight="1">
      <c r="A776" s="53"/>
      <c r="B776" s="195"/>
      <c r="C776" s="55"/>
      <c r="D776" s="56"/>
      <c r="E776" s="57"/>
      <c r="F776" s="56"/>
      <c r="G776" s="55"/>
      <c r="H776" s="55"/>
      <c r="I776" s="55"/>
      <c r="J776" s="55"/>
      <c r="K776" s="55"/>
      <c r="L776" s="55"/>
      <c r="M776" s="55"/>
      <c r="N776" s="55"/>
      <c r="O776" s="55"/>
      <c r="P776" s="55"/>
      <c r="Q776" s="55"/>
      <c r="R776" s="55"/>
      <c r="S776" s="55"/>
      <c r="T776" s="55"/>
      <c r="U776" s="55"/>
      <c r="V776" s="55"/>
      <c r="W776" s="55"/>
      <c r="X776" s="55"/>
      <c r="Y776" s="55"/>
      <c r="Z776" s="55"/>
    </row>
    <row r="777" spans="1:26" ht="15.75" customHeight="1">
      <c r="A777" s="53"/>
      <c r="B777" s="195"/>
      <c r="C777" s="55"/>
      <c r="D777" s="56"/>
      <c r="E777" s="57"/>
      <c r="F777" s="56"/>
      <c r="G777" s="55"/>
      <c r="H777" s="55"/>
      <c r="I777" s="55"/>
      <c r="J777" s="55"/>
      <c r="K777" s="55"/>
      <c r="L777" s="55"/>
      <c r="M777" s="55"/>
      <c r="N777" s="55"/>
      <c r="O777" s="55"/>
      <c r="P777" s="55"/>
      <c r="Q777" s="55"/>
      <c r="R777" s="55"/>
      <c r="S777" s="55"/>
      <c r="T777" s="55"/>
      <c r="U777" s="55"/>
      <c r="V777" s="55"/>
      <c r="W777" s="55"/>
      <c r="X777" s="55"/>
      <c r="Y777" s="55"/>
      <c r="Z777" s="55"/>
    </row>
    <row r="778" spans="1:26" ht="15.75" customHeight="1">
      <c r="A778" s="53"/>
      <c r="B778" s="195"/>
      <c r="C778" s="55"/>
      <c r="D778" s="56"/>
      <c r="E778" s="57"/>
      <c r="F778" s="56"/>
      <c r="G778" s="55"/>
      <c r="H778" s="55"/>
      <c r="I778" s="55"/>
      <c r="J778" s="55"/>
      <c r="K778" s="55"/>
      <c r="L778" s="55"/>
      <c r="M778" s="55"/>
      <c r="N778" s="55"/>
      <c r="O778" s="55"/>
      <c r="P778" s="55"/>
      <c r="Q778" s="55"/>
      <c r="R778" s="55"/>
      <c r="S778" s="55"/>
      <c r="T778" s="55"/>
      <c r="U778" s="55"/>
      <c r="V778" s="55"/>
      <c r="W778" s="55"/>
      <c r="X778" s="55"/>
      <c r="Y778" s="55"/>
      <c r="Z778" s="55"/>
    </row>
    <row r="779" spans="1:26" ht="15.75" customHeight="1">
      <c r="A779" s="53"/>
      <c r="B779" s="195"/>
      <c r="C779" s="55"/>
      <c r="D779" s="56"/>
      <c r="E779" s="57"/>
      <c r="F779" s="56"/>
      <c r="G779" s="55"/>
      <c r="H779" s="55"/>
      <c r="I779" s="55"/>
      <c r="J779" s="55"/>
      <c r="K779" s="55"/>
      <c r="L779" s="55"/>
      <c r="M779" s="55"/>
      <c r="N779" s="55"/>
      <c r="O779" s="55"/>
      <c r="P779" s="55"/>
      <c r="Q779" s="55"/>
      <c r="R779" s="55"/>
      <c r="S779" s="55"/>
      <c r="T779" s="55"/>
      <c r="U779" s="55"/>
      <c r="V779" s="55"/>
      <c r="W779" s="55"/>
      <c r="X779" s="55"/>
      <c r="Y779" s="55"/>
      <c r="Z779" s="55"/>
    </row>
    <row r="780" spans="1:26" ht="15.75" customHeight="1">
      <c r="A780" s="53"/>
      <c r="B780" s="195"/>
      <c r="C780" s="55"/>
      <c r="D780" s="56"/>
      <c r="E780" s="57"/>
      <c r="F780" s="56"/>
      <c r="G780" s="55"/>
      <c r="H780" s="55"/>
      <c r="I780" s="55"/>
      <c r="J780" s="55"/>
      <c r="K780" s="55"/>
      <c r="L780" s="55"/>
      <c r="M780" s="55"/>
      <c r="N780" s="55"/>
      <c r="O780" s="55"/>
      <c r="P780" s="55"/>
      <c r="Q780" s="55"/>
      <c r="R780" s="55"/>
      <c r="S780" s="55"/>
      <c r="T780" s="55"/>
      <c r="U780" s="55"/>
      <c r="V780" s="55"/>
      <c r="W780" s="55"/>
      <c r="X780" s="55"/>
      <c r="Y780" s="55"/>
      <c r="Z780" s="55"/>
    </row>
    <row r="781" spans="1:26" ht="15.75" customHeight="1">
      <c r="A781" s="53"/>
      <c r="B781" s="195"/>
      <c r="C781" s="55"/>
      <c r="D781" s="56"/>
      <c r="E781" s="57"/>
      <c r="F781" s="56"/>
      <c r="G781" s="55"/>
      <c r="H781" s="55"/>
      <c r="I781" s="55"/>
      <c r="J781" s="55"/>
      <c r="K781" s="55"/>
      <c r="L781" s="55"/>
      <c r="M781" s="55"/>
      <c r="N781" s="55"/>
      <c r="O781" s="55"/>
      <c r="P781" s="55"/>
      <c r="Q781" s="55"/>
      <c r="R781" s="55"/>
      <c r="S781" s="55"/>
      <c r="T781" s="55"/>
      <c r="U781" s="55"/>
      <c r="V781" s="55"/>
      <c r="W781" s="55"/>
      <c r="X781" s="55"/>
      <c r="Y781" s="55"/>
      <c r="Z781" s="55"/>
    </row>
    <row r="782" spans="1:26" ht="15.75" customHeight="1">
      <c r="A782" s="53"/>
      <c r="B782" s="195"/>
      <c r="C782" s="55"/>
      <c r="D782" s="56"/>
      <c r="E782" s="57"/>
      <c r="F782" s="56"/>
      <c r="G782" s="55"/>
      <c r="H782" s="55"/>
      <c r="I782" s="55"/>
      <c r="J782" s="55"/>
      <c r="K782" s="55"/>
      <c r="L782" s="55"/>
      <c r="M782" s="55"/>
      <c r="N782" s="55"/>
      <c r="O782" s="55"/>
      <c r="P782" s="55"/>
      <c r="Q782" s="55"/>
      <c r="R782" s="55"/>
      <c r="S782" s="55"/>
      <c r="T782" s="55"/>
      <c r="U782" s="55"/>
      <c r="V782" s="55"/>
      <c r="W782" s="55"/>
      <c r="X782" s="55"/>
      <c r="Y782" s="55"/>
      <c r="Z782" s="55"/>
    </row>
    <row r="783" spans="1:26" ht="15.75" customHeight="1">
      <c r="A783" s="53"/>
      <c r="B783" s="195"/>
      <c r="C783" s="55"/>
      <c r="D783" s="56"/>
      <c r="E783" s="57"/>
      <c r="F783" s="56"/>
      <c r="G783" s="55"/>
      <c r="H783" s="55"/>
      <c r="I783" s="55"/>
      <c r="J783" s="55"/>
      <c r="K783" s="55"/>
      <c r="L783" s="55"/>
      <c r="M783" s="55"/>
      <c r="N783" s="55"/>
      <c r="O783" s="55"/>
      <c r="P783" s="55"/>
      <c r="Q783" s="55"/>
      <c r="R783" s="55"/>
      <c r="S783" s="55"/>
      <c r="T783" s="55"/>
      <c r="U783" s="55"/>
      <c r="V783" s="55"/>
      <c r="W783" s="55"/>
      <c r="X783" s="55"/>
      <c r="Y783" s="55"/>
      <c r="Z783" s="55"/>
    </row>
    <row r="784" spans="1:26" ht="15.75" customHeight="1">
      <c r="A784" s="53"/>
      <c r="B784" s="195"/>
      <c r="C784" s="55"/>
      <c r="D784" s="56"/>
      <c r="E784" s="57"/>
      <c r="F784" s="56"/>
      <c r="G784" s="55"/>
      <c r="H784" s="55"/>
      <c r="I784" s="55"/>
      <c r="J784" s="55"/>
      <c r="K784" s="55"/>
      <c r="L784" s="55"/>
      <c r="M784" s="55"/>
      <c r="N784" s="55"/>
      <c r="O784" s="55"/>
      <c r="P784" s="55"/>
      <c r="Q784" s="55"/>
      <c r="R784" s="55"/>
      <c r="S784" s="55"/>
      <c r="T784" s="55"/>
      <c r="U784" s="55"/>
      <c r="V784" s="55"/>
      <c r="W784" s="55"/>
      <c r="X784" s="55"/>
      <c r="Y784" s="55"/>
      <c r="Z784" s="55"/>
    </row>
    <row r="785" spans="1:26" ht="15.75" customHeight="1">
      <c r="A785" s="53"/>
      <c r="B785" s="195"/>
      <c r="C785" s="55"/>
      <c r="D785" s="56"/>
      <c r="E785" s="57"/>
      <c r="F785" s="56"/>
      <c r="G785" s="55"/>
      <c r="H785" s="55"/>
      <c r="I785" s="55"/>
      <c r="J785" s="55"/>
      <c r="K785" s="55"/>
      <c r="L785" s="55"/>
      <c r="M785" s="55"/>
      <c r="N785" s="55"/>
      <c r="O785" s="55"/>
      <c r="P785" s="55"/>
      <c r="Q785" s="55"/>
      <c r="R785" s="55"/>
      <c r="S785" s="55"/>
      <c r="T785" s="55"/>
      <c r="U785" s="55"/>
      <c r="V785" s="55"/>
      <c r="W785" s="55"/>
      <c r="X785" s="55"/>
      <c r="Y785" s="55"/>
      <c r="Z785" s="55"/>
    </row>
    <row r="786" spans="1:26" ht="15.75" customHeight="1">
      <c r="A786" s="53"/>
      <c r="B786" s="195"/>
      <c r="C786" s="55"/>
      <c r="D786" s="56"/>
      <c r="E786" s="57"/>
      <c r="F786" s="56"/>
      <c r="G786" s="55"/>
      <c r="H786" s="55"/>
      <c r="I786" s="55"/>
      <c r="J786" s="55"/>
      <c r="K786" s="55"/>
      <c r="L786" s="55"/>
      <c r="M786" s="55"/>
      <c r="N786" s="55"/>
      <c r="O786" s="55"/>
      <c r="P786" s="55"/>
      <c r="Q786" s="55"/>
      <c r="R786" s="55"/>
      <c r="S786" s="55"/>
      <c r="T786" s="55"/>
      <c r="U786" s="55"/>
      <c r="V786" s="55"/>
      <c r="W786" s="55"/>
      <c r="X786" s="55"/>
      <c r="Y786" s="55"/>
      <c r="Z786" s="55"/>
    </row>
    <row r="787" spans="1:26" ht="15.75" customHeight="1">
      <c r="A787" s="53"/>
      <c r="B787" s="195"/>
      <c r="C787" s="55"/>
      <c r="D787" s="56"/>
      <c r="E787" s="57"/>
      <c r="F787" s="56"/>
      <c r="G787" s="55"/>
      <c r="H787" s="55"/>
      <c r="I787" s="55"/>
      <c r="J787" s="55"/>
      <c r="K787" s="55"/>
      <c r="L787" s="55"/>
      <c r="M787" s="55"/>
      <c r="N787" s="55"/>
      <c r="O787" s="55"/>
      <c r="P787" s="55"/>
      <c r="Q787" s="55"/>
      <c r="R787" s="55"/>
      <c r="S787" s="55"/>
      <c r="T787" s="55"/>
      <c r="U787" s="55"/>
      <c r="V787" s="55"/>
      <c r="W787" s="55"/>
      <c r="X787" s="55"/>
      <c r="Y787" s="55"/>
      <c r="Z787" s="55"/>
    </row>
    <row r="788" spans="1:26" ht="15.75" customHeight="1">
      <c r="A788" s="53"/>
      <c r="B788" s="195"/>
      <c r="C788" s="55"/>
      <c r="D788" s="56"/>
      <c r="E788" s="57"/>
      <c r="F788" s="56"/>
      <c r="G788" s="55"/>
      <c r="H788" s="55"/>
      <c r="I788" s="55"/>
      <c r="J788" s="55"/>
      <c r="K788" s="55"/>
      <c r="L788" s="55"/>
      <c r="M788" s="55"/>
      <c r="N788" s="55"/>
      <c r="O788" s="55"/>
      <c r="P788" s="55"/>
      <c r="Q788" s="55"/>
      <c r="R788" s="55"/>
      <c r="S788" s="55"/>
      <c r="T788" s="55"/>
      <c r="U788" s="55"/>
      <c r="V788" s="55"/>
      <c r="W788" s="55"/>
      <c r="X788" s="55"/>
      <c r="Y788" s="55"/>
      <c r="Z788" s="55"/>
    </row>
    <row r="789" spans="1:26" ht="15.75" customHeight="1">
      <c r="A789" s="53"/>
      <c r="B789" s="195"/>
      <c r="C789" s="55"/>
      <c r="D789" s="56"/>
      <c r="E789" s="57"/>
      <c r="F789" s="56"/>
      <c r="G789" s="55"/>
      <c r="H789" s="55"/>
      <c r="I789" s="55"/>
      <c r="J789" s="55"/>
      <c r="K789" s="55"/>
      <c r="L789" s="55"/>
      <c r="M789" s="55"/>
      <c r="N789" s="55"/>
      <c r="O789" s="55"/>
      <c r="P789" s="55"/>
      <c r="Q789" s="55"/>
      <c r="R789" s="55"/>
      <c r="S789" s="55"/>
      <c r="T789" s="55"/>
      <c r="U789" s="55"/>
      <c r="V789" s="55"/>
      <c r="W789" s="55"/>
      <c r="X789" s="55"/>
      <c r="Y789" s="55"/>
      <c r="Z789" s="55"/>
    </row>
    <row r="790" spans="1:26" ht="15.75" customHeight="1">
      <c r="A790" s="53"/>
      <c r="B790" s="195"/>
      <c r="C790" s="55"/>
      <c r="D790" s="56"/>
      <c r="E790" s="57"/>
      <c r="F790" s="56"/>
      <c r="G790" s="55"/>
      <c r="H790" s="55"/>
      <c r="I790" s="55"/>
      <c r="J790" s="55"/>
      <c r="K790" s="55"/>
      <c r="L790" s="55"/>
      <c r="M790" s="55"/>
      <c r="N790" s="55"/>
      <c r="O790" s="55"/>
      <c r="P790" s="55"/>
      <c r="Q790" s="55"/>
      <c r="R790" s="55"/>
      <c r="S790" s="55"/>
      <c r="T790" s="55"/>
      <c r="U790" s="55"/>
      <c r="V790" s="55"/>
      <c r="W790" s="55"/>
      <c r="X790" s="55"/>
      <c r="Y790" s="55"/>
      <c r="Z790" s="55"/>
    </row>
    <row r="791" spans="1:26" ht="15.75" customHeight="1">
      <c r="A791" s="53"/>
      <c r="B791" s="195"/>
      <c r="C791" s="55"/>
      <c r="D791" s="56"/>
      <c r="E791" s="57"/>
      <c r="F791" s="56"/>
      <c r="G791" s="55"/>
      <c r="H791" s="55"/>
      <c r="I791" s="55"/>
      <c r="J791" s="55"/>
      <c r="K791" s="55"/>
      <c r="L791" s="55"/>
      <c r="M791" s="55"/>
      <c r="N791" s="55"/>
      <c r="O791" s="55"/>
      <c r="P791" s="55"/>
      <c r="Q791" s="55"/>
      <c r="R791" s="55"/>
      <c r="S791" s="55"/>
      <c r="T791" s="55"/>
      <c r="U791" s="55"/>
      <c r="V791" s="55"/>
      <c r="W791" s="55"/>
      <c r="X791" s="55"/>
      <c r="Y791" s="55"/>
      <c r="Z791" s="55"/>
    </row>
    <row r="792" spans="1:26" ht="15.75" customHeight="1">
      <c r="A792" s="53"/>
      <c r="B792" s="195"/>
      <c r="C792" s="55"/>
      <c r="D792" s="56"/>
      <c r="E792" s="57"/>
      <c r="F792" s="56"/>
      <c r="G792" s="55"/>
      <c r="H792" s="55"/>
      <c r="I792" s="55"/>
      <c r="J792" s="55"/>
      <c r="K792" s="55"/>
      <c r="L792" s="55"/>
      <c r="M792" s="55"/>
      <c r="N792" s="55"/>
      <c r="O792" s="55"/>
      <c r="P792" s="55"/>
      <c r="Q792" s="55"/>
      <c r="R792" s="55"/>
      <c r="S792" s="55"/>
      <c r="T792" s="55"/>
      <c r="U792" s="55"/>
      <c r="V792" s="55"/>
      <c r="W792" s="55"/>
      <c r="X792" s="55"/>
      <c r="Y792" s="55"/>
      <c r="Z792" s="55"/>
    </row>
    <row r="793" spans="1:26" ht="15.75" customHeight="1">
      <c r="A793" s="53"/>
      <c r="B793" s="195"/>
      <c r="C793" s="55"/>
      <c r="D793" s="56"/>
      <c r="E793" s="57"/>
      <c r="F793" s="56"/>
      <c r="G793" s="55"/>
      <c r="H793" s="55"/>
      <c r="I793" s="55"/>
      <c r="J793" s="55"/>
      <c r="K793" s="55"/>
      <c r="L793" s="55"/>
      <c r="M793" s="55"/>
      <c r="N793" s="55"/>
      <c r="O793" s="55"/>
      <c r="P793" s="55"/>
      <c r="Q793" s="55"/>
      <c r="R793" s="55"/>
      <c r="S793" s="55"/>
      <c r="T793" s="55"/>
      <c r="U793" s="55"/>
      <c r="V793" s="55"/>
      <c r="W793" s="55"/>
      <c r="X793" s="55"/>
      <c r="Y793" s="55"/>
      <c r="Z793" s="55"/>
    </row>
    <row r="794" spans="1:26" ht="15.75" customHeight="1">
      <c r="A794" s="53"/>
      <c r="B794" s="195"/>
      <c r="C794" s="55"/>
      <c r="D794" s="56"/>
      <c r="E794" s="57"/>
      <c r="F794" s="56"/>
      <c r="G794" s="55"/>
      <c r="H794" s="55"/>
      <c r="I794" s="55"/>
      <c r="J794" s="55"/>
      <c r="K794" s="55"/>
      <c r="L794" s="55"/>
      <c r="M794" s="55"/>
      <c r="N794" s="55"/>
      <c r="O794" s="55"/>
      <c r="P794" s="55"/>
      <c r="Q794" s="55"/>
      <c r="R794" s="55"/>
      <c r="S794" s="55"/>
      <c r="T794" s="55"/>
      <c r="U794" s="55"/>
      <c r="V794" s="55"/>
      <c r="W794" s="55"/>
      <c r="X794" s="55"/>
      <c r="Y794" s="55"/>
      <c r="Z794" s="55"/>
    </row>
    <row r="795" spans="1:26" ht="15.75" customHeight="1">
      <c r="A795" s="53"/>
      <c r="B795" s="195"/>
      <c r="C795" s="55"/>
      <c r="D795" s="56"/>
      <c r="E795" s="57"/>
      <c r="F795" s="56"/>
      <c r="G795" s="55"/>
      <c r="H795" s="55"/>
      <c r="I795" s="55"/>
      <c r="J795" s="55"/>
      <c r="K795" s="55"/>
      <c r="L795" s="55"/>
      <c r="M795" s="55"/>
      <c r="N795" s="55"/>
      <c r="O795" s="55"/>
      <c r="P795" s="55"/>
      <c r="Q795" s="55"/>
      <c r="R795" s="55"/>
      <c r="S795" s="55"/>
      <c r="T795" s="55"/>
      <c r="U795" s="55"/>
      <c r="V795" s="55"/>
      <c r="W795" s="55"/>
      <c r="X795" s="55"/>
      <c r="Y795" s="55"/>
      <c r="Z795" s="55"/>
    </row>
    <row r="796" spans="1:26" ht="15.75" customHeight="1">
      <c r="A796" s="53"/>
      <c r="B796" s="195"/>
      <c r="C796" s="55"/>
      <c r="D796" s="56"/>
      <c r="E796" s="57"/>
      <c r="F796" s="56"/>
      <c r="G796" s="55"/>
      <c r="H796" s="55"/>
      <c r="I796" s="55"/>
      <c r="J796" s="55"/>
      <c r="K796" s="55"/>
      <c r="L796" s="55"/>
      <c r="M796" s="55"/>
      <c r="N796" s="55"/>
      <c r="O796" s="55"/>
      <c r="P796" s="55"/>
      <c r="Q796" s="55"/>
      <c r="R796" s="55"/>
      <c r="S796" s="55"/>
      <c r="T796" s="55"/>
      <c r="U796" s="55"/>
      <c r="V796" s="55"/>
      <c r="W796" s="55"/>
      <c r="X796" s="55"/>
      <c r="Y796" s="55"/>
      <c r="Z796" s="55"/>
    </row>
    <row r="797" spans="1:26" ht="15.75" customHeight="1">
      <c r="A797" s="53"/>
      <c r="B797" s="195"/>
      <c r="C797" s="55"/>
      <c r="D797" s="56"/>
      <c r="E797" s="57"/>
      <c r="F797" s="56"/>
      <c r="G797" s="55"/>
      <c r="H797" s="55"/>
      <c r="I797" s="55"/>
      <c r="J797" s="55"/>
      <c r="K797" s="55"/>
      <c r="L797" s="55"/>
      <c r="M797" s="55"/>
      <c r="N797" s="55"/>
      <c r="O797" s="55"/>
      <c r="P797" s="55"/>
      <c r="Q797" s="55"/>
      <c r="R797" s="55"/>
      <c r="S797" s="55"/>
      <c r="T797" s="55"/>
      <c r="U797" s="55"/>
      <c r="V797" s="55"/>
      <c r="W797" s="55"/>
      <c r="X797" s="55"/>
      <c r="Y797" s="55"/>
      <c r="Z797" s="55"/>
    </row>
    <row r="798" spans="1:26" ht="15.75" customHeight="1">
      <c r="A798" s="53"/>
      <c r="B798" s="195"/>
      <c r="C798" s="55"/>
      <c r="D798" s="56"/>
      <c r="E798" s="57"/>
      <c r="F798" s="56"/>
      <c r="G798" s="55"/>
      <c r="H798" s="55"/>
      <c r="I798" s="55"/>
      <c r="J798" s="55"/>
      <c r="K798" s="55"/>
      <c r="L798" s="55"/>
      <c r="M798" s="55"/>
      <c r="N798" s="55"/>
      <c r="O798" s="55"/>
      <c r="P798" s="55"/>
      <c r="Q798" s="55"/>
      <c r="R798" s="55"/>
      <c r="S798" s="55"/>
      <c r="T798" s="55"/>
      <c r="U798" s="55"/>
      <c r="V798" s="55"/>
      <c r="W798" s="55"/>
      <c r="X798" s="55"/>
      <c r="Y798" s="55"/>
      <c r="Z798" s="55"/>
    </row>
    <row r="799" spans="1:26" ht="15.75" customHeight="1">
      <c r="A799" s="53"/>
      <c r="B799" s="195"/>
      <c r="C799" s="55"/>
      <c r="D799" s="56"/>
      <c r="E799" s="57"/>
      <c r="F799" s="56"/>
      <c r="G799" s="55"/>
      <c r="H799" s="55"/>
      <c r="I799" s="55"/>
      <c r="J799" s="55"/>
      <c r="K799" s="55"/>
      <c r="L799" s="55"/>
      <c r="M799" s="55"/>
      <c r="N799" s="55"/>
      <c r="O799" s="55"/>
      <c r="P799" s="55"/>
      <c r="Q799" s="55"/>
      <c r="R799" s="55"/>
      <c r="S799" s="55"/>
      <c r="T799" s="55"/>
      <c r="U799" s="55"/>
      <c r="V799" s="55"/>
      <c r="W799" s="55"/>
      <c r="X799" s="55"/>
      <c r="Y799" s="55"/>
      <c r="Z799" s="55"/>
    </row>
    <row r="800" spans="1:26" ht="15.75" customHeight="1">
      <c r="A800" s="53"/>
      <c r="B800" s="195"/>
      <c r="C800" s="55"/>
      <c r="D800" s="56"/>
      <c r="E800" s="57"/>
      <c r="F800" s="56"/>
      <c r="G800" s="55"/>
      <c r="H800" s="55"/>
      <c r="I800" s="55"/>
      <c r="J800" s="55"/>
      <c r="K800" s="55"/>
      <c r="L800" s="55"/>
      <c r="M800" s="55"/>
      <c r="N800" s="55"/>
      <c r="O800" s="55"/>
      <c r="P800" s="55"/>
      <c r="Q800" s="55"/>
      <c r="R800" s="55"/>
      <c r="S800" s="55"/>
      <c r="T800" s="55"/>
      <c r="U800" s="55"/>
      <c r="V800" s="55"/>
      <c r="W800" s="55"/>
      <c r="X800" s="55"/>
      <c r="Y800" s="55"/>
      <c r="Z800" s="55"/>
    </row>
    <row r="801" spans="1:26" ht="15.75" customHeight="1">
      <c r="A801" s="53"/>
      <c r="B801" s="195"/>
      <c r="C801" s="55"/>
      <c r="D801" s="56"/>
      <c r="E801" s="57"/>
      <c r="F801" s="56"/>
      <c r="G801" s="55"/>
      <c r="H801" s="55"/>
      <c r="I801" s="55"/>
      <c r="J801" s="55"/>
      <c r="K801" s="55"/>
      <c r="L801" s="55"/>
      <c r="M801" s="55"/>
      <c r="N801" s="55"/>
      <c r="O801" s="55"/>
      <c r="P801" s="55"/>
      <c r="Q801" s="55"/>
      <c r="R801" s="55"/>
      <c r="S801" s="55"/>
      <c r="T801" s="55"/>
      <c r="U801" s="55"/>
      <c r="V801" s="55"/>
      <c r="W801" s="55"/>
      <c r="X801" s="55"/>
      <c r="Y801" s="55"/>
      <c r="Z801" s="55"/>
    </row>
    <row r="802" spans="1:26" ht="15.75" customHeight="1">
      <c r="A802" s="53"/>
      <c r="B802" s="195"/>
      <c r="C802" s="55"/>
      <c r="D802" s="56"/>
      <c r="E802" s="57"/>
      <c r="F802" s="56"/>
      <c r="G802" s="55"/>
      <c r="H802" s="55"/>
      <c r="I802" s="55"/>
      <c r="J802" s="55"/>
      <c r="K802" s="55"/>
      <c r="L802" s="55"/>
      <c r="M802" s="55"/>
      <c r="N802" s="55"/>
      <c r="O802" s="55"/>
      <c r="P802" s="55"/>
      <c r="Q802" s="55"/>
      <c r="R802" s="55"/>
      <c r="S802" s="55"/>
      <c r="T802" s="55"/>
      <c r="U802" s="55"/>
      <c r="V802" s="55"/>
      <c r="W802" s="55"/>
      <c r="X802" s="55"/>
      <c r="Y802" s="55"/>
      <c r="Z802" s="55"/>
    </row>
    <row r="803" spans="1:26" ht="15.75" customHeight="1">
      <c r="A803" s="53"/>
      <c r="B803" s="195"/>
      <c r="C803" s="55"/>
      <c r="D803" s="56"/>
      <c r="E803" s="57"/>
      <c r="F803" s="56"/>
      <c r="G803" s="55"/>
      <c r="H803" s="55"/>
      <c r="I803" s="55"/>
      <c r="J803" s="55"/>
      <c r="K803" s="55"/>
      <c r="L803" s="55"/>
      <c r="M803" s="55"/>
      <c r="N803" s="55"/>
      <c r="O803" s="55"/>
      <c r="P803" s="55"/>
      <c r="Q803" s="55"/>
      <c r="R803" s="55"/>
      <c r="S803" s="55"/>
      <c r="T803" s="55"/>
      <c r="U803" s="55"/>
      <c r="V803" s="55"/>
      <c r="W803" s="55"/>
      <c r="X803" s="55"/>
      <c r="Y803" s="55"/>
      <c r="Z803" s="55"/>
    </row>
    <row r="804" spans="1:26" ht="15.75" customHeight="1">
      <c r="A804" s="53"/>
      <c r="B804" s="195"/>
      <c r="C804" s="55"/>
      <c r="D804" s="56"/>
      <c r="E804" s="57"/>
      <c r="F804" s="56"/>
      <c r="G804" s="55"/>
      <c r="H804" s="55"/>
      <c r="I804" s="55"/>
      <c r="J804" s="55"/>
      <c r="K804" s="55"/>
      <c r="L804" s="55"/>
      <c r="M804" s="55"/>
      <c r="N804" s="55"/>
      <c r="O804" s="55"/>
      <c r="P804" s="55"/>
      <c r="Q804" s="55"/>
      <c r="R804" s="55"/>
      <c r="S804" s="55"/>
      <c r="T804" s="55"/>
      <c r="U804" s="55"/>
      <c r="V804" s="55"/>
      <c r="W804" s="55"/>
      <c r="X804" s="55"/>
      <c r="Y804" s="55"/>
      <c r="Z804" s="55"/>
    </row>
    <row r="805" spans="1:26" ht="15.75" customHeight="1">
      <c r="A805" s="53"/>
      <c r="B805" s="195"/>
      <c r="C805" s="55"/>
      <c r="D805" s="56"/>
      <c r="E805" s="57"/>
      <c r="F805" s="56"/>
      <c r="G805" s="55"/>
      <c r="H805" s="55"/>
      <c r="I805" s="55"/>
      <c r="J805" s="55"/>
      <c r="K805" s="55"/>
      <c r="L805" s="55"/>
      <c r="M805" s="55"/>
      <c r="N805" s="55"/>
      <c r="O805" s="55"/>
      <c r="P805" s="55"/>
      <c r="Q805" s="55"/>
      <c r="R805" s="55"/>
      <c r="S805" s="55"/>
      <c r="T805" s="55"/>
      <c r="U805" s="55"/>
      <c r="V805" s="55"/>
      <c r="W805" s="55"/>
      <c r="X805" s="55"/>
      <c r="Y805" s="55"/>
      <c r="Z805" s="55"/>
    </row>
    <row r="806" spans="1:26" ht="15.75" customHeight="1">
      <c r="A806" s="53"/>
      <c r="B806" s="195"/>
      <c r="C806" s="55"/>
      <c r="D806" s="56"/>
      <c r="E806" s="57"/>
      <c r="F806" s="56"/>
      <c r="G806" s="55"/>
      <c r="H806" s="55"/>
      <c r="I806" s="55"/>
      <c r="J806" s="55"/>
      <c r="K806" s="55"/>
      <c r="L806" s="55"/>
      <c r="M806" s="55"/>
      <c r="N806" s="55"/>
      <c r="O806" s="55"/>
      <c r="P806" s="55"/>
      <c r="Q806" s="55"/>
      <c r="R806" s="55"/>
      <c r="S806" s="55"/>
      <c r="T806" s="55"/>
      <c r="U806" s="55"/>
      <c r="V806" s="55"/>
      <c r="W806" s="55"/>
      <c r="X806" s="55"/>
      <c r="Y806" s="55"/>
      <c r="Z806" s="55"/>
    </row>
    <row r="807" spans="1:26" ht="15.75" customHeight="1">
      <c r="A807" s="53"/>
      <c r="B807" s="195"/>
      <c r="C807" s="55"/>
      <c r="D807" s="56"/>
      <c r="E807" s="57"/>
      <c r="F807" s="56"/>
      <c r="G807" s="55"/>
      <c r="H807" s="55"/>
      <c r="I807" s="55"/>
      <c r="J807" s="55"/>
      <c r="K807" s="55"/>
      <c r="L807" s="55"/>
      <c r="M807" s="55"/>
      <c r="N807" s="55"/>
      <c r="O807" s="55"/>
      <c r="P807" s="55"/>
      <c r="Q807" s="55"/>
      <c r="R807" s="55"/>
      <c r="S807" s="55"/>
      <c r="T807" s="55"/>
      <c r="U807" s="55"/>
      <c r="V807" s="55"/>
      <c r="W807" s="55"/>
      <c r="X807" s="55"/>
      <c r="Y807" s="55"/>
      <c r="Z807" s="55"/>
    </row>
    <row r="808" spans="1:26" ht="15.75" customHeight="1">
      <c r="A808" s="53"/>
      <c r="B808" s="195"/>
      <c r="C808" s="55"/>
      <c r="D808" s="56"/>
      <c r="E808" s="57"/>
      <c r="F808" s="56"/>
      <c r="G808" s="55"/>
      <c r="H808" s="55"/>
      <c r="I808" s="55"/>
      <c r="J808" s="55"/>
      <c r="K808" s="55"/>
      <c r="L808" s="55"/>
      <c r="M808" s="55"/>
      <c r="N808" s="55"/>
      <c r="O808" s="55"/>
      <c r="P808" s="55"/>
      <c r="Q808" s="55"/>
      <c r="R808" s="55"/>
      <c r="S808" s="55"/>
      <c r="T808" s="55"/>
      <c r="U808" s="55"/>
      <c r="V808" s="55"/>
      <c r="W808" s="55"/>
      <c r="X808" s="55"/>
      <c r="Y808" s="55"/>
      <c r="Z808" s="55"/>
    </row>
    <row r="809" spans="1:26" ht="15.75" customHeight="1">
      <c r="A809" s="53"/>
      <c r="B809" s="195"/>
      <c r="C809" s="55"/>
      <c r="D809" s="56"/>
      <c r="E809" s="57"/>
      <c r="F809" s="56"/>
      <c r="G809" s="55"/>
      <c r="H809" s="55"/>
      <c r="I809" s="55"/>
      <c r="J809" s="55"/>
      <c r="K809" s="55"/>
      <c r="L809" s="55"/>
      <c r="M809" s="55"/>
      <c r="N809" s="55"/>
      <c r="O809" s="55"/>
      <c r="P809" s="55"/>
      <c r="Q809" s="55"/>
      <c r="R809" s="55"/>
      <c r="S809" s="55"/>
      <c r="T809" s="55"/>
      <c r="U809" s="55"/>
      <c r="V809" s="55"/>
      <c r="W809" s="55"/>
      <c r="X809" s="55"/>
      <c r="Y809" s="55"/>
      <c r="Z809" s="55"/>
    </row>
    <row r="810" spans="1:26" ht="15.75" customHeight="1">
      <c r="A810" s="53"/>
      <c r="B810" s="195"/>
      <c r="C810" s="55"/>
      <c r="D810" s="56"/>
      <c r="E810" s="57"/>
      <c r="F810" s="56"/>
      <c r="G810" s="55"/>
      <c r="H810" s="55"/>
      <c r="I810" s="55"/>
      <c r="J810" s="55"/>
      <c r="K810" s="55"/>
      <c r="L810" s="55"/>
      <c r="M810" s="55"/>
      <c r="N810" s="55"/>
      <c r="O810" s="55"/>
      <c r="P810" s="55"/>
      <c r="Q810" s="55"/>
      <c r="R810" s="55"/>
      <c r="S810" s="55"/>
      <c r="T810" s="55"/>
      <c r="U810" s="55"/>
      <c r="V810" s="55"/>
      <c r="W810" s="55"/>
      <c r="X810" s="55"/>
      <c r="Y810" s="55"/>
      <c r="Z810" s="55"/>
    </row>
    <row r="811" spans="1:26" ht="15.75" customHeight="1">
      <c r="A811" s="53"/>
      <c r="B811" s="195"/>
      <c r="C811" s="55"/>
      <c r="D811" s="56"/>
      <c r="E811" s="57"/>
      <c r="F811" s="56"/>
      <c r="G811" s="55"/>
      <c r="H811" s="55"/>
      <c r="I811" s="55"/>
      <c r="J811" s="55"/>
      <c r="K811" s="55"/>
      <c r="L811" s="55"/>
      <c r="M811" s="55"/>
      <c r="N811" s="55"/>
      <c r="O811" s="55"/>
      <c r="P811" s="55"/>
      <c r="Q811" s="55"/>
      <c r="R811" s="55"/>
      <c r="S811" s="55"/>
      <c r="T811" s="55"/>
      <c r="U811" s="55"/>
      <c r="V811" s="55"/>
      <c r="W811" s="55"/>
      <c r="X811" s="55"/>
      <c r="Y811" s="55"/>
      <c r="Z811" s="55"/>
    </row>
    <row r="812" spans="1:26" ht="15.75" customHeight="1">
      <c r="A812" s="53"/>
      <c r="B812" s="195"/>
      <c r="C812" s="55"/>
      <c r="D812" s="56"/>
      <c r="E812" s="57"/>
      <c r="F812" s="56"/>
      <c r="G812" s="55"/>
      <c r="H812" s="55"/>
      <c r="I812" s="55"/>
      <c r="J812" s="55"/>
      <c r="K812" s="55"/>
      <c r="L812" s="55"/>
      <c r="M812" s="55"/>
      <c r="N812" s="55"/>
      <c r="O812" s="55"/>
      <c r="P812" s="55"/>
      <c r="Q812" s="55"/>
      <c r="R812" s="55"/>
      <c r="S812" s="55"/>
      <c r="T812" s="55"/>
      <c r="U812" s="55"/>
      <c r="V812" s="55"/>
      <c r="W812" s="55"/>
      <c r="X812" s="55"/>
      <c r="Y812" s="55"/>
      <c r="Z812" s="55"/>
    </row>
    <row r="813" spans="1:26" ht="15.75" customHeight="1">
      <c r="A813" s="53"/>
      <c r="B813" s="195"/>
      <c r="C813" s="55"/>
      <c r="D813" s="56"/>
      <c r="E813" s="57"/>
      <c r="F813" s="56"/>
      <c r="G813" s="55"/>
      <c r="H813" s="55"/>
      <c r="I813" s="55"/>
      <c r="J813" s="55"/>
      <c r="K813" s="55"/>
      <c r="L813" s="55"/>
      <c r="M813" s="55"/>
      <c r="N813" s="55"/>
      <c r="O813" s="55"/>
      <c r="P813" s="55"/>
      <c r="Q813" s="55"/>
      <c r="R813" s="55"/>
      <c r="S813" s="55"/>
      <c r="T813" s="55"/>
      <c r="U813" s="55"/>
      <c r="V813" s="55"/>
      <c r="W813" s="55"/>
      <c r="X813" s="55"/>
      <c r="Y813" s="55"/>
      <c r="Z813" s="55"/>
    </row>
    <row r="814" spans="1:26" ht="15.75" customHeight="1">
      <c r="A814" s="53"/>
      <c r="B814" s="195"/>
      <c r="C814" s="55"/>
      <c r="D814" s="56"/>
      <c r="E814" s="57"/>
      <c r="F814" s="56"/>
      <c r="G814" s="55"/>
      <c r="H814" s="55"/>
      <c r="I814" s="55"/>
      <c r="J814" s="55"/>
      <c r="K814" s="55"/>
      <c r="L814" s="55"/>
      <c r="M814" s="55"/>
      <c r="N814" s="55"/>
      <c r="O814" s="55"/>
      <c r="P814" s="55"/>
      <c r="Q814" s="55"/>
      <c r="R814" s="55"/>
      <c r="S814" s="55"/>
      <c r="T814" s="55"/>
      <c r="U814" s="55"/>
      <c r="V814" s="55"/>
      <c r="W814" s="55"/>
      <c r="X814" s="55"/>
      <c r="Y814" s="55"/>
      <c r="Z814" s="55"/>
    </row>
    <row r="815" spans="1:26" ht="15.75" customHeight="1">
      <c r="A815" s="53"/>
      <c r="B815" s="195"/>
      <c r="C815" s="55"/>
      <c r="D815" s="56"/>
      <c r="E815" s="57"/>
      <c r="F815" s="56"/>
      <c r="G815" s="55"/>
      <c r="H815" s="55"/>
      <c r="I815" s="55"/>
      <c r="J815" s="55"/>
      <c r="K815" s="55"/>
      <c r="L815" s="55"/>
      <c r="M815" s="55"/>
      <c r="N815" s="55"/>
      <c r="O815" s="55"/>
      <c r="P815" s="55"/>
      <c r="Q815" s="55"/>
      <c r="R815" s="55"/>
      <c r="S815" s="55"/>
      <c r="T815" s="55"/>
      <c r="U815" s="55"/>
      <c r="V815" s="55"/>
      <c r="W815" s="55"/>
      <c r="X815" s="55"/>
      <c r="Y815" s="55"/>
      <c r="Z815" s="55"/>
    </row>
    <row r="816" spans="1:26" ht="15.75" customHeight="1">
      <c r="A816" s="53"/>
      <c r="B816" s="195"/>
      <c r="C816" s="55"/>
      <c r="D816" s="56"/>
      <c r="E816" s="57"/>
      <c r="F816" s="56"/>
      <c r="G816" s="55"/>
      <c r="H816" s="55"/>
      <c r="I816" s="55"/>
      <c r="J816" s="55"/>
      <c r="K816" s="55"/>
      <c r="L816" s="55"/>
      <c r="M816" s="55"/>
      <c r="N816" s="55"/>
      <c r="O816" s="55"/>
      <c r="P816" s="55"/>
      <c r="Q816" s="55"/>
      <c r="R816" s="55"/>
      <c r="S816" s="55"/>
      <c r="T816" s="55"/>
      <c r="U816" s="55"/>
      <c r="V816" s="55"/>
      <c r="W816" s="55"/>
      <c r="X816" s="55"/>
      <c r="Y816" s="55"/>
      <c r="Z816" s="55"/>
    </row>
    <row r="817" spans="1:26" ht="15.75" customHeight="1">
      <c r="A817" s="53"/>
      <c r="B817" s="195"/>
      <c r="C817" s="55"/>
      <c r="D817" s="56"/>
      <c r="E817" s="57"/>
      <c r="F817" s="56"/>
      <c r="G817" s="55"/>
      <c r="H817" s="55"/>
      <c r="I817" s="55"/>
      <c r="J817" s="55"/>
      <c r="K817" s="55"/>
      <c r="L817" s="55"/>
      <c r="M817" s="55"/>
      <c r="N817" s="55"/>
      <c r="O817" s="55"/>
      <c r="P817" s="55"/>
      <c r="Q817" s="55"/>
      <c r="R817" s="55"/>
      <c r="S817" s="55"/>
      <c r="T817" s="55"/>
      <c r="U817" s="55"/>
      <c r="V817" s="55"/>
      <c r="W817" s="55"/>
      <c r="X817" s="55"/>
      <c r="Y817" s="55"/>
      <c r="Z817" s="55"/>
    </row>
    <row r="818" spans="1:26" ht="15.75" customHeight="1">
      <c r="A818" s="53"/>
      <c r="B818" s="195"/>
      <c r="C818" s="55"/>
      <c r="D818" s="56"/>
      <c r="E818" s="57"/>
      <c r="F818" s="56"/>
      <c r="G818" s="55"/>
      <c r="H818" s="55"/>
      <c r="I818" s="55"/>
      <c r="J818" s="55"/>
      <c r="K818" s="55"/>
      <c r="L818" s="55"/>
      <c r="M818" s="55"/>
      <c r="N818" s="55"/>
      <c r="O818" s="55"/>
      <c r="P818" s="55"/>
      <c r="Q818" s="55"/>
      <c r="R818" s="55"/>
      <c r="S818" s="55"/>
      <c r="T818" s="55"/>
      <c r="U818" s="55"/>
      <c r="V818" s="55"/>
      <c r="W818" s="55"/>
      <c r="X818" s="55"/>
      <c r="Y818" s="55"/>
      <c r="Z818" s="55"/>
    </row>
    <row r="819" spans="1:26" ht="15.75" customHeight="1">
      <c r="A819" s="53"/>
      <c r="B819" s="195"/>
      <c r="C819" s="55"/>
      <c r="D819" s="56"/>
      <c r="E819" s="57"/>
      <c r="F819" s="56"/>
      <c r="G819" s="55"/>
      <c r="H819" s="55"/>
      <c r="I819" s="55"/>
      <c r="J819" s="55"/>
      <c r="K819" s="55"/>
      <c r="L819" s="55"/>
      <c r="M819" s="55"/>
      <c r="N819" s="55"/>
      <c r="O819" s="55"/>
      <c r="P819" s="55"/>
      <c r="Q819" s="55"/>
      <c r="R819" s="55"/>
      <c r="S819" s="55"/>
      <c r="T819" s="55"/>
      <c r="U819" s="55"/>
      <c r="V819" s="55"/>
      <c r="W819" s="55"/>
      <c r="X819" s="55"/>
      <c r="Y819" s="55"/>
      <c r="Z819" s="55"/>
    </row>
    <row r="820" spans="1:26" ht="15.75" customHeight="1">
      <c r="A820" s="53"/>
      <c r="B820" s="195"/>
      <c r="C820" s="55"/>
      <c r="D820" s="56"/>
      <c r="E820" s="57"/>
      <c r="F820" s="56"/>
      <c r="G820" s="55"/>
      <c r="H820" s="55"/>
      <c r="I820" s="55"/>
      <c r="J820" s="55"/>
      <c r="K820" s="55"/>
      <c r="L820" s="55"/>
      <c r="M820" s="55"/>
      <c r="N820" s="55"/>
      <c r="O820" s="55"/>
      <c r="P820" s="55"/>
      <c r="Q820" s="55"/>
      <c r="R820" s="55"/>
      <c r="S820" s="55"/>
      <c r="T820" s="55"/>
      <c r="U820" s="55"/>
      <c r="V820" s="55"/>
      <c r="W820" s="55"/>
      <c r="X820" s="55"/>
      <c r="Y820" s="55"/>
      <c r="Z820" s="55"/>
    </row>
    <row r="821" spans="1:26" ht="15.75" customHeight="1">
      <c r="A821" s="53"/>
      <c r="B821" s="195"/>
      <c r="C821" s="55"/>
      <c r="D821" s="56"/>
      <c r="E821" s="57"/>
      <c r="F821" s="56"/>
      <c r="G821" s="55"/>
      <c r="H821" s="55"/>
      <c r="I821" s="55"/>
      <c r="J821" s="55"/>
      <c r="K821" s="55"/>
      <c r="L821" s="55"/>
      <c r="M821" s="55"/>
      <c r="N821" s="55"/>
      <c r="O821" s="55"/>
      <c r="P821" s="55"/>
      <c r="Q821" s="55"/>
      <c r="R821" s="55"/>
      <c r="S821" s="55"/>
      <c r="T821" s="55"/>
      <c r="U821" s="55"/>
      <c r="V821" s="55"/>
      <c r="W821" s="55"/>
      <c r="X821" s="55"/>
      <c r="Y821" s="55"/>
      <c r="Z821" s="55"/>
    </row>
    <row r="822" spans="1:26" ht="15.75" customHeight="1">
      <c r="A822" s="53"/>
      <c r="B822" s="195"/>
      <c r="C822" s="55"/>
      <c r="D822" s="56"/>
      <c r="E822" s="57"/>
      <c r="F822" s="56"/>
      <c r="G822" s="55"/>
      <c r="H822" s="55"/>
      <c r="I822" s="55"/>
      <c r="J822" s="55"/>
      <c r="K822" s="55"/>
      <c r="L822" s="55"/>
      <c r="M822" s="55"/>
      <c r="N822" s="55"/>
      <c r="O822" s="55"/>
      <c r="P822" s="55"/>
      <c r="Q822" s="55"/>
      <c r="R822" s="55"/>
      <c r="S822" s="55"/>
      <c r="T822" s="55"/>
      <c r="U822" s="55"/>
      <c r="V822" s="55"/>
      <c r="W822" s="55"/>
      <c r="X822" s="55"/>
      <c r="Y822" s="55"/>
      <c r="Z822" s="55"/>
    </row>
    <row r="823" spans="1:26" ht="15.75" customHeight="1">
      <c r="A823" s="53"/>
      <c r="B823" s="195"/>
      <c r="C823" s="55"/>
      <c r="D823" s="56"/>
      <c r="E823" s="57"/>
      <c r="F823" s="56"/>
      <c r="G823" s="55"/>
      <c r="H823" s="55"/>
      <c r="I823" s="55"/>
      <c r="J823" s="55"/>
      <c r="K823" s="55"/>
      <c r="L823" s="55"/>
      <c r="M823" s="55"/>
      <c r="N823" s="55"/>
      <c r="O823" s="55"/>
      <c r="P823" s="55"/>
      <c r="Q823" s="55"/>
      <c r="R823" s="55"/>
      <c r="S823" s="55"/>
      <c r="T823" s="55"/>
      <c r="U823" s="55"/>
      <c r="V823" s="55"/>
      <c r="W823" s="55"/>
      <c r="X823" s="55"/>
      <c r="Y823" s="55"/>
      <c r="Z823" s="55"/>
    </row>
    <row r="824" spans="1:26" ht="15.75" customHeight="1">
      <c r="A824" s="53"/>
      <c r="B824" s="195"/>
      <c r="C824" s="55"/>
      <c r="D824" s="56"/>
      <c r="E824" s="57"/>
      <c r="F824" s="56"/>
      <c r="G824" s="55"/>
      <c r="H824" s="55"/>
      <c r="I824" s="55"/>
      <c r="J824" s="55"/>
      <c r="K824" s="55"/>
      <c r="L824" s="55"/>
      <c r="M824" s="55"/>
      <c r="N824" s="55"/>
      <c r="O824" s="55"/>
      <c r="P824" s="55"/>
      <c r="Q824" s="55"/>
      <c r="R824" s="55"/>
      <c r="S824" s="55"/>
      <c r="T824" s="55"/>
      <c r="U824" s="55"/>
      <c r="V824" s="55"/>
      <c r="W824" s="55"/>
      <c r="X824" s="55"/>
      <c r="Y824" s="55"/>
      <c r="Z824" s="55"/>
    </row>
    <row r="825" spans="1:26" ht="15.75" customHeight="1">
      <c r="A825" s="53"/>
      <c r="B825" s="195"/>
      <c r="C825" s="55"/>
      <c r="D825" s="56"/>
      <c r="E825" s="57"/>
      <c r="F825" s="56"/>
      <c r="G825" s="55"/>
      <c r="H825" s="55"/>
      <c r="I825" s="55"/>
      <c r="J825" s="55"/>
      <c r="K825" s="55"/>
      <c r="L825" s="55"/>
      <c r="M825" s="55"/>
      <c r="N825" s="55"/>
      <c r="O825" s="55"/>
      <c r="P825" s="55"/>
      <c r="Q825" s="55"/>
      <c r="R825" s="55"/>
      <c r="S825" s="55"/>
      <c r="T825" s="55"/>
      <c r="U825" s="55"/>
      <c r="V825" s="55"/>
      <c r="W825" s="55"/>
      <c r="X825" s="55"/>
      <c r="Y825" s="55"/>
      <c r="Z825" s="55"/>
    </row>
    <row r="826" spans="1:26" ht="15.75" customHeight="1">
      <c r="A826" s="53"/>
      <c r="B826" s="195"/>
      <c r="C826" s="55"/>
      <c r="D826" s="56"/>
      <c r="E826" s="57"/>
      <c r="F826" s="56"/>
      <c r="G826" s="55"/>
      <c r="H826" s="55"/>
      <c r="I826" s="55"/>
      <c r="J826" s="55"/>
      <c r="K826" s="55"/>
      <c r="L826" s="55"/>
      <c r="M826" s="55"/>
      <c r="N826" s="55"/>
      <c r="O826" s="55"/>
      <c r="P826" s="55"/>
      <c r="Q826" s="55"/>
      <c r="R826" s="55"/>
      <c r="S826" s="55"/>
      <c r="T826" s="55"/>
      <c r="U826" s="55"/>
      <c r="V826" s="55"/>
      <c r="W826" s="55"/>
      <c r="X826" s="55"/>
      <c r="Y826" s="55"/>
      <c r="Z826" s="55"/>
    </row>
    <row r="827" spans="1:26" ht="15.75" customHeight="1">
      <c r="A827" s="53"/>
      <c r="B827" s="195"/>
      <c r="C827" s="55"/>
      <c r="D827" s="56"/>
      <c r="E827" s="57"/>
      <c r="F827" s="56"/>
      <c r="G827" s="55"/>
      <c r="H827" s="55"/>
      <c r="I827" s="55"/>
      <c r="J827" s="55"/>
      <c r="K827" s="55"/>
      <c r="L827" s="55"/>
      <c r="M827" s="55"/>
      <c r="N827" s="55"/>
      <c r="O827" s="55"/>
      <c r="P827" s="55"/>
      <c r="Q827" s="55"/>
      <c r="R827" s="55"/>
      <c r="S827" s="55"/>
      <c r="T827" s="55"/>
      <c r="U827" s="55"/>
      <c r="V827" s="55"/>
      <c r="W827" s="55"/>
      <c r="X827" s="55"/>
      <c r="Y827" s="55"/>
      <c r="Z827" s="55"/>
    </row>
    <row r="828" spans="1:26" ht="15.75" customHeight="1">
      <c r="A828" s="53"/>
      <c r="B828" s="195"/>
      <c r="C828" s="55"/>
      <c r="D828" s="56"/>
      <c r="E828" s="57"/>
      <c r="F828" s="56"/>
      <c r="G828" s="55"/>
      <c r="H828" s="55"/>
      <c r="I828" s="55"/>
      <c r="J828" s="55"/>
      <c r="K828" s="55"/>
      <c r="L828" s="55"/>
      <c r="M828" s="55"/>
      <c r="N828" s="55"/>
      <c r="O828" s="55"/>
      <c r="P828" s="55"/>
      <c r="Q828" s="55"/>
      <c r="R828" s="55"/>
      <c r="S828" s="55"/>
      <c r="T828" s="55"/>
      <c r="U828" s="55"/>
      <c r="V828" s="55"/>
      <c r="W828" s="55"/>
      <c r="X828" s="55"/>
      <c r="Y828" s="55"/>
      <c r="Z828" s="55"/>
    </row>
    <row r="829" spans="1:26" ht="15.75" customHeight="1">
      <c r="A829" s="53"/>
      <c r="B829" s="195"/>
      <c r="C829" s="55"/>
      <c r="D829" s="56"/>
      <c r="E829" s="57"/>
      <c r="F829" s="56"/>
      <c r="G829" s="55"/>
      <c r="H829" s="55"/>
      <c r="I829" s="55"/>
      <c r="J829" s="55"/>
      <c r="K829" s="55"/>
      <c r="L829" s="55"/>
      <c r="M829" s="55"/>
      <c r="N829" s="55"/>
      <c r="O829" s="55"/>
      <c r="P829" s="55"/>
      <c r="Q829" s="55"/>
      <c r="R829" s="55"/>
      <c r="S829" s="55"/>
      <c r="T829" s="55"/>
      <c r="U829" s="55"/>
      <c r="V829" s="55"/>
      <c r="W829" s="55"/>
      <c r="X829" s="55"/>
      <c r="Y829" s="55"/>
      <c r="Z829" s="55"/>
    </row>
    <row r="830" spans="1:26" ht="15.75" customHeight="1">
      <c r="A830" s="53"/>
      <c r="B830" s="195"/>
      <c r="C830" s="55"/>
      <c r="D830" s="56"/>
      <c r="E830" s="57"/>
      <c r="F830" s="56"/>
      <c r="G830" s="55"/>
      <c r="H830" s="55"/>
      <c r="I830" s="55"/>
      <c r="J830" s="55"/>
      <c r="K830" s="55"/>
      <c r="L830" s="55"/>
      <c r="M830" s="55"/>
      <c r="N830" s="55"/>
      <c r="O830" s="55"/>
      <c r="P830" s="55"/>
      <c r="Q830" s="55"/>
      <c r="R830" s="55"/>
      <c r="S830" s="55"/>
      <c r="T830" s="55"/>
      <c r="U830" s="55"/>
      <c r="V830" s="55"/>
      <c r="W830" s="55"/>
      <c r="X830" s="55"/>
      <c r="Y830" s="55"/>
      <c r="Z830" s="55"/>
    </row>
    <row r="831" spans="1:26" ht="15.75" customHeight="1">
      <c r="A831" s="53"/>
      <c r="B831" s="195"/>
      <c r="C831" s="55"/>
      <c r="D831" s="56"/>
      <c r="E831" s="57"/>
      <c r="F831" s="56"/>
      <c r="G831" s="55"/>
      <c r="H831" s="55"/>
      <c r="I831" s="55"/>
      <c r="J831" s="55"/>
      <c r="K831" s="55"/>
      <c r="L831" s="55"/>
      <c r="M831" s="55"/>
      <c r="N831" s="55"/>
      <c r="O831" s="55"/>
      <c r="P831" s="55"/>
      <c r="Q831" s="55"/>
      <c r="R831" s="55"/>
      <c r="S831" s="55"/>
      <c r="T831" s="55"/>
      <c r="U831" s="55"/>
      <c r="V831" s="55"/>
      <c r="W831" s="55"/>
      <c r="X831" s="55"/>
      <c r="Y831" s="55"/>
      <c r="Z831" s="55"/>
    </row>
    <row r="832" spans="1:26" ht="15.75" customHeight="1">
      <c r="A832" s="53"/>
      <c r="B832" s="195"/>
      <c r="C832" s="55"/>
      <c r="D832" s="56"/>
      <c r="E832" s="57"/>
      <c r="F832" s="56"/>
      <c r="G832" s="55"/>
      <c r="H832" s="55"/>
      <c r="I832" s="55"/>
      <c r="J832" s="55"/>
      <c r="K832" s="55"/>
      <c r="L832" s="55"/>
      <c r="M832" s="55"/>
      <c r="N832" s="55"/>
      <c r="O832" s="55"/>
      <c r="P832" s="55"/>
      <c r="Q832" s="55"/>
      <c r="R832" s="55"/>
      <c r="S832" s="55"/>
      <c r="T832" s="55"/>
      <c r="U832" s="55"/>
      <c r="V832" s="55"/>
      <c r="W832" s="55"/>
      <c r="X832" s="55"/>
      <c r="Y832" s="55"/>
      <c r="Z832" s="55"/>
    </row>
    <row r="833" spans="1:26" ht="15.75" customHeight="1">
      <c r="A833" s="53"/>
      <c r="B833" s="195"/>
      <c r="C833" s="55"/>
      <c r="D833" s="56"/>
      <c r="E833" s="57"/>
      <c r="F833" s="56"/>
      <c r="G833" s="55"/>
      <c r="H833" s="55"/>
      <c r="I833" s="55"/>
      <c r="J833" s="55"/>
      <c r="K833" s="55"/>
      <c r="L833" s="55"/>
      <c r="M833" s="55"/>
      <c r="N833" s="55"/>
      <c r="O833" s="55"/>
      <c r="P833" s="55"/>
      <c r="Q833" s="55"/>
      <c r="R833" s="55"/>
      <c r="S833" s="55"/>
      <c r="T833" s="55"/>
      <c r="U833" s="55"/>
      <c r="V833" s="55"/>
      <c r="W833" s="55"/>
      <c r="X833" s="55"/>
      <c r="Y833" s="55"/>
      <c r="Z833" s="55"/>
    </row>
    <row r="834" spans="1:26" ht="15.75" customHeight="1">
      <c r="A834" s="53"/>
      <c r="B834" s="195"/>
      <c r="C834" s="55"/>
      <c r="D834" s="56"/>
      <c r="E834" s="57"/>
      <c r="F834" s="56"/>
      <c r="G834" s="55"/>
      <c r="H834" s="55"/>
      <c r="I834" s="55"/>
      <c r="J834" s="55"/>
      <c r="K834" s="55"/>
      <c r="L834" s="55"/>
      <c r="M834" s="55"/>
      <c r="N834" s="55"/>
      <c r="O834" s="55"/>
      <c r="P834" s="55"/>
      <c r="Q834" s="55"/>
      <c r="R834" s="55"/>
      <c r="S834" s="55"/>
      <c r="T834" s="55"/>
      <c r="U834" s="55"/>
      <c r="V834" s="55"/>
      <c r="W834" s="55"/>
      <c r="X834" s="55"/>
      <c r="Y834" s="55"/>
      <c r="Z834" s="55"/>
    </row>
    <row r="835" spans="1:26" ht="15.75" customHeight="1">
      <c r="A835" s="53"/>
      <c r="B835" s="195"/>
      <c r="C835" s="55"/>
      <c r="D835" s="56"/>
      <c r="E835" s="57"/>
      <c r="F835" s="56"/>
      <c r="G835" s="55"/>
      <c r="H835" s="55"/>
      <c r="I835" s="55"/>
      <c r="J835" s="55"/>
      <c r="K835" s="55"/>
      <c r="L835" s="55"/>
      <c r="M835" s="55"/>
      <c r="N835" s="55"/>
      <c r="O835" s="55"/>
      <c r="P835" s="55"/>
      <c r="Q835" s="55"/>
      <c r="R835" s="55"/>
      <c r="S835" s="55"/>
      <c r="T835" s="55"/>
      <c r="U835" s="55"/>
      <c r="V835" s="55"/>
      <c r="W835" s="55"/>
      <c r="X835" s="55"/>
      <c r="Y835" s="55"/>
      <c r="Z835" s="55"/>
    </row>
    <row r="836" spans="1:26" ht="15.75" customHeight="1">
      <c r="A836" s="53"/>
      <c r="B836" s="195"/>
      <c r="C836" s="55"/>
      <c r="D836" s="56"/>
      <c r="E836" s="57"/>
      <c r="F836" s="56"/>
      <c r="G836" s="55"/>
      <c r="H836" s="55"/>
      <c r="I836" s="55"/>
      <c r="J836" s="55"/>
      <c r="K836" s="55"/>
      <c r="L836" s="55"/>
      <c r="M836" s="55"/>
      <c r="N836" s="55"/>
      <c r="O836" s="55"/>
      <c r="P836" s="55"/>
      <c r="Q836" s="55"/>
      <c r="R836" s="55"/>
      <c r="S836" s="55"/>
      <c r="T836" s="55"/>
      <c r="U836" s="55"/>
      <c r="V836" s="55"/>
      <c r="W836" s="55"/>
      <c r="X836" s="55"/>
      <c r="Y836" s="55"/>
      <c r="Z836" s="55"/>
    </row>
    <row r="837" spans="1:26" ht="15.75" customHeight="1">
      <c r="A837" s="53"/>
      <c r="B837" s="195"/>
      <c r="C837" s="55"/>
      <c r="D837" s="56"/>
      <c r="E837" s="57"/>
      <c r="F837" s="56"/>
      <c r="G837" s="55"/>
      <c r="H837" s="55"/>
      <c r="I837" s="55"/>
      <c r="J837" s="55"/>
      <c r="K837" s="55"/>
      <c r="L837" s="55"/>
      <c r="M837" s="55"/>
      <c r="N837" s="55"/>
      <c r="O837" s="55"/>
      <c r="P837" s="55"/>
      <c r="Q837" s="55"/>
      <c r="R837" s="55"/>
      <c r="S837" s="55"/>
      <c r="T837" s="55"/>
      <c r="U837" s="55"/>
      <c r="V837" s="55"/>
      <c r="W837" s="55"/>
      <c r="X837" s="55"/>
      <c r="Y837" s="55"/>
      <c r="Z837" s="55"/>
    </row>
    <row r="838" spans="1:26" ht="15.75" customHeight="1">
      <c r="A838" s="53"/>
      <c r="B838" s="195"/>
      <c r="C838" s="55"/>
      <c r="D838" s="56"/>
      <c r="E838" s="57"/>
      <c r="F838" s="56"/>
      <c r="G838" s="55"/>
      <c r="H838" s="55"/>
      <c r="I838" s="55"/>
      <c r="J838" s="55"/>
      <c r="K838" s="55"/>
      <c r="L838" s="55"/>
      <c r="M838" s="55"/>
      <c r="N838" s="55"/>
      <c r="O838" s="55"/>
      <c r="P838" s="55"/>
      <c r="Q838" s="55"/>
      <c r="R838" s="55"/>
      <c r="S838" s="55"/>
      <c r="T838" s="55"/>
      <c r="U838" s="55"/>
      <c r="V838" s="55"/>
      <c r="W838" s="55"/>
      <c r="X838" s="55"/>
      <c r="Y838" s="55"/>
      <c r="Z838" s="55"/>
    </row>
    <row r="839" spans="1:26" ht="15.75" customHeight="1">
      <c r="A839" s="53"/>
      <c r="B839" s="195"/>
      <c r="C839" s="55"/>
      <c r="D839" s="56"/>
      <c r="E839" s="57"/>
      <c r="F839" s="56"/>
      <c r="G839" s="55"/>
      <c r="H839" s="55"/>
      <c r="I839" s="55"/>
      <c r="J839" s="55"/>
      <c r="K839" s="55"/>
      <c r="L839" s="55"/>
      <c r="M839" s="55"/>
      <c r="N839" s="55"/>
      <c r="O839" s="55"/>
      <c r="P839" s="55"/>
      <c r="Q839" s="55"/>
      <c r="R839" s="55"/>
      <c r="S839" s="55"/>
      <c r="T839" s="55"/>
      <c r="U839" s="55"/>
      <c r="V839" s="55"/>
      <c r="W839" s="55"/>
      <c r="X839" s="55"/>
      <c r="Y839" s="55"/>
      <c r="Z839" s="55"/>
    </row>
    <row r="840" spans="1:26" ht="15.75" customHeight="1">
      <c r="A840" s="53"/>
      <c r="B840" s="195"/>
      <c r="C840" s="55"/>
      <c r="D840" s="56"/>
      <c r="E840" s="57"/>
      <c r="F840" s="56"/>
      <c r="G840" s="55"/>
      <c r="H840" s="55"/>
      <c r="I840" s="55"/>
      <c r="J840" s="55"/>
      <c r="K840" s="55"/>
      <c r="L840" s="55"/>
      <c r="M840" s="55"/>
      <c r="N840" s="55"/>
      <c r="O840" s="55"/>
      <c r="P840" s="55"/>
      <c r="Q840" s="55"/>
      <c r="R840" s="55"/>
      <c r="S840" s="55"/>
      <c r="T840" s="55"/>
      <c r="U840" s="55"/>
      <c r="V840" s="55"/>
      <c r="W840" s="55"/>
      <c r="X840" s="55"/>
      <c r="Y840" s="55"/>
      <c r="Z840" s="55"/>
    </row>
    <row r="841" spans="1:26" ht="15.75" customHeight="1">
      <c r="A841" s="53"/>
      <c r="B841" s="195"/>
      <c r="C841" s="55"/>
      <c r="D841" s="56"/>
      <c r="E841" s="57"/>
      <c r="F841" s="56"/>
      <c r="G841" s="55"/>
      <c r="H841" s="55"/>
      <c r="I841" s="55"/>
      <c r="J841" s="55"/>
      <c r="K841" s="55"/>
      <c r="L841" s="55"/>
      <c r="M841" s="55"/>
      <c r="N841" s="55"/>
      <c r="O841" s="55"/>
      <c r="P841" s="55"/>
      <c r="Q841" s="55"/>
      <c r="R841" s="55"/>
      <c r="S841" s="55"/>
      <c r="T841" s="55"/>
      <c r="U841" s="55"/>
      <c r="V841" s="55"/>
      <c r="W841" s="55"/>
      <c r="X841" s="55"/>
      <c r="Y841" s="55"/>
      <c r="Z841" s="55"/>
    </row>
    <row r="842" spans="1:26" ht="15.75" customHeight="1">
      <c r="A842" s="53"/>
      <c r="B842" s="195"/>
      <c r="C842" s="55"/>
      <c r="D842" s="56"/>
      <c r="E842" s="57"/>
      <c r="F842" s="56"/>
      <c r="G842" s="55"/>
      <c r="H842" s="55"/>
      <c r="I842" s="55"/>
      <c r="J842" s="55"/>
      <c r="K842" s="55"/>
      <c r="L842" s="55"/>
      <c r="M842" s="55"/>
      <c r="N842" s="55"/>
      <c r="O842" s="55"/>
      <c r="P842" s="55"/>
      <c r="Q842" s="55"/>
      <c r="R842" s="55"/>
      <c r="S842" s="55"/>
      <c r="T842" s="55"/>
      <c r="U842" s="55"/>
      <c r="V842" s="55"/>
      <c r="W842" s="55"/>
      <c r="X842" s="55"/>
      <c r="Y842" s="55"/>
      <c r="Z842" s="55"/>
    </row>
    <row r="843" spans="1:26" ht="15.75" customHeight="1">
      <c r="A843" s="53"/>
      <c r="B843" s="195"/>
      <c r="C843" s="55"/>
      <c r="D843" s="56"/>
      <c r="E843" s="57"/>
      <c r="F843" s="56"/>
      <c r="G843" s="55"/>
      <c r="H843" s="55"/>
      <c r="I843" s="55"/>
      <c r="J843" s="55"/>
      <c r="K843" s="55"/>
      <c r="L843" s="55"/>
      <c r="M843" s="55"/>
      <c r="N843" s="55"/>
      <c r="O843" s="55"/>
      <c r="P843" s="55"/>
      <c r="Q843" s="55"/>
      <c r="R843" s="55"/>
      <c r="S843" s="55"/>
      <c r="T843" s="55"/>
      <c r="U843" s="55"/>
      <c r="V843" s="55"/>
      <c r="W843" s="55"/>
      <c r="X843" s="55"/>
      <c r="Y843" s="55"/>
      <c r="Z843" s="55"/>
    </row>
    <row r="844" spans="1:26" ht="15.75" customHeight="1">
      <c r="A844" s="53"/>
      <c r="B844" s="195"/>
      <c r="C844" s="55"/>
      <c r="D844" s="56"/>
      <c r="E844" s="57"/>
      <c r="F844" s="56"/>
      <c r="G844" s="55"/>
      <c r="H844" s="55"/>
      <c r="I844" s="55"/>
      <c r="J844" s="55"/>
      <c r="K844" s="55"/>
      <c r="L844" s="55"/>
      <c r="M844" s="55"/>
      <c r="N844" s="55"/>
      <c r="O844" s="55"/>
      <c r="P844" s="55"/>
      <c r="Q844" s="55"/>
      <c r="R844" s="55"/>
      <c r="S844" s="55"/>
      <c r="T844" s="55"/>
      <c r="U844" s="55"/>
      <c r="V844" s="55"/>
      <c r="W844" s="55"/>
      <c r="X844" s="55"/>
      <c r="Y844" s="55"/>
      <c r="Z844" s="55"/>
    </row>
    <row r="845" spans="1:26" ht="15.75" customHeight="1">
      <c r="A845" s="53"/>
      <c r="B845" s="195"/>
      <c r="C845" s="55"/>
      <c r="D845" s="56"/>
      <c r="E845" s="57"/>
      <c r="F845" s="56"/>
      <c r="G845" s="55"/>
      <c r="H845" s="55"/>
      <c r="I845" s="55"/>
      <c r="J845" s="55"/>
      <c r="K845" s="55"/>
      <c r="L845" s="55"/>
      <c r="M845" s="55"/>
      <c r="N845" s="55"/>
      <c r="O845" s="55"/>
      <c r="P845" s="55"/>
      <c r="Q845" s="55"/>
      <c r="R845" s="55"/>
      <c r="S845" s="55"/>
      <c r="T845" s="55"/>
      <c r="U845" s="55"/>
      <c r="V845" s="55"/>
      <c r="W845" s="55"/>
      <c r="X845" s="55"/>
      <c r="Y845" s="55"/>
      <c r="Z845" s="55"/>
    </row>
    <row r="846" spans="1:26" ht="15.75" customHeight="1">
      <c r="A846" s="53"/>
      <c r="B846" s="195"/>
      <c r="C846" s="55"/>
      <c r="D846" s="56"/>
      <c r="E846" s="57"/>
      <c r="F846" s="56"/>
      <c r="G846" s="55"/>
      <c r="H846" s="55"/>
      <c r="I846" s="55"/>
      <c r="J846" s="55"/>
      <c r="K846" s="55"/>
      <c r="L846" s="55"/>
      <c r="M846" s="55"/>
      <c r="N846" s="55"/>
      <c r="O846" s="55"/>
      <c r="P846" s="55"/>
      <c r="Q846" s="55"/>
      <c r="R846" s="55"/>
      <c r="S846" s="55"/>
      <c r="T846" s="55"/>
      <c r="U846" s="55"/>
      <c r="V846" s="55"/>
      <c r="W846" s="55"/>
      <c r="X846" s="55"/>
      <c r="Y846" s="55"/>
      <c r="Z846" s="55"/>
    </row>
    <row r="847" spans="1:26" ht="15.75" customHeight="1">
      <c r="A847" s="53"/>
      <c r="B847" s="195"/>
      <c r="C847" s="55"/>
      <c r="D847" s="56"/>
      <c r="E847" s="57"/>
      <c r="F847" s="56"/>
      <c r="G847" s="55"/>
      <c r="H847" s="55"/>
      <c r="I847" s="55"/>
      <c r="J847" s="55"/>
      <c r="K847" s="55"/>
      <c r="L847" s="55"/>
      <c r="M847" s="55"/>
      <c r="N847" s="55"/>
      <c r="O847" s="55"/>
      <c r="P847" s="55"/>
      <c r="Q847" s="55"/>
      <c r="R847" s="55"/>
      <c r="S847" s="55"/>
      <c r="T847" s="55"/>
      <c r="U847" s="55"/>
      <c r="V847" s="55"/>
      <c r="W847" s="55"/>
      <c r="X847" s="55"/>
      <c r="Y847" s="55"/>
      <c r="Z847" s="55"/>
    </row>
    <row r="848" spans="1:26" ht="15.75" customHeight="1">
      <c r="A848" s="53"/>
      <c r="B848" s="195"/>
      <c r="C848" s="55"/>
      <c r="D848" s="56"/>
      <c r="E848" s="57"/>
      <c r="F848" s="56"/>
      <c r="G848" s="55"/>
      <c r="H848" s="55"/>
      <c r="I848" s="55"/>
      <c r="J848" s="55"/>
      <c r="K848" s="55"/>
      <c r="L848" s="55"/>
      <c r="M848" s="55"/>
      <c r="N848" s="55"/>
      <c r="O848" s="55"/>
      <c r="P848" s="55"/>
      <c r="Q848" s="55"/>
      <c r="R848" s="55"/>
      <c r="S848" s="55"/>
      <c r="T848" s="55"/>
      <c r="U848" s="55"/>
      <c r="V848" s="55"/>
      <c r="W848" s="55"/>
      <c r="X848" s="55"/>
      <c r="Y848" s="55"/>
      <c r="Z848" s="55"/>
    </row>
    <row r="849" spans="1:26" ht="15.75" customHeight="1">
      <c r="A849" s="53"/>
      <c r="B849" s="195"/>
      <c r="C849" s="55"/>
      <c r="D849" s="56"/>
      <c r="E849" s="57"/>
      <c r="F849" s="56"/>
      <c r="G849" s="55"/>
      <c r="H849" s="55"/>
      <c r="I849" s="55"/>
      <c r="J849" s="55"/>
      <c r="K849" s="55"/>
      <c r="L849" s="55"/>
      <c r="M849" s="55"/>
      <c r="N849" s="55"/>
      <c r="O849" s="55"/>
      <c r="P849" s="55"/>
      <c r="Q849" s="55"/>
      <c r="R849" s="55"/>
      <c r="S849" s="55"/>
      <c r="T849" s="55"/>
      <c r="U849" s="55"/>
      <c r="V849" s="55"/>
      <c r="W849" s="55"/>
      <c r="X849" s="55"/>
      <c r="Y849" s="55"/>
      <c r="Z849" s="55"/>
    </row>
    <row r="850" spans="1:26" ht="15.75" customHeight="1">
      <c r="A850" s="53"/>
      <c r="B850" s="195"/>
      <c r="C850" s="55"/>
      <c r="D850" s="56"/>
      <c r="E850" s="57"/>
      <c r="F850" s="56"/>
      <c r="G850" s="55"/>
      <c r="H850" s="55"/>
      <c r="I850" s="55"/>
      <c r="J850" s="55"/>
      <c r="K850" s="55"/>
      <c r="L850" s="55"/>
      <c r="M850" s="55"/>
      <c r="N850" s="55"/>
      <c r="O850" s="55"/>
      <c r="P850" s="55"/>
      <c r="Q850" s="55"/>
      <c r="R850" s="55"/>
      <c r="S850" s="55"/>
      <c r="T850" s="55"/>
      <c r="U850" s="55"/>
      <c r="V850" s="55"/>
      <c r="W850" s="55"/>
      <c r="X850" s="55"/>
      <c r="Y850" s="55"/>
      <c r="Z850" s="55"/>
    </row>
    <row r="851" spans="1:26" ht="15.75" customHeight="1">
      <c r="A851" s="53"/>
      <c r="B851" s="195"/>
      <c r="C851" s="55"/>
      <c r="D851" s="56"/>
      <c r="E851" s="57"/>
      <c r="F851" s="56"/>
      <c r="G851" s="55"/>
      <c r="H851" s="55"/>
      <c r="I851" s="55"/>
      <c r="J851" s="55"/>
      <c r="K851" s="55"/>
      <c r="L851" s="55"/>
      <c r="M851" s="55"/>
      <c r="N851" s="55"/>
      <c r="O851" s="55"/>
      <c r="P851" s="55"/>
      <c r="Q851" s="55"/>
      <c r="R851" s="55"/>
      <c r="S851" s="55"/>
      <c r="T851" s="55"/>
      <c r="U851" s="55"/>
      <c r="V851" s="55"/>
      <c r="W851" s="55"/>
      <c r="X851" s="55"/>
      <c r="Y851" s="55"/>
      <c r="Z851" s="55"/>
    </row>
    <row r="852" spans="1:26" ht="15.75" customHeight="1">
      <c r="A852" s="53"/>
      <c r="B852" s="195"/>
      <c r="C852" s="55"/>
      <c r="D852" s="56"/>
      <c r="E852" s="57"/>
      <c r="F852" s="56"/>
      <c r="G852" s="55"/>
      <c r="H852" s="55"/>
      <c r="I852" s="55"/>
      <c r="J852" s="55"/>
      <c r="K852" s="55"/>
      <c r="L852" s="55"/>
      <c r="M852" s="55"/>
      <c r="N852" s="55"/>
      <c r="O852" s="55"/>
      <c r="P852" s="55"/>
      <c r="Q852" s="55"/>
      <c r="R852" s="55"/>
      <c r="S852" s="55"/>
      <c r="T852" s="55"/>
      <c r="U852" s="55"/>
      <c r="V852" s="55"/>
      <c r="W852" s="55"/>
      <c r="X852" s="55"/>
      <c r="Y852" s="55"/>
      <c r="Z852" s="55"/>
    </row>
    <row r="853" spans="1:26" ht="15.75" customHeight="1">
      <c r="A853" s="53"/>
      <c r="B853" s="195"/>
      <c r="C853" s="55"/>
      <c r="D853" s="56"/>
      <c r="E853" s="57"/>
      <c r="F853" s="56"/>
      <c r="G853" s="55"/>
      <c r="H853" s="55"/>
      <c r="I853" s="55"/>
      <c r="J853" s="55"/>
      <c r="K853" s="55"/>
      <c r="L853" s="55"/>
      <c r="M853" s="55"/>
      <c r="N853" s="55"/>
      <c r="O853" s="55"/>
      <c r="P853" s="55"/>
      <c r="Q853" s="55"/>
      <c r="R853" s="55"/>
      <c r="S853" s="55"/>
      <c r="T853" s="55"/>
      <c r="U853" s="55"/>
      <c r="V853" s="55"/>
      <c r="W853" s="55"/>
      <c r="X853" s="55"/>
      <c r="Y853" s="55"/>
      <c r="Z853" s="55"/>
    </row>
    <row r="854" spans="1:26" ht="15.75" customHeight="1">
      <c r="A854" s="53"/>
      <c r="B854" s="195"/>
      <c r="C854" s="55"/>
      <c r="D854" s="56"/>
      <c r="E854" s="57"/>
      <c r="F854" s="56"/>
      <c r="G854" s="55"/>
      <c r="H854" s="55"/>
      <c r="I854" s="55"/>
      <c r="J854" s="55"/>
      <c r="K854" s="55"/>
      <c r="L854" s="55"/>
      <c r="M854" s="55"/>
      <c r="N854" s="55"/>
      <c r="O854" s="55"/>
      <c r="P854" s="55"/>
      <c r="Q854" s="55"/>
      <c r="R854" s="55"/>
      <c r="S854" s="55"/>
      <c r="T854" s="55"/>
      <c r="U854" s="55"/>
      <c r="V854" s="55"/>
      <c r="W854" s="55"/>
      <c r="X854" s="55"/>
      <c r="Y854" s="55"/>
      <c r="Z854" s="55"/>
    </row>
    <row r="855" spans="1:26" ht="15.75" customHeight="1">
      <c r="A855" s="53"/>
      <c r="B855" s="195"/>
      <c r="C855" s="55"/>
      <c r="D855" s="56"/>
      <c r="E855" s="57"/>
      <c r="F855" s="56"/>
      <c r="G855" s="55"/>
      <c r="H855" s="55"/>
      <c r="I855" s="55"/>
      <c r="J855" s="55"/>
      <c r="K855" s="55"/>
      <c r="L855" s="55"/>
      <c r="M855" s="55"/>
      <c r="N855" s="55"/>
      <c r="O855" s="55"/>
      <c r="P855" s="55"/>
      <c r="Q855" s="55"/>
      <c r="R855" s="55"/>
      <c r="S855" s="55"/>
      <c r="T855" s="55"/>
      <c r="U855" s="55"/>
      <c r="V855" s="55"/>
      <c r="W855" s="55"/>
      <c r="X855" s="55"/>
      <c r="Y855" s="55"/>
      <c r="Z855" s="55"/>
    </row>
    <row r="856" spans="1:26" ht="15.75" customHeight="1">
      <c r="A856" s="53"/>
      <c r="B856" s="195"/>
      <c r="C856" s="55"/>
      <c r="D856" s="56"/>
      <c r="E856" s="57"/>
      <c r="F856" s="56"/>
      <c r="G856" s="55"/>
      <c r="H856" s="55"/>
      <c r="I856" s="55"/>
      <c r="J856" s="55"/>
      <c r="K856" s="55"/>
      <c r="L856" s="55"/>
      <c r="M856" s="55"/>
      <c r="N856" s="55"/>
      <c r="O856" s="55"/>
      <c r="P856" s="55"/>
      <c r="Q856" s="55"/>
      <c r="R856" s="55"/>
      <c r="S856" s="55"/>
      <c r="T856" s="55"/>
      <c r="U856" s="55"/>
      <c r="V856" s="55"/>
      <c r="W856" s="55"/>
      <c r="X856" s="55"/>
      <c r="Y856" s="55"/>
      <c r="Z856" s="55"/>
    </row>
    <row r="857" spans="1:26" ht="15.75" customHeight="1">
      <c r="A857" s="53"/>
      <c r="B857" s="195"/>
      <c r="C857" s="55"/>
      <c r="D857" s="56"/>
      <c r="E857" s="57"/>
      <c r="F857" s="56"/>
      <c r="G857" s="55"/>
      <c r="H857" s="55"/>
      <c r="I857" s="55"/>
      <c r="J857" s="55"/>
      <c r="K857" s="55"/>
      <c r="L857" s="55"/>
      <c r="M857" s="55"/>
      <c r="N857" s="55"/>
      <c r="O857" s="55"/>
      <c r="P857" s="55"/>
      <c r="Q857" s="55"/>
      <c r="R857" s="55"/>
      <c r="S857" s="55"/>
      <c r="T857" s="55"/>
      <c r="U857" s="55"/>
      <c r="V857" s="55"/>
      <c r="W857" s="55"/>
      <c r="X857" s="55"/>
      <c r="Y857" s="55"/>
      <c r="Z857" s="55"/>
    </row>
    <row r="858" spans="1:26" ht="15.75" customHeight="1">
      <c r="A858" s="53"/>
      <c r="B858" s="195"/>
      <c r="C858" s="55"/>
      <c r="D858" s="56"/>
      <c r="E858" s="57"/>
      <c r="F858" s="56"/>
      <c r="G858" s="55"/>
      <c r="H858" s="55"/>
      <c r="I858" s="55"/>
      <c r="J858" s="55"/>
      <c r="K858" s="55"/>
      <c r="L858" s="55"/>
      <c r="M858" s="55"/>
      <c r="N858" s="55"/>
      <c r="O858" s="55"/>
      <c r="P858" s="55"/>
      <c r="Q858" s="55"/>
      <c r="R858" s="55"/>
      <c r="S858" s="55"/>
      <c r="T858" s="55"/>
      <c r="U858" s="55"/>
      <c r="V858" s="55"/>
      <c r="W858" s="55"/>
      <c r="X858" s="55"/>
      <c r="Y858" s="55"/>
      <c r="Z858" s="55"/>
    </row>
    <row r="859" spans="1:26" ht="15.75" customHeight="1">
      <c r="A859" s="53"/>
      <c r="B859" s="195"/>
      <c r="C859" s="55"/>
      <c r="D859" s="56"/>
      <c r="E859" s="57"/>
      <c r="F859" s="56"/>
      <c r="G859" s="55"/>
      <c r="H859" s="55"/>
      <c r="I859" s="55"/>
      <c r="J859" s="55"/>
      <c r="K859" s="55"/>
      <c r="L859" s="55"/>
      <c r="M859" s="55"/>
      <c r="N859" s="55"/>
      <c r="O859" s="55"/>
      <c r="P859" s="55"/>
      <c r="Q859" s="55"/>
      <c r="R859" s="55"/>
      <c r="S859" s="55"/>
      <c r="T859" s="55"/>
      <c r="U859" s="55"/>
      <c r="V859" s="55"/>
      <c r="W859" s="55"/>
      <c r="X859" s="55"/>
      <c r="Y859" s="55"/>
      <c r="Z859" s="55"/>
    </row>
    <row r="860" spans="1:26" ht="15.75" customHeight="1">
      <c r="A860" s="53"/>
      <c r="B860" s="195"/>
      <c r="C860" s="55"/>
      <c r="D860" s="56"/>
      <c r="E860" s="57"/>
      <c r="F860" s="56"/>
      <c r="G860" s="55"/>
      <c r="H860" s="55"/>
      <c r="I860" s="55"/>
      <c r="J860" s="55"/>
      <c r="K860" s="55"/>
      <c r="L860" s="55"/>
      <c r="M860" s="55"/>
      <c r="N860" s="55"/>
      <c r="O860" s="55"/>
      <c r="P860" s="55"/>
      <c r="Q860" s="55"/>
      <c r="R860" s="55"/>
      <c r="S860" s="55"/>
      <c r="T860" s="55"/>
      <c r="U860" s="55"/>
      <c r="V860" s="55"/>
      <c r="W860" s="55"/>
      <c r="X860" s="55"/>
      <c r="Y860" s="55"/>
      <c r="Z860" s="55"/>
    </row>
    <row r="861" spans="1:26" ht="15.75" customHeight="1">
      <c r="A861" s="53"/>
      <c r="B861" s="195"/>
      <c r="C861" s="55"/>
      <c r="D861" s="56"/>
      <c r="E861" s="57"/>
      <c r="F861" s="56"/>
      <c r="G861" s="55"/>
      <c r="H861" s="55"/>
      <c r="I861" s="55"/>
      <c r="J861" s="55"/>
      <c r="K861" s="55"/>
      <c r="L861" s="55"/>
      <c r="M861" s="55"/>
      <c r="N861" s="55"/>
      <c r="O861" s="55"/>
      <c r="P861" s="55"/>
      <c r="Q861" s="55"/>
      <c r="R861" s="55"/>
      <c r="S861" s="55"/>
      <c r="T861" s="55"/>
      <c r="U861" s="55"/>
      <c r="V861" s="55"/>
      <c r="W861" s="55"/>
      <c r="X861" s="55"/>
      <c r="Y861" s="55"/>
      <c r="Z861" s="55"/>
    </row>
    <row r="862" spans="1:26" ht="15.75" customHeight="1">
      <c r="A862" s="53"/>
      <c r="B862" s="195"/>
      <c r="C862" s="55"/>
      <c r="D862" s="56"/>
      <c r="E862" s="57"/>
      <c r="F862" s="56"/>
      <c r="G862" s="55"/>
      <c r="H862" s="55"/>
      <c r="I862" s="55"/>
      <c r="J862" s="55"/>
      <c r="K862" s="55"/>
      <c r="L862" s="55"/>
      <c r="M862" s="55"/>
      <c r="N862" s="55"/>
      <c r="O862" s="55"/>
      <c r="P862" s="55"/>
      <c r="Q862" s="55"/>
      <c r="R862" s="55"/>
      <c r="S862" s="55"/>
      <c r="T862" s="55"/>
      <c r="U862" s="55"/>
      <c r="V862" s="55"/>
      <c r="W862" s="55"/>
      <c r="X862" s="55"/>
      <c r="Y862" s="55"/>
      <c r="Z862" s="55"/>
    </row>
    <row r="863" spans="1:26" ht="15.75" customHeight="1">
      <c r="A863" s="53"/>
      <c r="B863" s="195"/>
      <c r="C863" s="55"/>
      <c r="D863" s="56"/>
      <c r="E863" s="57"/>
      <c r="F863" s="56"/>
      <c r="G863" s="55"/>
      <c r="H863" s="55"/>
      <c r="I863" s="55"/>
      <c r="J863" s="55"/>
      <c r="K863" s="55"/>
      <c r="L863" s="55"/>
      <c r="M863" s="55"/>
      <c r="N863" s="55"/>
      <c r="O863" s="55"/>
      <c r="P863" s="55"/>
      <c r="Q863" s="55"/>
      <c r="R863" s="55"/>
      <c r="S863" s="55"/>
      <c r="T863" s="55"/>
      <c r="U863" s="55"/>
      <c r="V863" s="55"/>
      <c r="W863" s="55"/>
      <c r="X863" s="55"/>
      <c r="Y863" s="55"/>
      <c r="Z863" s="55"/>
    </row>
    <row r="864" spans="1:26" ht="15.75" customHeight="1">
      <c r="A864" s="53"/>
      <c r="B864" s="195"/>
      <c r="C864" s="55"/>
      <c r="D864" s="56"/>
      <c r="E864" s="57"/>
      <c r="F864" s="56"/>
      <c r="G864" s="55"/>
      <c r="H864" s="55"/>
      <c r="I864" s="55"/>
      <c r="J864" s="55"/>
      <c r="K864" s="55"/>
      <c r="L864" s="55"/>
      <c r="M864" s="55"/>
      <c r="N864" s="55"/>
      <c r="O864" s="55"/>
      <c r="P864" s="55"/>
      <c r="Q864" s="55"/>
      <c r="R864" s="55"/>
      <c r="S864" s="55"/>
      <c r="T864" s="55"/>
      <c r="U864" s="55"/>
      <c r="V864" s="55"/>
      <c r="W864" s="55"/>
      <c r="X864" s="55"/>
      <c r="Y864" s="55"/>
      <c r="Z864" s="55"/>
    </row>
    <row r="865" spans="1:26" ht="15.75" customHeight="1">
      <c r="A865" s="53"/>
      <c r="B865" s="195"/>
      <c r="C865" s="55"/>
      <c r="D865" s="56"/>
      <c r="E865" s="57"/>
      <c r="F865" s="56"/>
      <c r="G865" s="55"/>
      <c r="H865" s="55"/>
      <c r="I865" s="55"/>
      <c r="J865" s="55"/>
      <c r="K865" s="55"/>
      <c r="L865" s="55"/>
      <c r="M865" s="55"/>
      <c r="N865" s="55"/>
      <c r="O865" s="55"/>
      <c r="P865" s="55"/>
      <c r="Q865" s="55"/>
      <c r="R865" s="55"/>
      <c r="S865" s="55"/>
      <c r="T865" s="55"/>
      <c r="U865" s="55"/>
      <c r="V865" s="55"/>
      <c r="W865" s="55"/>
      <c r="X865" s="55"/>
      <c r="Y865" s="55"/>
      <c r="Z865" s="55"/>
    </row>
    <row r="866" spans="1:26" ht="15.75" customHeight="1">
      <c r="A866" s="53"/>
      <c r="B866" s="195"/>
      <c r="C866" s="55"/>
      <c r="D866" s="56"/>
      <c r="E866" s="57"/>
      <c r="F866" s="56"/>
      <c r="G866" s="55"/>
      <c r="H866" s="55"/>
      <c r="I866" s="55"/>
      <c r="J866" s="55"/>
      <c r="K866" s="55"/>
      <c r="L866" s="55"/>
      <c r="M866" s="55"/>
      <c r="N866" s="55"/>
      <c r="O866" s="55"/>
      <c r="P866" s="55"/>
      <c r="Q866" s="55"/>
      <c r="R866" s="55"/>
      <c r="S866" s="55"/>
      <c r="T866" s="55"/>
      <c r="U866" s="55"/>
      <c r="V866" s="55"/>
      <c r="W866" s="55"/>
      <c r="X866" s="55"/>
      <c r="Y866" s="55"/>
      <c r="Z866" s="55"/>
    </row>
    <row r="867" spans="1:26" ht="15.75" customHeight="1">
      <c r="A867" s="53"/>
      <c r="B867" s="195"/>
      <c r="C867" s="55"/>
      <c r="D867" s="56"/>
      <c r="E867" s="57"/>
      <c r="F867" s="56"/>
      <c r="G867" s="55"/>
      <c r="H867" s="55"/>
      <c r="I867" s="55"/>
      <c r="J867" s="55"/>
      <c r="K867" s="55"/>
      <c r="L867" s="55"/>
      <c r="M867" s="55"/>
      <c r="N867" s="55"/>
      <c r="O867" s="55"/>
      <c r="P867" s="55"/>
      <c r="Q867" s="55"/>
      <c r="R867" s="55"/>
      <c r="S867" s="55"/>
      <c r="T867" s="55"/>
      <c r="U867" s="55"/>
      <c r="V867" s="55"/>
      <c r="W867" s="55"/>
      <c r="X867" s="55"/>
      <c r="Y867" s="55"/>
      <c r="Z867" s="55"/>
    </row>
    <row r="868" spans="1:26" ht="15.75" customHeight="1">
      <c r="A868" s="53"/>
      <c r="B868" s="195"/>
      <c r="C868" s="55"/>
      <c r="D868" s="56"/>
      <c r="E868" s="57"/>
      <c r="F868" s="56"/>
      <c r="G868" s="55"/>
      <c r="H868" s="55"/>
      <c r="I868" s="55"/>
      <c r="J868" s="55"/>
      <c r="K868" s="55"/>
      <c r="L868" s="55"/>
      <c r="M868" s="55"/>
      <c r="N868" s="55"/>
      <c r="O868" s="55"/>
      <c r="P868" s="55"/>
      <c r="Q868" s="55"/>
      <c r="R868" s="55"/>
      <c r="S868" s="55"/>
      <c r="T868" s="55"/>
      <c r="U868" s="55"/>
      <c r="V868" s="55"/>
      <c r="W868" s="55"/>
      <c r="X868" s="55"/>
      <c r="Y868" s="55"/>
      <c r="Z868" s="55"/>
    </row>
    <row r="869" spans="1:26" ht="15.75" customHeight="1">
      <c r="A869" s="53"/>
      <c r="B869" s="195"/>
      <c r="C869" s="55"/>
      <c r="D869" s="56"/>
      <c r="E869" s="57"/>
      <c r="F869" s="56"/>
      <c r="G869" s="55"/>
      <c r="H869" s="55"/>
      <c r="I869" s="55"/>
      <c r="J869" s="55"/>
      <c r="K869" s="55"/>
      <c r="L869" s="55"/>
      <c r="M869" s="55"/>
      <c r="N869" s="55"/>
      <c r="O869" s="55"/>
      <c r="P869" s="55"/>
      <c r="Q869" s="55"/>
      <c r="R869" s="55"/>
      <c r="S869" s="55"/>
      <c r="T869" s="55"/>
      <c r="U869" s="55"/>
      <c r="V869" s="55"/>
      <c r="W869" s="55"/>
      <c r="X869" s="55"/>
      <c r="Y869" s="55"/>
      <c r="Z869" s="55"/>
    </row>
    <row r="870" spans="1:26" ht="15.75" customHeight="1">
      <c r="A870" s="53"/>
      <c r="B870" s="195"/>
      <c r="C870" s="55"/>
      <c r="D870" s="56"/>
      <c r="E870" s="57"/>
      <c r="F870" s="56"/>
      <c r="G870" s="55"/>
      <c r="H870" s="55"/>
      <c r="I870" s="55"/>
      <c r="J870" s="55"/>
      <c r="K870" s="55"/>
      <c r="L870" s="55"/>
      <c r="M870" s="55"/>
      <c r="N870" s="55"/>
      <c r="O870" s="55"/>
      <c r="P870" s="55"/>
      <c r="Q870" s="55"/>
      <c r="R870" s="55"/>
      <c r="S870" s="55"/>
      <c r="T870" s="55"/>
      <c r="U870" s="55"/>
      <c r="V870" s="55"/>
      <c r="W870" s="55"/>
      <c r="X870" s="55"/>
      <c r="Y870" s="55"/>
      <c r="Z870" s="55"/>
    </row>
    <row r="871" spans="1:26" ht="15.75" customHeight="1">
      <c r="A871" s="53"/>
      <c r="B871" s="195"/>
      <c r="C871" s="55"/>
      <c r="D871" s="56"/>
      <c r="E871" s="57"/>
      <c r="F871" s="56"/>
      <c r="G871" s="55"/>
      <c r="H871" s="55"/>
      <c r="I871" s="55"/>
      <c r="J871" s="55"/>
      <c r="K871" s="55"/>
      <c r="L871" s="55"/>
      <c r="M871" s="55"/>
      <c r="N871" s="55"/>
      <c r="O871" s="55"/>
      <c r="P871" s="55"/>
      <c r="Q871" s="55"/>
      <c r="R871" s="55"/>
      <c r="S871" s="55"/>
      <c r="T871" s="55"/>
      <c r="U871" s="55"/>
      <c r="V871" s="55"/>
      <c r="W871" s="55"/>
      <c r="X871" s="55"/>
      <c r="Y871" s="55"/>
      <c r="Z871" s="55"/>
    </row>
    <row r="872" spans="1:26" ht="15.75" customHeight="1">
      <c r="A872" s="53"/>
      <c r="B872" s="195"/>
      <c r="C872" s="55"/>
      <c r="D872" s="56"/>
      <c r="E872" s="57"/>
      <c r="F872" s="56"/>
      <c r="G872" s="55"/>
      <c r="H872" s="55"/>
      <c r="I872" s="55"/>
      <c r="J872" s="55"/>
      <c r="K872" s="55"/>
      <c r="L872" s="55"/>
      <c r="M872" s="55"/>
      <c r="N872" s="55"/>
      <c r="O872" s="55"/>
      <c r="P872" s="55"/>
      <c r="Q872" s="55"/>
      <c r="R872" s="55"/>
      <c r="S872" s="55"/>
      <c r="T872" s="55"/>
      <c r="U872" s="55"/>
      <c r="V872" s="55"/>
      <c r="W872" s="55"/>
      <c r="X872" s="55"/>
      <c r="Y872" s="55"/>
      <c r="Z872" s="55"/>
    </row>
    <row r="873" spans="1:26" ht="15.75" customHeight="1">
      <c r="A873" s="53"/>
      <c r="B873" s="195"/>
      <c r="C873" s="55"/>
      <c r="D873" s="56"/>
      <c r="E873" s="57"/>
      <c r="F873" s="56"/>
      <c r="G873" s="55"/>
      <c r="H873" s="55"/>
      <c r="I873" s="55"/>
      <c r="J873" s="55"/>
      <c r="K873" s="55"/>
      <c r="L873" s="55"/>
      <c r="M873" s="55"/>
      <c r="N873" s="55"/>
      <c r="O873" s="55"/>
      <c r="P873" s="55"/>
      <c r="Q873" s="55"/>
      <c r="R873" s="55"/>
      <c r="S873" s="55"/>
      <c r="T873" s="55"/>
      <c r="U873" s="55"/>
      <c r="V873" s="55"/>
      <c r="W873" s="55"/>
      <c r="X873" s="55"/>
      <c r="Y873" s="55"/>
      <c r="Z873" s="55"/>
    </row>
    <row r="874" spans="1:26" ht="15.75" customHeight="1">
      <c r="A874" s="53"/>
      <c r="B874" s="195"/>
      <c r="C874" s="55"/>
      <c r="D874" s="56"/>
      <c r="E874" s="57"/>
      <c r="F874" s="56"/>
      <c r="G874" s="55"/>
      <c r="H874" s="55"/>
      <c r="I874" s="55"/>
      <c r="J874" s="55"/>
      <c r="K874" s="55"/>
      <c r="L874" s="55"/>
      <c r="M874" s="55"/>
      <c r="N874" s="55"/>
      <c r="O874" s="55"/>
      <c r="P874" s="55"/>
      <c r="Q874" s="55"/>
      <c r="R874" s="55"/>
      <c r="S874" s="55"/>
      <c r="T874" s="55"/>
      <c r="U874" s="55"/>
      <c r="V874" s="55"/>
      <c r="W874" s="55"/>
      <c r="X874" s="55"/>
      <c r="Y874" s="55"/>
      <c r="Z874" s="55"/>
    </row>
    <row r="875" spans="1:26" ht="15.75" customHeight="1">
      <c r="A875" s="53"/>
      <c r="B875" s="195"/>
      <c r="C875" s="55"/>
      <c r="D875" s="56"/>
      <c r="E875" s="57"/>
      <c r="F875" s="56"/>
      <c r="G875" s="55"/>
      <c r="H875" s="55"/>
      <c r="I875" s="55"/>
      <c r="J875" s="55"/>
      <c r="K875" s="55"/>
      <c r="L875" s="55"/>
      <c r="M875" s="55"/>
      <c r="N875" s="55"/>
      <c r="O875" s="55"/>
      <c r="P875" s="55"/>
      <c r="Q875" s="55"/>
      <c r="R875" s="55"/>
      <c r="S875" s="55"/>
      <c r="T875" s="55"/>
      <c r="U875" s="55"/>
      <c r="V875" s="55"/>
      <c r="W875" s="55"/>
      <c r="X875" s="55"/>
      <c r="Y875" s="55"/>
      <c r="Z875" s="55"/>
    </row>
    <row r="876" spans="1:26" ht="15.75" customHeight="1">
      <c r="A876" s="53"/>
      <c r="B876" s="195"/>
      <c r="C876" s="55"/>
      <c r="D876" s="56"/>
      <c r="E876" s="57"/>
      <c r="F876" s="56"/>
      <c r="G876" s="55"/>
      <c r="H876" s="55"/>
      <c r="I876" s="55"/>
      <c r="J876" s="55"/>
      <c r="K876" s="55"/>
      <c r="L876" s="55"/>
      <c r="M876" s="55"/>
      <c r="N876" s="55"/>
      <c r="O876" s="55"/>
      <c r="P876" s="55"/>
      <c r="Q876" s="55"/>
      <c r="R876" s="55"/>
      <c r="S876" s="55"/>
      <c r="T876" s="55"/>
      <c r="U876" s="55"/>
      <c r="V876" s="55"/>
      <c r="W876" s="55"/>
      <c r="X876" s="55"/>
      <c r="Y876" s="55"/>
      <c r="Z876" s="55"/>
    </row>
    <row r="877" spans="1:26" ht="15.75" customHeight="1">
      <c r="A877" s="53"/>
      <c r="B877" s="195"/>
      <c r="C877" s="55"/>
      <c r="D877" s="56"/>
      <c r="E877" s="57"/>
      <c r="F877" s="56"/>
      <c r="G877" s="55"/>
      <c r="H877" s="55"/>
      <c r="I877" s="55"/>
      <c r="J877" s="55"/>
      <c r="K877" s="55"/>
      <c r="L877" s="55"/>
      <c r="M877" s="55"/>
      <c r="N877" s="55"/>
      <c r="O877" s="55"/>
      <c r="P877" s="55"/>
      <c r="Q877" s="55"/>
      <c r="R877" s="55"/>
      <c r="S877" s="55"/>
      <c r="T877" s="55"/>
      <c r="U877" s="55"/>
      <c r="V877" s="55"/>
      <c r="W877" s="55"/>
      <c r="X877" s="55"/>
      <c r="Y877" s="55"/>
      <c r="Z877" s="55"/>
    </row>
    <row r="878" spans="1:26" ht="15.75" customHeight="1">
      <c r="A878" s="53"/>
      <c r="B878" s="195"/>
      <c r="C878" s="55"/>
      <c r="D878" s="56"/>
      <c r="E878" s="57"/>
      <c r="F878" s="56"/>
      <c r="G878" s="55"/>
      <c r="H878" s="55"/>
      <c r="I878" s="55"/>
      <c r="J878" s="55"/>
      <c r="K878" s="55"/>
      <c r="L878" s="55"/>
      <c r="M878" s="55"/>
      <c r="N878" s="55"/>
      <c r="O878" s="55"/>
      <c r="P878" s="55"/>
      <c r="Q878" s="55"/>
      <c r="R878" s="55"/>
      <c r="S878" s="55"/>
      <c r="T878" s="55"/>
      <c r="U878" s="55"/>
      <c r="V878" s="55"/>
      <c r="W878" s="55"/>
      <c r="X878" s="55"/>
      <c r="Y878" s="55"/>
      <c r="Z878" s="55"/>
    </row>
    <row r="879" spans="1:26" ht="15.75" customHeight="1">
      <c r="A879" s="53"/>
      <c r="B879" s="195"/>
      <c r="C879" s="55"/>
      <c r="D879" s="56"/>
      <c r="E879" s="57"/>
      <c r="F879" s="56"/>
      <c r="G879" s="55"/>
      <c r="H879" s="55"/>
      <c r="I879" s="55"/>
      <c r="J879" s="55"/>
      <c r="K879" s="55"/>
      <c r="L879" s="55"/>
      <c r="M879" s="55"/>
      <c r="N879" s="55"/>
      <c r="O879" s="55"/>
      <c r="P879" s="55"/>
      <c r="Q879" s="55"/>
      <c r="R879" s="55"/>
      <c r="S879" s="55"/>
      <c r="T879" s="55"/>
      <c r="U879" s="55"/>
      <c r="V879" s="55"/>
      <c r="W879" s="55"/>
      <c r="X879" s="55"/>
      <c r="Y879" s="55"/>
      <c r="Z879" s="55"/>
    </row>
    <row r="880" spans="1:26" ht="15.75" customHeight="1">
      <c r="A880" s="53"/>
      <c r="B880" s="195"/>
      <c r="C880" s="55"/>
      <c r="D880" s="56"/>
      <c r="E880" s="57"/>
      <c r="F880" s="56"/>
      <c r="G880" s="55"/>
      <c r="H880" s="55"/>
      <c r="I880" s="55"/>
      <c r="J880" s="55"/>
      <c r="K880" s="55"/>
      <c r="L880" s="55"/>
      <c r="M880" s="55"/>
      <c r="N880" s="55"/>
      <c r="O880" s="55"/>
      <c r="P880" s="55"/>
      <c r="Q880" s="55"/>
      <c r="R880" s="55"/>
      <c r="S880" s="55"/>
      <c r="T880" s="55"/>
      <c r="U880" s="55"/>
      <c r="V880" s="55"/>
      <c r="W880" s="55"/>
      <c r="X880" s="55"/>
      <c r="Y880" s="55"/>
      <c r="Z880" s="55"/>
    </row>
    <row r="881" spans="1:26" ht="15.75" customHeight="1">
      <c r="A881" s="53"/>
      <c r="B881" s="195"/>
      <c r="C881" s="55"/>
      <c r="D881" s="56"/>
      <c r="E881" s="57"/>
      <c r="F881" s="56"/>
      <c r="G881" s="55"/>
      <c r="H881" s="55"/>
      <c r="I881" s="55"/>
      <c r="J881" s="55"/>
      <c r="K881" s="55"/>
      <c r="L881" s="55"/>
      <c r="M881" s="55"/>
      <c r="N881" s="55"/>
      <c r="O881" s="55"/>
      <c r="P881" s="55"/>
      <c r="Q881" s="55"/>
      <c r="R881" s="55"/>
      <c r="S881" s="55"/>
      <c r="T881" s="55"/>
      <c r="U881" s="55"/>
      <c r="V881" s="55"/>
      <c r="W881" s="55"/>
      <c r="X881" s="55"/>
      <c r="Y881" s="55"/>
      <c r="Z881" s="55"/>
    </row>
    <row r="882" spans="1:26" ht="15.75" customHeight="1">
      <c r="A882" s="53"/>
      <c r="B882" s="195"/>
      <c r="C882" s="55"/>
      <c r="D882" s="56"/>
      <c r="E882" s="57"/>
      <c r="F882" s="56"/>
      <c r="G882" s="55"/>
      <c r="H882" s="55"/>
      <c r="I882" s="55"/>
      <c r="J882" s="55"/>
      <c r="K882" s="55"/>
      <c r="L882" s="55"/>
      <c r="M882" s="55"/>
      <c r="N882" s="55"/>
      <c r="O882" s="55"/>
      <c r="P882" s="55"/>
      <c r="Q882" s="55"/>
      <c r="R882" s="55"/>
      <c r="S882" s="55"/>
      <c r="T882" s="55"/>
      <c r="U882" s="55"/>
      <c r="V882" s="55"/>
      <c r="W882" s="55"/>
      <c r="X882" s="55"/>
      <c r="Y882" s="55"/>
      <c r="Z882" s="55"/>
    </row>
    <row r="883" spans="1:26" ht="15.75" customHeight="1">
      <c r="A883" s="53"/>
      <c r="B883" s="195"/>
      <c r="C883" s="55"/>
      <c r="D883" s="56"/>
      <c r="E883" s="57"/>
      <c r="F883" s="56"/>
      <c r="G883" s="55"/>
      <c r="H883" s="55"/>
      <c r="I883" s="55"/>
      <c r="J883" s="55"/>
      <c r="K883" s="55"/>
      <c r="L883" s="55"/>
      <c r="M883" s="55"/>
      <c r="N883" s="55"/>
      <c r="O883" s="55"/>
      <c r="P883" s="55"/>
      <c r="Q883" s="55"/>
      <c r="R883" s="55"/>
      <c r="S883" s="55"/>
      <c r="T883" s="55"/>
      <c r="U883" s="55"/>
      <c r="V883" s="55"/>
      <c r="W883" s="55"/>
      <c r="X883" s="55"/>
      <c r="Y883" s="55"/>
      <c r="Z883" s="55"/>
    </row>
    <row r="884" spans="1:26" ht="15.75" customHeight="1">
      <c r="A884" s="53"/>
      <c r="B884" s="195"/>
      <c r="C884" s="55"/>
      <c r="D884" s="56"/>
      <c r="E884" s="57"/>
      <c r="F884" s="56"/>
      <c r="G884" s="55"/>
      <c r="H884" s="55"/>
      <c r="I884" s="55"/>
      <c r="J884" s="55"/>
      <c r="K884" s="55"/>
      <c r="L884" s="55"/>
      <c r="M884" s="55"/>
      <c r="N884" s="55"/>
      <c r="O884" s="55"/>
      <c r="P884" s="55"/>
      <c r="Q884" s="55"/>
      <c r="R884" s="55"/>
      <c r="S884" s="55"/>
      <c r="T884" s="55"/>
      <c r="U884" s="55"/>
      <c r="V884" s="55"/>
      <c r="W884" s="55"/>
      <c r="X884" s="55"/>
      <c r="Y884" s="55"/>
      <c r="Z884" s="55"/>
    </row>
    <row r="885" spans="1:26" ht="15.75" customHeight="1">
      <c r="A885" s="53"/>
      <c r="B885" s="195"/>
      <c r="C885" s="55"/>
      <c r="D885" s="56"/>
      <c r="E885" s="57"/>
      <c r="F885" s="56"/>
      <c r="G885" s="55"/>
      <c r="H885" s="55"/>
      <c r="I885" s="55"/>
      <c r="J885" s="55"/>
      <c r="K885" s="55"/>
      <c r="L885" s="55"/>
      <c r="M885" s="55"/>
      <c r="N885" s="55"/>
      <c r="O885" s="55"/>
      <c r="P885" s="55"/>
      <c r="Q885" s="55"/>
      <c r="R885" s="55"/>
      <c r="S885" s="55"/>
      <c r="T885" s="55"/>
      <c r="U885" s="55"/>
      <c r="V885" s="55"/>
      <c r="W885" s="55"/>
      <c r="X885" s="55"/>
      <c r="Y885" s="55"/>
      <c r="Z885" s="55"/>
    </row>
    <row r="886" spans="1:26" ht="15.75" customHeight="1">
      <c r="A886" s="53"/>
      <c r="B886" s="195"/>
      <c r="C886" s="55"/>
      <c r="D886" s="56"/>
      <c r="E886" s="57"/>
      <c r="F886" s="56"/>
      <c r="G886" s="55"/>
      <c r="H886" s="55"/>
      <c r="I886" s="55"/>
      <c r="J886" s="55"/>
      <c r="K886" s="55"/>
      <c r="L886" s="55"/>
      <c r="M886" s="55"/>
      <c r="N886" s="55"/>
      <c r="O886" s="55"/>
      <c r="P886" s="55"/>
      <c r="Q886" s="55"/>
      <c r="R886" s="55"/>
      <c r="S886" s="55"/>
      <c r="T886" s="55"/>
      <c r="U886" s="55"/>
      <c r="V886" s="55"/>
      <c r="W886" s="55"/>
      <c r="X886" s="55"/>
      <c r="Y886" s="55"/>
      <c r="Z886" s="55"/>
    </row>
    <row r="887" spans="1:26" ht="15.75" customHeight="1">
      <c r="A887" s="53"/>
      <c r="B887" s="195"/>
      <c r="C887" s="55"/>
      <c r="D887" s="56"/>
      <c r="E887" s="57"/>
      <c r="F887" s="56"/>
      <c r="G887" s="55"/>
      <c r="H887" s="55"/>
      <c r="I887" s="55"/>
      <c r="J887" s="55"/>
      <c r="K887" s="55"/>
      <c r="L887" s="55"/>
      <c r="M887" s="55"/>
      <c r="N887" s="55"/>
      <c r="O887" s="55"/>
      <c r="P887" s="55"/>
      <c r="Q887" s="55"/>
      <c r="R887" s="55"/>
      <c r="S887" s="55"/>
      <c r="T887" s="55"/>
      <c r="U887" s="55"/>
      <c r="V887" s="55"/>
      <c r="W887" s="55"/>
      <c r="X887" s="55"/>
      <c r="Y887" s="55"/>
      <c r="Z887" s="55"/>
    </row>
    <row r="888" spans="1:26" ht="15.75" customHeight="1">
      <c r="A888" s="53"/>
      <c r="B888" s="195"/>
      <c r="C888" s="55"/>
      <c r="D888" s="56"/>
      <c r="E888" s="57"/>
      <c r="F888" s="56"/>
      <c r="G888" s="55"/>
      <c r="H888" s="55"/>
      <c r="I888" s="55"/>
      <c r="J888" s="55"/>
      <c r="K888" s="55"/>
      <c r="L888" s="55"/>
      <c r="M888" s="55"/>
      <c r="N888" s="55"/>
      <c r="O888" s="55"/>
      <c r="P888" s="55"/>
      <c r="Q888" s="55"/>
      <c r="R888" s="55"/>
      <c r="S888" s="55"/>
      <c r="T888" s="55"/>
      <c r="U888" s="55"/>
      <c r="V888" s="55"/>
      <c r="W888" s="55"/>
      <c r="X888" s="55"/>
      <c r="Y888" s="55"/>
      <c r="Z888" s="55"/>
    </row>
    <row r="889" spans="1:26" ht="15.75" customHeight="1">
      <c r="A889" s="53"/>
      <c r="B889" s="195"/>
      <c r="C889" s="55"/>
      <c r="D889" s="56"/>
      <c r="E889" s="57"/>
      <c r="F889" s="56"/>
      <c r="G889" s="55"/>
      <c r="H889" s="55"/>
      <c r="I889" s="55"/>
      <c r="J889" s="55"/>
      <c r="K889" s="55"/>
      <c r="L889" s="55"/>
      <c r="M889" s="55"/>
      <c r="N889" s="55"/>
      <c r="O889" s="55"/>
      <c r="P889" s="55"/>
      <c r="Q889" s="55"/>
      <c r="R889" s="55"/>
      <c r="S889" s="55"/>
      <c r="T889" s="55"/>
      <c r="U889" s="55"/>
      <c r="V889" s="55"/>
      <c r="W889" s="55"/>
      <c r="X889" s="55"/>
      <c r="Y889" s="55"/>
      <c r="Z889" s="55"/>
    </row>
    <row r="890" spans="1:26" ht="15.75" customHeight="1">
      <c r="A890" s="53"/>
      <c r="B890" s="195"/>
      <c r="C890" s="55"/>
      <c r="D890" s="56"/>
      <c r="E890" s="57"/>
      <c r="F890" s="56"/>
      <c r="G890" s="55"/>
      <c r="H890" s="55"/>
      <c r="I890" s="55"/>
      <c r="J890" s="55"/>
      <c r="K890" s="55"/>
      <c r="L890" s="55"/>
      <c r="M890" s="55"/>
      <c r="N890" s="55"/>
      <c r="O890" s="55"/>
      <c r="P890" s="55"/>
      <c r="Q890" s="55"/>
      <c r="R890" s="55"/>
      <c r="S890" s="55"/>
      <c r="T890" s="55"/>
      <c r="U890" s="55"/>
      <c r="V890" s="55"/>
      <c r="W890" s="55"/>
      <c r="X890" s="55"/>
      <c r="Y890" s="55"/>
      <c r="Z890" s="55"/>
    </row>
    <row r="891" spans="1:26" ht="15.75" customHeight="1">
      <c r="A891" s="53"/>
      <c r="B891" s="195"/>
      <c r="C891" s="55"/>
      <c r="D891" s="56"/>
      <c r="E891" s="57"/>
      <c r="F891" s="56"/>
      <c r="G891" s="55"/>
      <c r="H891" s="55"/>
      <c r="I891" s="55"/>
      <c r="J891" s="55"/>
      <c r="K891" s="55"/>
      <c r="L891" s="55"/>
      <c r="M891" s="55"/>
      <c r="N891" s="55"/>
      <c r="O891" s="55"/>
      <c r="P891" s="55"/>
      <c r="Q891" s="55"/>
      <c r="R891" s="55"/>
      <c r="S891" s="55"/>
      <c r="T891" s="55"/>
      <c r="U891" s="55"/>
      <c r="V891" s="55"/>
      <c r="W891" s="55"/>
      <c r="X891" s="55"/>
      <c r="Y891" s="55"/>
      <c r="Z891" s="55"/>
    </row>
    <row r="892" spans="1:26" ht="15.75" customHeight="1">
      <c r="A892" s="53"/>
      <c r="B892" s="195"/>
      <c r="C892" s="55"/>
      <c r="D892" s="56"/>
      <c r="E892" s="57"/>
      <c r="F892" s="56"/>
      <c r="G892" s="55"/>
      <c r="H892" s="55"/>
      <c r="I892" s="55"/>
      <c r="J892" s="55"/>
      <c r="K892" s="55"/>
      <c r="L892" s="55"/>
      <c r="M892" s="55"/>
      <c r="N892" s="55"/>
      <c r="O892" s="55"/>
      <c r="P892" s="55"/>
      <c r="Q892" s="55"/>
      <c r="R892" s="55"/>
      <c r="S892" s="55"/>
      <c r="T892" s="55"/>
      <c r="U892" s="55"/>
      <c r="V892" s="55"/>
      <c r="W892" s="55"/>
      <c r="X892" s="55"/>
      <c r="Y892" s="55"/>
      <c r="Z892" s="55"/>
    </row>
    <row r="893" spans="1:26" ht="15.75" customHeight="1">
      <c r="A893" s="53"/>
      <c r="B893" s="195"/>
      <c r="C893" s="55"/>
      <c r="D893" s="56"/>
      <c r="E893" s="57"/>
      <c r="F893" s="56"/>
      <c r="G893" s="55"/>
      <c r="H893" s="55"/>
      <c r="I893" s="55"/>
      <c r="J893" s="55"/>
      <c r="K893" s="55"/>
      <c r="L893" s="55"/>
      <c r="M893" s="55"/>
      <c r="N893" s="55"/>
      <c r="O893" s="55"/>
      <c r="P893" s="55"/>
      <c r="Q893" s="55"/>
      <c r="R893" s="55"/>
      <c r="S893" s="55"/>
      <c r="T893" s="55"/>
      <c r="U893" s="55"/>
      <c r="V893" s="55"/>
      <c r="W893" s="55"/>
      <c r="X893" s="55"/>
      <c r="Y893" s="55"/>
      <c r="Z893" s="55"/>
    </row>
    <row r="894" spans="1:26" ht="15.75" customHeight="1">
      <c r="A894" s="53"/>
      <c r="B894" s="195"/>
      <c r="C894" s="55"/>
      <c r="D894" s="56"/>
      <c r="E894" s="57"/>
      <c r="F894" s="56"/>
      <c r="G894" s="55"/>
      <c r="H894" s="55"/>
      <c r="I894" s="55"/>
      <c r="J894" s="55"/>
      <c r="K894" s="55"/>
      <c r="L894" s="55"/>
      <c r="M894" s="55"/>
      <c r="N894" s="55"/>
      <c r="O894" s="55"/>
      <c r="P894" s="55"/>
      <c r="Q894" s="55"/>
      <c r="R894" s="55"/>
      <c r="S894" s="55"/>
      <c r="T894" s="55"/>
      <c r="U894" s="55"/>
      <c r="V894" s="55"/>
      <c r="W894" s="55"/>
      <c r="X894" s="55"/>
      <c r="Y894" s="55"/>
      <c r="Z894" s="55"/>
    </row>
    <row r="895" spans="1:26" ht="15.75" customHeight="1">
      <c r="A895" s="53"/>
      <c r="B895" s="195"/>
      <c r="C895" s="55"/>
      <c r="D895" s="56"/>
      <c r="E895" s="57"/>
      <c r="F895" s="56"/>
      <c r="G895" s="55"/>
      <c r="H895" s="55"/>
      <c r="I895" s="55"/>
      <c r="J895" s="55"/>
      <c r="K895" s="55"/>
      <c r="L895" s="55"/>
      <c r="M895" s="55"/>
      <c r="N895" s="55"/>
      <c r="O895" s="55"/>
      <c r="P895" s="55"/>
      <c r="Q895" s="55"/>
      <c r="R895" s="55"/>
      <c r="S895" s="55"/>
      <c r="T895" s="55"/>
      <c r="U895" s="55"/>
      <c r="V895" s="55"/>
      <c r="W895" s="55"/>
      <c r="X895" s="55"/>
      <c r="Y895" s="55"/>
      <c r="Z895" s="55"/>
    </row>
    <row r="896" spans="1:26" ht="15.75" customHeight="1">
      <c r="A896" s="53"/>
      <c r="B896" s="195"/>
      <c r="C896" s="55"/>
      <c r="D896" s="56"/>
      <c r="E896" s="57"/>
      <c r="F896" s="56"/>
      <c r="G896" s="55"/>
      <c r="H896" s="55"/>
      <c r="I896" s="55"/>
      <c r="J896" s="55"/>
      <c r="K896" s="55"/>
      <c r="L896" s="55"/>
      <c r="M896" s="55"/>
      <c r="N896" s="55"/>
      <c r="O896" s="55"/>
      <c r="P896" s="55"/>
      <c r="Q896" s="55"/>
      <c r="R896" s="55"/>
      <c r="S896" s="55"/>
      <c r="T896" s="55"/>
      <c r="U896" s="55"/>
      <c r="V896" s="55"/>
      <c r="W896" s="55"/>
      <c r="X896" s="55"/>
      <c r="Y896" s="55"/>
      <c r="Z896" s="55"/>
    </row>
    <row r="897" spans="1:26" ht="15.75" customHeight="1">
      <c r="A897" s="53"/>
      <c r="B897" s="195"/>
      <c r="C897" s="55"/>
      <c r="D897" s="56"/>
      <c r="E897" s="57"/>
      <c r="F897" s="56"/>
      <c r="G897" s="55"/>
      <c r="H897" s="55"/>
      <c r="I897" s="55"/>
      <c r="J897" s="55"/>
      <c r="K897" s="55"/>
      <c r="L897" s="55"/>
      <c r="M897" s="55"/>
      <c r="N897" s="55"/>
      <c r="O897" s="55"/>
      <c r="P897" s="55"/>
      <c r="Q897" s="55"/>
      <c r="R897" s="55"/>
      <c r="S897" s="55"/>
      <c r="T897" s="55"/>
      <c r="U897" s="55"/>
      <c r="V897" s="55"/>
      <c r="W897" s="55"/>
      <c r="X897" s="55"/>
      <c r="Y897" s="55"/>
      <c r="Z897" s="55"/>
    </row>
    <row r="898" spans="1:26" ht="15.75" customHeight="1">
      <c r="A898" s="53"/>
      <c r="B898" s="195"/>
      <c r="C898" s="55"/>
      <c r="D898" s="56"/>
      <c r="E898" s="57"/>
      <c r="F898" s="56"/>
      <c r="G898" s="55"/>
      <c r="H898" s="55"/>
      <c r="I898" s="55"/>
      <c r="J898" s="55"/>
      <c r="K898" s="55"/>
      <c r="L898" s="55"/>
      <c r="M898" s="55"/>
      <c r="N898" s="55"/>
      <c r="O898" s="55"/>
      <c r="P898" s="55"/>
      <c r="Q898" s="55"/>
      <c r="R898" s="55"/>
      <c r="S898" s="55"/>
      <c r="T898" s="55"/>
      <c r="U898" s="55"/>
      <c r="V898" s="55"/>
      <c r="W898" s="55"/>
      <c r="X898" s="55"/>
      <c r="Y898" s="55"/>
      <c r="Z898" s="55"/>
    </row>
    <row r="899" spans="1:26" ht="15.75" customHeight="1">
      <c r="A899" s="53"/>
      <c r="B899" s="195"/>
      <c r="C899" s="55"/>
      <c r="D899" s="56"/>
      <c r="E899" s="57"/>
      <c r="F899" s="56"/>
      <c r="G899" s="55"/>
      <c r="H899" s="55"/>
      <c r="I899" s="55"/>
      <c r="J899" s="55"/>
      <c r="K899" s="55"/>
      <c r="L899" s="55"/>
      <c r="M899" s="55"/>
      <c r="N899" s="55"/>
      <c r="O899" s="55"/>
      <c r="P899" s="55"/>
      <c r="Q899" s="55"/>
      <c r="R899" s="55"/>
      <c r="S899" s="55"/>
      <c r="T899" s="55"/>
      <c r="U899" s="55"/>
      <c r="V899" s="55"/>
      <c r="W899" s="55"/>
      <c r="X899" s="55"/>
      <c r="Y899" s="55"/>
      <c r="Z899" s="55"/>
    </row>
    <row r="900" spans="1:26" ht="15.75" customHeight="1">
      <c r="A900" s="53"/>
      <c r="B900" s="195"/>
      <c r="C900" s="55"/>
      <c r="D900" s="56"/>
      <c r="E900" s="57"/>
      <c r="F900" s="56"/>
      <c r="G900" s="55"/>
      <c r="H900" s="55"/>
      <c r="I900" s="55"/>
      <c r="J900" s="55"/>
      <c r="K900" s="55"/>
      <c r="L900" s="55"/>
      <c r="M900" s="55"/>
      <c r="N900" s="55"/>
      <c r="O900" s="55"/>
      <c r="P900" s="55"/>
      <c r="Q900" s="55"/>
      <c r="R900" s="55"/>
      <c r="S900" s="55"/>
      <c r="T900" s="55"/>
      <c r="U900" s="55"/>
      <c r="V900" s="55"/>
      <c r="W900" s="55"/>
      <c r="X900" s="55"/>
      <c r="Y900" s="55"/>
      <c r="Z900" s="55"/>
    </row>
    <row r="901" spans="1:26" ht="15.75" customHeight="1">
      <c r="A901" s="53"/>
      <c r="B901" s="195"/>
      <c r="C901" s="55"/>
      <c r="D901" s="56"/>
      <c r="E901" s="57"/>
      <c r="F901" s="56"/>
      <c r="G901" s="55"/>
      <c r="H901" s="55"/>
      <c r="I901" s="55"/>
      <c r="J901" s="55"/>
      <c r="K901" s="55"/>
      <c r="L901" s="55"/>
      <c r="M901" s="55"/>
      <c r="N901" s="55"/>
      <c r="O901" s="55"/>
      <c r="P901" s="55"/>
      <c r="Q901" s="55"/>
      <c r="R901" s="55"/>
      <c r="S901" s="55"/>
      <c r="T901" s="55"/>
      <c r="U901" s="55"/>
      <c r="V901" s="55"/>
      <c r="W901" s="55"/>
      <c r="X901" s="55"/>
      <c r="Y901" s="55"/>
      <c r="Z901" s="55"/>
    </row>
    <row r="902" spans="1:26" ht="15.75" customHeight="1">
      <c r="A902" s="53"/>
      <c r="B902" s="195"/>
      <c r="C902" s="55"/>
      <c r="D902" s="56"/>
      <c r="E902" s="57"/>
      <c r="F902" s="56"/>
      <c r="G902" s="55"/>
      <c r="H902" s="55"/>
      <c r="I902" s="55"/>
      <c r="J902" s="55"/>
      <c r="K902" s="55"/>
      <c r="L902" s="55"/>
      <c r="M902" s="55"/>
      <c r="N902" s="55"/>
      <c r="O902" s="55"/>
      <c r="P902" s="55"/>
      <c r="Q902" s="55"/>
      <c r="R902" s="55"/>
      <c r="S902" s="55"/>
      <c r="T902" s="55"/>
      <c r="U902" s="55"/>
      <c r="V902" s="55"/>
      <c r="W902" s="55"/>
      <c r="X902" s="55"/>
      <c r="Y902" s="55"/>
      <c r="Z902" s="55"/>
    </row>
    <row r="903" spans="1:26" ht="15.75" customHeight="1">
      <c r="A903" s="53"/>
      <c r="B903" s="195"/>
      <c r="C903" s="55"/>
      <c r="D903" s="56"/>
      <c r="E903" s="57"/>
      <c r="F903" s="56"/>
      <c r="G903" s="55"/>
      <c r="H903" s="55"/>
      <c r="I903" s="55"/>
      <c r="J903" s="55"/>
      <c r="K903" s="55"/>
      <c r="L903" s="55"/>
      <c r="M903" s="55"/>
      <c r="N903" s="55"/>
      <c r="O903" s="55"/>
      <c r="P903" s="55"/>
      <c r="Q903" s="55"/>
      <c r="R903" s="55"/>
      <c r="S903" s="55"/>
      <c r="T903" s="55"/>
      <c r="U903" s="55"/>
      <c r="V903" s="55"/>
      <c r="W903" s="55"/>
      <c r="X903" s="55"/>
      <c r="Y903" s="55"/>
      <c r="Z903" s="55"/>
    </row>
    <row r="904" spans="1:26" ht="15.75" customHeight="1">
      <c r="A904" s="53"/>
      <c r="B904" s="195"/>
      <c r="C904" s="55"/>
      <c r="D904" s="56"/>
      <c r="E904" s="57"/>
      <c r="F904" s="56"/>
      <c r="G904" s="55"/>
      <c r="H904" s="55"/>
      <c r="I904" s="55"/>
      <c r="J904" s="55"/>
      <c r="K904" s="55"/>
      <c r="L904" s="55"/>
      <c r="M904" s="55"/>
      <c r="N904" s="55"/>
      <c r="O904" s="55"/>
      <c r="P904" s="55"/>
      <c r="Q904" s="55"/>
      <c r="R904" s="55"/>
      <c r="S904" s="55"/>
      <c r="T904" s="55"/>
      <c r="U904" s="55"/>
      <c r="V904" s="55"/>
      <c r="W904" s="55"/>
      <c r="X904" s="55"/>
      <c r="Y904" s="55"/>
      <c r="Z904" s="55"/>
    </row>
    <row r="905" spans="1:26" ht="15.75" customHeight="1">
      <c r="A905" s="53"/>
      <c r="B905" s="195"/>
      <c r="C905" s="55"/>
      <c r="D905" s="56"/>
      <c r="E905" s="57"/>
      <c r="F905" s="56"/>
      <c r="G905" s="55"/>
      <c r="H905" s="55"/>
      <c r="I905" s="55"/>
      <c r="J905" s="55"/>
      <c r="K905" s="55"/>
      <c r="L905" s="55"/>
      <c r="M905" s="55"/>
      <c r="N905" s="55"/>
      <c r="O905" s="55"/>
      <c r="P905" s="55"/>
      <c r="Q905" s="55"/>
      <c r="R905" s="55"/>
      <c r="S905" s="55"/>
      <c r="T905" s="55"/>
      <c r="U905" s="55"/>
      <c r="V905" s="55"/>
      <c r="W905" s="55"/>
      <c r="X905" s="55"/>
      <c r="Y905" s="55"/>
      <c r="Z905" s="55"/>
    </row>
    <row r="906" spans="1:26" ht="15.75" customHeight="1">
      <c r="A906" s="53"/>
      <c r="B906" s="195"/>
      <c r="C906" s="55"/>
      <c r="D906" s="56"/>
      <c r="E906" s="57"/>
      <c r="F906" s="56"/>
      <c r="G906" s="55"/>
      <c r="H906" s="55"/>
      <c r="I906" s="55"/>
      <c r="J906" s="55"/>
      <c r="K906" s="55"/>
      <c r="L906" s="55"/>
      <c r="M906" s="55"/>
      <c r="N906" s="55"/>
      <c r="O906" s="55"/>
      <c r="P906" s="55"/>
      <c r="Q906" s="55"/>
      <c r="R906" s="55"/>
      <c r="S906" s="55"/>
      <c r="T906" s="55"/>
      <c r="U906" s="55"/>
      <c r="V906" s="55"/>
      <c r="W906" s="55"/>
      <c r="X906" s="55"/>
      <c r="Y906" s="55"/>
      <c r="Z906" s="55"/>
    </row>
    <row r="907" spans="1:26" ht="15.75" customHeight="1">
      <c r="A907" s="53"/>
      <c r="B907" s="195"/>
      <c r="C907" s="55"/>
      <c r="D907" s="56"/>
      <c r="E907" s="57"/>
      <c r="F907" s="56"/>
      <c r="G907" s="55"/>
      <c r="H907" s="55"/>
      <c r="I907" s="55"/>
      <c r="J907" s="55"/>
      <c r="K907" s="55"/>
      <c r="L907" s="55"/>
      <c r="M907" s="55"/>
      <c r="N907" s="55"/>
      <c r="O907" s="55"/>
      <c r="P907" s="55"/>
      <c r="Q907" s="55"/>
      <c r="R907" s="55"/>
      <c r="S907" s="55"/>
      <c r="T907" s="55"/>
      <c r="U907" s="55"/>
      <c r="V907" s="55"/>
      <c r="W907" s="55"/>
      <c r="X907" s="55"/>
      <c r="Y907" s="55"/>
      <c r="Z907" s="55"/>
    </row>
    <row r="908" spans="1:26" ht="15.75" customHeight="1">
      <c r="A908" s="53"/>
      <c r="B908" s="195"/>
      <c r="C908" s="55"/>
      <c r="D908" s="56"/>
      <c r="E908" s="57"/>
      <c r="F908" s="56"/>
      <c r="G908" s="55"/>
      <c r="H908" s="55"/>
      <c r="I908" s="55"/>
      <c r="J908" s="55"/>
      <c r="K908" s="55"/>
      <c r="L908" s="55"/>
      <c r="M908" s="55"/>
      <c r="N908" s="55"/>
      <c r="O908" s="55"/>
      <c r="P908" s="55"/>
      <c r="Q908" s="55"/>
      <c r="R908" s="55"/>
      <c r="S908" s="55"/>
      <c r="T908" s="55"/>
      <c r="U908" s="55"/>
      <c r="V908" s="55"/>
      <c r="W908" s="55"/>
      <c r="X908" s="55"/>
      <c r="Y908" s="55"/>
      <c r="Z908" s="55"/>
    </row>
    <row r="909" spans="1:26" ht="15.75" customHeight="1">
      <c r="A909" s="53"/>
      <c r="B909" s="195"/>
      <c r="C909" s="55"/>
      <c r="D909" s="56"/>
      <c r="E909" s="57"/>
      <c r="F909" s="56"/>
      <c r="G909" s="55"/>
      <c r="H909" s="55"/>
      <c r="I909" s="55"/>
      <c r="J909" s="55"/>
      <c r="K909" s="55"/>
      <c r="L909" s="55"/>
      <c r="M909" s="55"/>
      <c r="N909" s="55"/>
      <c r="O909" s="55"/>
      <c r="P909" s="55"/>
      <c r="Q909" s="55"/>
      <c r="R909" s="55"/>
      <c r="S909" s="55"/>
      <c r="T909" s="55"/>
      <c r="U909" s="55"/>
      <c r="V909" s="55"/>
      <c r="W909" s="55"/>
      <c r="X909" s="55"/>
      <c r="Y909" s="55"/>
      <c r="Z909" s="55"/>
    </row>
    <row r="910" spans="1:26" ht="15.75" customHeight="1">
      <c r="A910" s="53"/>
      <c r="B910" s="195"/>
      <c r="C910" s="55"/>
      <c r="D910" s="56"/>
      <c r="E910" s="57"/>
      <c r="F910" s="56"/>
      <c r="G910" s="55"/>
      <c r="H910" s="55"/>
      <c r="I910" s="55"/>
      <c r="J910" s="55"/>
      <c r="K910" s="55"/>
      <c r="L910" s="55"/>
      <c r="M910" s="55"/>
      <c r="N910" s="55"/>
      <c r="O910" s="55"/>
      <c r="P910" s="55"/>
      <c r="Q910" s="55"/>
      <c r="R910" s="55"/>
      <c r="S910" s="55"/>
      <c r="T910" s="55"/>
      <c r="U910" s="55"/>
      <c r="V910" s="55"/>
      <c r="W910" s="55"/>
      <c r="X910" s="55"/>
      <c r="Y910" s="55"/>
      <c r="Z910" s="55"/>
    </row>
    <row r="911" spans="1:26" ht="15.75" customHeight="1">
      <c r="A911" s="53"/>
      <c r="B911" s="195"/>
      <c r="C911" s="55"/>
      <c r="D911" s="56"/>
      <c r="E911" s="57"/>
      <c r="F911" s="56"/>
      <c r="G911" s="55"/>
      <c r="H911" s="55"/>
      <c r="I911" s="55"/>
      <c r="J911" s="55"/>
      <c r="K911" s="55"/>
      <c r="L911" s="55"/>
      <c r="M911" s="55"/>
      <c r="N911" s="55"/>
      <c r="O911" s="55"/>
      <c r="P911" s="55"/>
      <c r="Q911" s="55"/>
      <c r="R911" s="55"/>
      <c r="S911" s="55"/>
      <c r="T911" s="55"/>
      <c r="U911" s="55"/>
      <c r="V911" s="55"/>
      <c r="W911" s="55"/>
      <c r="X911" s="55"/>
      <c r="Y911" s="55"/>
      <c r="Z911" s="55"/>
    </row>
    <row r="912" spans="1:26" ht="15.75" customHeight="1">
      <c r="A912" s="53"/>
      <c r="B912" s="195"/>
      <c r="C912" s="55"/>
      <c r="D912" s="56"/>
      <c r="E912" s="57"/>
      <c r="F912" s="56"/>
      <c r="G912" s="55"/>
      <c r="H912" s="55"/>
      <c r="I912" s="55"/>
      <c r="J912" s="55"/>
      <c r="K912" s="55"/>
      <c r="L912" s="55"/>
      <c r="M912" s="55"/>
      <c r="N912" s="55"/>
      <c r="O912" s="55"/>
      <c r="P912" s="55"/>
      <c r="Q912" s="55"/>
      <c r="R912" s="55"/>
      <c r="S912" s="55"/>
      <c r="T912" s="55"/>
      <c r="U912" s="55"/>
      <c r="V912" s="55"/>
      <c r="W912" s="55"/>
      <c r="X912" s="55"/>
      <c r="Y912" s="55"/>
      <c r="Z912" s="55"/>
    </row>
    <row r="913" spans="1:26" ht="15.75" customHeight="1">
      <c r="A913" s="53"/>
      <c r="B913" s="195"/>
      <c r="C913" s="55"/>
      <c r="D913" s="56"/>
      <c r="E913" s="57"/>
      <c r="F913" s="56"/>
      <c r="G913" s="55"/>
      <c r="H913" s="55"/>
      <c r="I913" s="55"/>
      <c r="J913" s="55"/>
      <c r="K913" s="55"/>
      <c r="L913" s="55"/>
      <c r="M913" s="55"/>
      <c r="N913" s="55"/>
      <c r="O913" s="55"/>
      <c r="P913" s="55"/>
      <c r="Q913" s="55"/>
      <c r="R913" s="55"/>
      <c r="S913" s="55"/>
      <c r="T913" s="55"/>
      <c r="U913" s="55"/>
      <c r="V913" s="55"/>
      <c r="W913" s="55"/>
      <c r="X913" s="55"/>
      <c r="Y913" s="55"/>
      <c r="Z913" s="55"/>
    </row>
    <row r="914" spans="1:26" ht="15.75" customHeight="1">
      <c r="A914" s="53"/>
      <c r="B914" s="195"/>
      <c r="C914" s="55"/>
      <c r="D914" s="56"/>
      <c r="E914" s="57"/>
      <c r="F914" s="56"/>
      <c r="G914" s="55"/>
      <c r="H914" s="55"/>
      <c r="I914" s="55"/>
      <c r="J914" s="55"/>
      <c r="K914" s="55"/>
      <c r="L914" s="55"/>
      <c r="M914" s="55"/>
      <c r="N914" s="55"/>
      <c r="O914" s="55"/>
      <c r="P914" s="55"/>
      <c r="Q914" s="55"/>
      <c r="R914" s="55"/>
      <c r="S914" s="55"/>
      <c r="T914" s="55"/>
      <c r="U914" s="55"/>
      <c r="V914" s="55"/>
      <c r="W914" s="55"/>
      <c r="X914" s="55"/>
      <c r="Y914" s="55"/>
      <c r="Z914" s="55"/>
    </row>
    <row r="915" spans="1:26" ht="15.75" customHeight="1">
      <c r="A915" s="53"/>
      <c r="B915" s="195"/>
      <c r="C915" s="55"/>
      <c r="D915" s="56"/>
      <c r="E915" s="57"/>
      <c r="F915" s="56"/>
      <c r="G915" s="55"/>
      <c r="H915" s="55"/>
      <c r="I915" s="55"/>
      <c r="J915" s="55"/>
      <c r="K915" s="55"/>
      <c r="L915" s="55"/>
      <c r="M915" s="55"/>
      <c r="N915" s="55"/>
      <c r="O915" s="55"/>
      <c r="P915" s="55"/>
      <c r="Q915" s="55"/>
      <c r="R915" s="55"/>
      <c r="S915" s="55"/>
      <c r="T915" s="55"/>
      <c r="U915" s="55"/>
      <c r="V915" s="55"/>
      <c r="W915" s="55"/>
      <c r="X915" s="55"/>
      <c r="Y915" s="55"/>
      <c r="Z915" s="55"/>
    </row>
    <row r="916" spans="1:26" ht="15.75" customHeight="1">
      <c r="A916" s="53"/>
      <c r="B916" s="195"/>
      <c r="C916" s="55"/>
      <c r="D916" s="56"/>
      <c r="E916" s="57"/>
      <c r="F916" s="56"/>
      <c r="G916" s="55"/>
      <c r="H916" s="55"/>
      <c r="I916" s="55"/>
      <c r="J916" s="55"/>
      <c r="K916" s="55"/>
      <c r="L916" s="55"/>
      <c r="M916" s="55"/>
      <c r="N916" s="55"/>
      <c r="O916" s="55"/>
      <c r="P916" s="55"/>
      <c r="Q916" s="55"/>
      <c r="R916" s="55"/>
      <c r="S916" s="55"/>
      <c r="T916" s="55"/>
      <c r="U916" s="55"/>
      <c r="V916" s="55"/>
      <c r="W916" s="55"/>
      <c r="X916" s="55"/>
      <c r="Y916" s="55"/>
      <c r="Z916" s="55"/>
    </row>
    <row r="917" spans="1:26" ht="15.75" customHeight="1">
      <c r="A917" s="53"/>
      <c r="B917" s="195"/>
      <c r="C917" s="55"/>
      <c r="D917" s="56"/>
      <c r="E917" s="57"/>
      <c r="F917" s="56"/>
      <c r="G917" s="55"/>
      <c r="H917" s="55"/>
      <c r="I917" s="55"/>
      <c r="J917" s="55"/>
      <c r="K917" s="55"/>
      <c r="L917" s="55"/>
      <c r="M917" s="55"/>
      <c r="N917" s="55"/>
      <c r="O917" s="55"/>
      <c r="P917" s="55"/>
      <c r="Q917" s="55"/>
      <c r="R917" s="55"/>
      <c r="S917" s="55"/>
      <c r="T917" s="55"/>
      <c r="U917" s="55"/>
      <c r="V917" s="55"/>
      <c r="W917" s="55"/>
      <c r="X917" s="55"/>
      <c r="Y917" s="55"/>
      <c r="Z917" s="55"/>
    </row>
    <row r="918" spans="1:26" ht="15.75" customHeight="1">
      <c r="A918" s="53"/>
      <c r="B918" s="195"/>
      <c r="C918" s="55"/>
      <c r="D918" s="56"/>
      <c r="E918" s="57"/>
      <c r="F918" s="56"/>
      <c r="G918" s="55"/>
      <c r="H918" s="55"/>
      <c r="I918" s="55"/>
      <c r="J918" s="55"/>
      <c r="K918" s="55"/>
      <c r="L918" s="55"/>
      <c r="M918" s="55"/>
      <c r="N918" s="55"/>
      <c r="O918" s="55"/>
      <c r="P918" s="55"/>
      <c r="Q918" s="55"/>
      <c r="R918" s="55"/>
      <c r="S918" s="55"/>
      <c r="T918" s="55"/>
      <c r="U918" s="55"/>
      <c r="V918" s="55"/>
      <c r="W918" s="55"/>
      <c r="X918" s="55"/>
      <c r="Y918" s="55"/>
      <c r="Z918" s="55"/>
    </row>
    <row r="919" spans="1:26" ht="15.75" customHeight="1">
      <c r="A919" s="53"/>
      <c r="B919" s="195"/>
      <c r="C919" s="55"/>
      <c r="D919" s="56"/>
      <c r="E919" s="57"/>
      <c r="F919" s="56"/>
      <c r="G919" s="55"/>
      <c r="H919" s="55"/>
      <c r="I919" s="55"/>
      <c r="J919" s="55"/>
      <c r="K919" s="55"/>
      <c r="L919" s="55"/>
      <c r="M919" s="55"/>
      <c r="N919" s="55"/>
      <c r="O919" s="55"/>
      <c r="P919" s="55"/>
      <c r="Q919" s="55"/>
      <c r="R919" s="55"/>
      <c r="S919" s="55"/>
      <c r="T919" s="55"/>
      <c r="U919" s="55"/>
      <c r="V919" s="55"/>
      <c r="W919" s="55"/>
      <c r="X919" s="55"/>
      <c r="Y919" s="55"/>
      <c r="Z919" s="55"/>
    </row>
    <row r="920" spans="1:26" ht="15.75" customHeight="1">
      <c r="A920" s="53"/>
      <c r="B920" s="195"/>
      <c r="C920" s="55"/>
      <c r="D920" s="56"/>
      <c r="E920" s="57"/>
      <c r="F920" s="56"/>
      <c r="G920" s="55"/>
      <c r="H920" s="55"/>
      <c r="I920" s="55"/>
      <c r="J920" s="55"/>
      <c r="K920" s="55"/>
      <c r="L920" s="55"/>
      <c r="M920" s="55"/>
      <c r="N920" s="55"/>
      <c r="O920" s="55"/>
      <c r="P920" s="55"/>
      <c r="Q920" s="55"/>
      <c r="R920" s="55"/>
      <c r="S920" s="55"/>
      <c r="T920" s="55"/>
      <c r="U920" s="55"/>
      <c r="V920" s="55"/>
      <c r="W920" s="55"/>
      <c r="X920" s="55"/>
      <c r="Y920" s="55"/>
      <c r="Z920" s="55"/>
    </row>
    <row r="921" spans="1:26" ht="15.75" customHeight="1">
      <c r="A921" s="53"/>
      <c r="B921" s="195"/>
      <c r="C921" s="55"/>
      <c r="D921" s="56"/>
      <c r="E921" s="57"/>
      <c r="F921" s="56"/>
      <c r="G921" s="55"/>
      <c r="H921" s="55"/>
      <c r="I921" s="55"/>
      <c r="J921" s="55"/>
      <c r="K921" s="55"/>
      <c r="L921" s="55"/>
      <c r="M921" s="55"/>
      <c r="N921" s="55"/>
      <c r="O921" s="55"/>
      <c r="P921" s="55"/>
      <c r="Q921" s="55"/>
      <c r="R921" s="55"/>
      <c r="S921" s="55"/>
      <c r="T921" s="55"/>
      <c r="U921" s="55"/>
      <c r="V921" s="55"/>
      <c r="W921" s="55"/>
      <c r="X921" s="55"/>
      <c r="Y921" s="55"/>
      <c r="Z921" s="55"/>
    </row>
    <row r="922" spans="1:26" ht="15.75" customHeight="1">
      <c r="A922" s="53"/>
      <c r="B922" s="195"/>
      <c r="C922" s="55"/>
      <c r="D922" s="56"/>
      <c r="E922" s="57"/>
      <c r="F922" s="56"/>
      <c r="G922" s="55"/>
      <c r="H922" s="55"/>
      <c r="I922" s="55"/>
      <c r="J922" s="55"/>
      <c r="K922" s="55"/>
      <c r="L922" s="55"/>
      <c r="M922" s="55"/>
      <c r="N922" s="55"/>
      <c r="O922" s="55"/>
      <c r="P922" s="55"/>
      <c r="Q922" s="55"/>
      <c r="R922" s="55"/>
      <c r="S922" s="55"/>
      <c r="T922" s="55"/>
      <c r="U922" s="55"/>
      <c r="V922" s="55"/>
      <c r="W922" s="55"/>
      <c r="X922" s="55"/>
      <c r="Y922" s="55"/>
      <c r="Z922" s="55"/>
    </row>
    <row r="923" spans="1:26" ht="15.75" customHeight="1">
      <c r="A923" s="53"/>
      <c r="B923" s="195"/>
      <c r="C923" s="55"/>
      <c r="D923" s="56"/>
      <c r="E923" s="57"/>
      <c r="F923" s="56"/>
      <c r="G923" s="55"/>
      <c r="H923" s="55"/>
      <c r="I923" s="55"/>
      <c r="J923" s="55"/>
      <c r="K923" s="55"/>
      <c r="L923" s="55"/>
      <c r="M923" s="55"/>
      <c r="N923" s="55"/>
      <c r="O923" s="55"/>
      <c r="P923" s="55"/>
      <c r="Q923" s="55"/>
      <c r="R923" s="55"/>
      <c r="S923" s="55"/>
      <c r="T923" s="55"/>
      <c r="U923" s="55"/>
      <c r="V923" s="55"/>
      <c r="W923" s="55"/>
      <c r="X923" s="55"/>
      <c r="Y923" s="55"/>
      <c r="Z923" s="55"/>
    </row>
    <row r="924" spans="1:26" ht="15.75" customHeight="1">
      <c r="A924" s="53"/>
      <c r="B924" s="195"/>
      <c r="C924" s="55"/>
      <c r="D924" s="56"/>
      <c r="E924" s="57"/>
      <c r="F924" s="56"/>
      <c r="G924" s="55"/>
      <c r="H924" s="55"/>
      <c r="I924" s="55"/>
      <c r="J924" s="55"/>
      <c r="K924" s="55"/>
      <c r="L924" s="55"/>
      <c r="M924" s="55"/>
      <c r="N924" s="55"/>
      <c r="O924" s="55"/>
      <c r="P924" s="55"/>
      <c r="Q924" s="55"/>
      <c r="R924" s="55"/>
      <c r="S924" s="55"/>
      <c r="T924" s="55"/>
      <c r="U924" s="55"/>
      <c r="V924" s="55"/>
      <c r="W924" s="55"/>
      <c r="X924" s="55"/>
      <c r="Y924" s="55"/>
      <c r="Z924" s="55"/>
    </row>
    <row r="925" spans="1:26" ht="15.75" customHeight="1">
      <c r="A925" s="53"/>
      <c r="B925" s="195"/>
      <c r="C925" s="55"/>
      <c r="D925" s="56"/>
      <c r="E925" s="57"/>
      <c r="F925" s="56"/>
      <c r="G925" s="55"/>
      <c r="H925" s="55"/>
      <c r="I925" s="55"/>
      <c r="J925" s="55"/>
      <c r="K925" s="55"/>
      <c r="L925" s="55"/>
      <c r="M925" s="55"/>
      <c r="N925" s="55"/>
      <c r="O925" s="55"/>
      <c r="P925" s="55"/>
      <c r="Q925" s="55"/>
      <c r="R925" s="55"/>
      <c r="S925" s="55"/>
      <c r="T925" s="55"/>
      <c r="U925" s="55"/>
      <c r="V925" s="55"/>
      <c r="W925" s="55"/>
      <c r="X925" s="55"/>
      <c r="Y925" s="55"/>
      <c r="Z925" s="55"/>
    </row>
    <row r="926" spans="1:26" ht="15.75" customHeight="1">
      <c r="A926" s="53"/>
      <c r="B926" s="195"/>
      <c r="C926" s="55"/>
      <c r="D926" s="56"/>
      <c r="E926" s="57"/>
      <c r="F926" s="56"/>
      <c r="G926" s="55"/>
      <c r="H926" s="55"/>
      <c r="I926" s="55"/>
      <c r="J926" s="55"/>
      <c r="K926" s="55"/>
      <c r="L926" s="55"/>
      <c r="M926" s="55"/>
      <c r="N926" s="55"/>
      <c r="O926" s="55"/>
      <c r="P926" s="55"/>
      <c r="Q926" s="55"/>
      <c r="R926" s="55"/>
      <c r="S926" s="55"/>
      <c r="T926" s="55"/>
      <c r="U926" s="55"/>
      <c r="V926" s="55"/>
      <c r="W926" s="55"/>
      <c r="X926" s="55"/>
      <c r="Y926" s="55"/>
      <c r="Z926" s="55"/>
    </row>
    <row r="927" spans="1:26" ht="15.75" customHeight="1">
      <c r="A927" s="53"/>
      <c r="B927" s="195"/>
      <c r="C927" s="55"/>
      <c r="D927" s="56"/>
      <c r="E927" s="57"/>
      <c r="F927" s="56"/>
      <c r="G927" s="55"/>
      <c r="H927" s="55"/>
      <c r="I927" s="55"/>
      <c r="J927" s="55"/>
      <c r="K927" s="55"/>
      <c r="L927" s="55"/>
      <c r="M927" s="55"/>
      <c r="N927" s="55"/>
      <c r="O927" s="55"/>
      <c r="P927" s="55"/>
      <c r="Q927" s="55"/>
      <c r="R927" s="55"/>
      <c r="S927" s="55"/>
      <c r="T927" s="55"/>
      <c r="U927" s="55"/>
      <c r="V927" s="55"/>
      <c r="W927" s="55"/>
      <c r="X927" s="55"/>
      <c r="Y927" s="55"/>
      <c r="Z927" s="55"/>
    </row>
    <row r="928" spans="1:26" ht="15.75" customHeight="1">
      <c r="A928" s="53"/>
      <c r="B928" s="195"/>
      <c r="C928" s="55"/>
      <c r="D928" s="56"/>
      <c r="E928" s="57"/>
      <c r="F928" s="56"/>
      <c r="G928" s="55"/>
      <c r="H928" s="55"/>
      <c r="I928" s="55"/>
      <c r="J928" s="55"/>
      <c r="K928" s="55"/>
      <c r="L928" s="55"/>
      <c r="M928" s="55"/>
      <c r="N928" s="55"/>
      <c r="O928" s="55"/>
      <c r="P928" s="55"/>
      <c r="Q928" s="55"/>
      <c r="R928" s="55"/>
      <c r="S928" s="55"/>
      <c r="T928" s="55"/>
      <c r="U928" s="55"/>
      <c r="V928" s="55"/>
      <c r="W928" s="55"/>
      <c r="X928" s="55"/>
      <c r="Y928" s="55"/>
      <c r="Z928" s="55"/>
    </row>
    <row r="929" spans="1:26" ht="15.75" customHeight="1">
      <c r="A929" s="53"/>
      <c r="B929" s="195"/>
      <c r="C929" s="55"/>
      <c r="D929" s="56"/>
      <c r="E929" s="57"/>
      <c r="F929" s="56"/>
      <c r="G929" s="55"/>
      <c r="H929" s="55"/>
      <c r="I929" s="55"/>
      <c r="J929" s="55"/>
      <c r="K929" s="55"/>
      <c r="L929" s="55"/>
      <c r="M929" s="55"/>
      <c r="N929" s="55"/>
      <c r="O929" s="55"/>
      <c r="P929" s="55"/>
      <c r="Q929" s="55"/>
      <c r="R929" s="55"/>
      <c r="S929" s="55"/>
      <c r="T929" s="55"/>
      <c r="U929" s="55"/>
      <c r="V929" s="55"/>
      <c r="W929" s="55"/>
      <c r="X929" s="55"/>
      <c r="Y929" s="55"/>
      <c r="Z929" s="55"/>
    </row>
    <row r="930" spans="1:26" ht="15.75" customHeight="1">
      <c r="A930" s="53"/>
      <c r="B930" s="195"/>
      <c r="C930" s="55"/>
      <c r="D930" s="56"/>
      <c r="E930" s="57"/>
      <c r="F930" s="56"/>
      <c r="G930" s="55"/>
      <c r="H930" s="55"/>
      <c r="I930" s="55"/>
      <c r="J930" s="55"/>
      <c r="K930" s="55"/>
      <c r="L930" s="55"/>
      <c r="M930" s="55"/>
      <c r="N930" s="55"/>
      <c r="O930" s="55"/>
      <c r="P930" s="55"/>
      <c r="Q930" s="55"/>
      <c r="R930" s="55"/>
      <c r="S930" s="55"/>
      <c r="T930" s="55"/>
      <c r="U930" s="55"/>
      <c r="V930" s="55"/>
      <c r="W930" s="55"/>
      <c r="X930" s="55"/>
      <c r="Y930" s="55"/>
      <c r="Z930" s="55"/>
    </row>
    <row r="931" spans="1:26" ht="15.75" customHeight="1">
      <c r="A931" s="53"/>
      <c r="B931" s="195"/>
      <c r="C931" s="55"/>
      <c r="D931" s="56"/>
      <c r="E931" s="57"/>
      <c r="F931" s="56"/>
      <c r="G931" s="55"/>
      <c r="H931" s="55"/>
      <c r="I931" s="55"/>
      <c r="J931" s="55"/>
      <c r="K931" s="55"/>
      <c r="L931" s="55"/>
      <c r="M931" s="55"/>
      <c r="N931" s="55"/>
      <c r="O931" s="55"/>
      <c r="P931" s="55"/>
      <c r="Q931" s="55"/>
      <c r="R931" s="55"/>
      <c r="S931" s="55"/>
      <c r="T931" s="55"/>
      <c r="U931" s="55"/>
      <c r="V931" s="55"/>
      <c r="W931" s="55"/>
      <c r="X931" s="55"/>
      <c r="Y931" s="55"/>
      <c r="Z931" s="55"/>
    </row>
    <row r="932" spans="1:26" ht="15.75" customHeight="1">
      <c r="A932" s="53"/>
      <c r="B932" s="195"/>
      <c r="C932" s="55"/>
      <c r="D932" s="56"/>
      <c r="E932" s="57"/>
      <c r="F932" s="56"/>
      <c r="G932" s="55"/>
      <c r="H932" s="55"/>
      <c r="I932" s="55"/>
      <c r="J932" s="55"/>
      <c r="K932" s="55"/>
      <c r="L932" s="55"/>
      <c r="M932" s="55"/>
      <c r="N932" s="55"/>
      <c r="O932" s="55"/>
      <c r="P932" s="55"/>
      <c r="Q932" s="55"/>
      <c r="R932" s="55"/>
      <c r="S932" s="55"/>
      <c r="T932" s="55"/>
      <c r="U932" s="55"/>
      <c r="V932" s="55"/>
      <c r="W932" s="55"/>
      <c r="X932" s="55"/>
      <c r="Y932" s="55"/>
      <c r="Z932" s="55"/>
    </row>
    <row r="933" spans="1:26" ht="15.75" customHeight="1">
      <c r="A933" s="53"/>
      <c r="B933" s="195"/>
      <c r="C933" s="55"/>
      <c r="D933" s="56"/>
      <c r="E933" s="57"/>
      <c r="F933" s="56"/>
      <c r="G933" s="55"/>
      <c r="H933" s="55"/>
      <c r="I933" s="55"/>
      <c r="J933" s="55"/>
      <c r="K933" s="55"/>
      <c r="L933" s="55"/>
      <c r="M933" s="55"/>
      <c r="N933" s="55"/>
      <c r="O933" s="55"/>
      <c r="P933" s="55"/>
      <c r="Q933" s="55"/>
      <c r="R933" s="55"/>
      <c r="S933" s="55"/>
      <c r="T933" s="55"/>
      <c r="U933" s="55"/>
      <c r="V933" s="55"/>
      <c r="W933" s="55"/>
      <c r="X933" s="55"/>
      <c r="Y933" s="55"/>
      <c r="Z933" s="55"/>
    </row>
    <row r="934" spans="1:26" ht="15.75" customHeight="1">
      <c r="A934" s="53"/>
      <c r="B934" s="195"/>
      <c r="C934" s="55"/>
      <c r="D934" s="56"/>
      <c r="E934" s="57"/>
      <c r="F934" s="56"/>
      <c r="G934" s="55"/>
      <c r="H934" s="55"/>
      <c r="I934" s="55"/>
      <c r="J934" s="55"/>
      <c r="K934" s="55"/>
      <c r="L934" s="55"/>
      <c r="M934" s="55"/>
      <c r="N934" s="55"/>
      <c r="O934" s="55"/>
      <c r="P934" s="55"/>
      <c r="Q934" s="55"/>
      <c r="R934" s="55"/>
      <c r="S934" s="55"/>
      <c r="T934" s="55"/>
      <c r="U934" s="55"/>
      <c r="V934" s="55"/>
      <c r="W934" s="55"/>
      <c r="X934" s="55"/>
      <c r="Y934" s="55"/>
      <c r="Z934" s="55"/>
    </row>
    <row r="935" spans="1:26" ht="15.75" customHeight="1">
      <c r="A935" s="53"/>
      <c r="B935" s="195"/>
      <c r="C935" s="55"/>
      <c r="D935" s="56"/>
      <c r="E935" s="57"/>
      <c r="F935" s="56"/>
      <c r="G935" s="55"/>
      <c r="H935" s="55"/>
      <c r="I935" s="55"/>
      <c r="J935" s="55"/>
      <c r="K935" s="55"/>
      <c r="L935" s="55"/>
      <c r="M935" s="55"/>
      <c r="N935" s="55"/>
      <c r="O935" s="55"/>
      <c r="P935" s="55"/>
      <c r="Q935" s="55"/>
      <c r="R935" s="55"/>
      <c r="S935" s="55"/>
      <c r="T935" s="55"/>
      <c r="U935" s="55"/>
      <c r="V935" s="55"/>
      <c r="W935" s="55"/>
      <c r="X935" s="55"/>
      <c r="Y935" s="55"/>
      <c r="Z935" s="55"/>
    </row>
    <row r="936" spans="1:26" ht="15.75" customHeight="1">
      <c r="A936" s="53"/>
      <c r="B936" s="195"/>
      <c r="C936" s="55"/>
      <c r="D936" s="56"/>
      <c r="E936" s="57"/>
      <c r="F936" s="56"/>
      <c r="G936" s="55"/>
      <c r="H936" s="55"/>
      <c r="I936" s="55"/>
      <c r="J936" s="55"/>
      <c r="K936" s="55"/>
      <c r="L936" s="55"/>
      <c r="M936" s="55"/>
      <c r="N936" s="55"/>
      <c r="O936" s="55"/>
      <c r="P936" s="55"/>
      <c r="Q936" s="55"/>
      <c r="R936" s="55"/>
      <c r="S936" s="55"/>
      <c r="T936" s="55"/>
      <c r="U936" s="55"/>
      <c r="V936" s="55"/>
      <c r="W936" s="55"/>
      <c r="X936" s="55"/>
      <c r="Y936" s="55"/>
      <c r="Z936" s="55"/>
    </row>
    <row r="937" spans="1:26" ht="15.75" customHeight="1">
      <c r="A937" s="53"/>
      <c r="B937" s="195"/>
      <c r="C937" s="55"/>
      <c r="D937" s="56"/>
      <c r="E937" s="57"/>
      <c r="F937" s="56"/>
      <c r="G937" s="55"/>
      <c r="H937" s="55"/>
      <c r="I937" s="55"/>
      <c r="J937" s="55"/>
      <c r="K937" s="55"/>
      <c r="L937" s="55"/>
      <c r="M937" s="55"/>
      <c r="N937" s="55"/>
      <c r="O937" s="55"/>
      <c r="P937" s="55"/>
      <c r="Q937" s="55"/>
      <c r="R937" s="55"/>
      <c r="S937" s="55"/>
      <c r="T937" s="55"/>
      <c r="U937" s="55"/>
      <c r="V937" s="55"/>
      <c r="W937" s="55"/>
      <c r="X937" s="55"/>
      <c r="Y937" s="55"/>
      <c r="Z937" s="55"/>
    </row>
    <row r="938" spans="1:26" ht="15.75" customHeight="1">
      <c r="A938" s="53"/>
      <c r="B938" s="195"/>
      <c r="C938" s="55"/>
      <c r="D938" s="56"/>
      <c r="E938" s="57"/>
      <c r="F938" s="56"/>
      <c r="G938" s="55"/>
      <c r="H938" s="55"/>
      <c r="I938" s="55"/>
      <c r="J938" s="55"/>
      <c r="K938" s="55"/>
      <c r="L938" s="55"/>
      <c r="M938" s="55"/>
      <c r="N938" s="55"/>
      <c r="O938" s="55"/>
      <c r="P938" s="55"/>
      <c r="Q938" s="55"/>
      <c r="R938" s="55"/>
      <c r="S938" s="55"/>
      <c r="T938" s="55"/>
      <c r="U938" s="55"/>
      <c r="V938" s="55"/>
      <c r="W938" s="55"/>
      <c r="X938" s="55"/>
      <c r="Y938" s="55"/>
      <c r="Z938" s="55"/>
    </row>
    <row r="939" spans="1:26" ht="15.75" customHeight="1">
      <c r="A939" s="53"/>
      <c r="B939" s="195"/>
      <c r="C939" s="55"/>
      <c r="D939" s="56"/>
      <c r="E939" s="57"/>
      <c r="F939" s="56"/>
      <c r="G939" s="55"/>
      <c r="H939" s="55"/>
      <c r="I939" s="55"/>
      <c r="J939" s="55"/>
      <c r="K939" s="55"/>
      <c r="L939" s="55"/>
      <c r="M939" s="55"/>
      <c r="N939" s="55"/>
      <c r="O939" s="55"/>
      <c r="P939" s="55"/>
      <c r="Q939" s="55"/>
      <c r="R939" s="55"/>
      <c r="S939" s="55"/>
      <c r="T939" s="55"/>
      <c r="U939" s="55"/>
      <c r="V939" s="55"/>
      <c r="W939" s="55"/>
      <c r="X939" s="55"/>
      <c r="Y939" s="55"/>
      <c r="Z939" s="55"/>
    </row>
    <row r="940" spans="1:26" ht="15.75" customHeight="1">
      <c r="A940" s="53"/>
      <c r="B940" s="195"/>
      <c r="C940" s="55"/>
      <c r="D940" s="56"/>
      <c r="E940" s="57"/>
      <c r="F940" s="56"/>
      <c r="G940" s="55"/>
      <c r="H940" s="55"/>
      <c r="I940" s="55"/>
      <c r="J940" s="55"/>
      <c r="K940" s="55"/>
      <c r="L940" s="55"/>
      <c r="M940" s="55"/>
      <c r="N940" s="55"/>
      <c r="O940" s="55"/>
      <c r="P940" s="55"/>
      <c r="Q940" s="55"/>
      <c r="R940" s="55"/>
      <c r="S940" s="55"/>
      <c r="T940" s="55"/>
      <c r="U940" s="55"/>
      <c r="V940" s="55"/>
      <c r="W940" s="55"/>
      <c r="X940" s="55"/>
      <c r="Y940" s="55"/>
      <c r="Z940" s="55"/>
    </row>
    <row r="941" spans="1:26" ht="15.75" customHeight="1">
      <c r="A941" s="53"/>
      <c r="B941" s="195"/>
      <c r="C941" s="55"/>
      <c r="D941" s="56"/>
      <c r="E941" s="57"/>
      <c r="F941" s="56"/>
      <c r="G941" s="55"/>
      <c r="H941" s="55"/>
      <c r="I941" s="55"/>
      <c r="J941" s="55"/>
      <c r="K941" s="55"/>
      <c r="L941" s="55"/>
      <c r="M941" s="55"/>
      <c r="N941" s="55"/>
      <c r="O941" s="55"/>
      <c r="P941" s="55"/>
      <c r="Q941" s="55"/>
      <c r="R941" s="55"/>
      <c r="S941" s="55"/>
      <c r="T941" s="55"/>
      <c r="U941" s="55"/>
      <c r="V941" s="55"/>
      <c r="W941" s="55"/>
      <c r="X941" s="55"/>
      <c r="Y941" s="55"/>
      <c r="Z941" s="55"/>
    </row>
    <row r="942" spans="1:26" ht="15.75" customHeight="1">
      <c r="A942" s="53"/>
      <c r="B942" s="195"/>
      <c r="C942" s="55"/>
      <c r="D942" s="56"/>
      <c r="E942" s="57"/>
      <c r="F942" s="56"/>
      <c r="G942" s="55"/>
      <c r="H942" s="55"/>
      <c r="I942" s="55"/>
      <c r="J942" s="55"/>
      <c r="K942" s="55"/>
      <c r="L942" s="55"/>
      <c r="M942" s="55"/>
      <c r="N942" s="55"/>
      <c r="O942" s="55"/>
      <c r="P942" s="55"/>
      <c r="Q942" s="55"/>
      <c r="R942" s="55"/>
      <c r="S942" s="55"/>
      <c r="T942" s="55"/>
      <c r="U942" s="55"/>
      <c r="V942" s="55"/>
      <c r="W942" s="55"/>
      <c r="X942" s="55"/>
      <c r="Y942" s="55"/>
      <c r="Z942" s="55"/>
    </row>
    <row r="943" spans="1:26" ht="15.75" customHeight="1">
      <c r="A943" s="53"/>
      <c r="B943" s="195"/>
      <c r="C943" s="55"/>
      <c r="D943" s="56"/>
      <c r="E943" s="57"/>
      <c r="F943" s="56"/>
      <c r="G943" s="55"/>
      <c r="H943" s="55"/>
      <c r="I943" s="55"/>
      <c r="J943" s="55"/>
      <c r="K943" s="55"/>
      <c r="L943" s="55"/>
      <c r="M943" s="55"/>
      <c r="N943" s="55"/>
      <c r="O943" s="55"/>
      <c r="P943" s="55"/>
      <c r="Q943" s="55"/>
      <c r="R943" s="55"/>
      <c r="S943" s="55"/>
      <c r="T943" s="55"/>
      <c r="U943" s="55"/>
      <c r="V943" s="55"/>
      <c r="W943" s="55"/>
      <c r="X943" s="55"/>
      <c r="Y943" s="55"/>
      <c r="Z943" s="55"/>
    </row>
    <row r="944" spans="1:26" ht="15.75" customHeight="1">
      <c r="A944" s="53"/>
      <c r="B944" s="195"/>
      <c r="C944" s="55"/>
      <c r="D944" s="56"/>
      <c r="E944" s="57"/>
      <c r="F944" s="56"/>
      <c r="G944" s="55"/>
      <c r="H944" s="55"/>
      <c r="I944" s="55"/>
      <c r="J944" s="55"/>
      <c r="K944" s="55"/>
      <c r="L944" s="55"/>
      <c r="M944" s="55"/>
      <c r="N944" s="55"/>
      <c r="O944" s="55"/>
      <c r="P944" s="55"/>
      <c r="Q944" s="55"/>
      <c r="R944" s="55"/>
      <c r="S944" s="55"/>
      <c r="T944" s="55"/>
      <c r="U944" s="55"/>
      <c r="V944" s="55"/>
      <c r="W944" s="55"/>
      <c r="X944" s="55"/>
      <c r="Y944" s="55"/>
      <c r="Z944" s="55"/>
    </row>
    <row r="945" spans="1:26" ht="15.75" customHeight="1">
      <c r="A945" s="53"/>
      <c r="B945" s="195"/>
      <c r="C945" s="55"/>
      <c r="D945" s="56"/>
      <c r="E945" s="57"/>
      <c r="F945" s="56"/>
      <c r="G945" s="55"/>
      <c r="H945" s="55"/>
      <c r="I945" s="55"/>
      <c r="J945" s="55"/>
      <c r="K945" s="55"/>
      <c r="L945" s="55"/>
      <c r="M945" s="55"/>
      <c r="N945" s="55"/>
      <c r="O945" s="55"/>
      <c r="P945" s="55"/>
      <c r="Q945" s="55"/>
      <c r="R945" s="55"/>
      <c r="S945" s="55"/>
      <c r="T945" s="55"/>
      <c r="U945" s="55"/>
      <c r="V945" s="55"/>
      <c r="W945" s="55"/>
      <c r="X945" s="55"/>
      <c r="Y945" s="55"/>
      <c r="Z945" s="55"/>
    </row>
    <row r="946" spans="1:26" ht="15.75" customHeight="1">
      <c r="A946" s="53"/>
      <c r="B946" s="195"/>
      <c r="C946" s="55"/>
      <c r="D946" s="56"/>
      <c r="E946" s="57"/>
      <c r="F946" s="56"/>
      <c r="G946" s="55"/>
      <c r="H946" s="55"/>
      <c r="I946" s="55"/>
      <c r="J946" s="55"/>
      <c r="K946" s="55"/>
      <c r="L946" s="55"/>
      <c r="M946" s="55"/>
      <c r="N946" s="55"/>
      <c r="O946" s="55"/>
      <c r="P946" s="55"/>
      <c r="Q946" s="55"/>
      <c r="R946" s="55"/>
      <c r="S946" s="55"/>
      <c r="T946" s="55"/>
      <c r="U946" s="55"/>
      <c r="V946" s="55"/>
      <c r="W946" s="55"/>
      <c r="X946" s="55"/>
      <c r="Y946" s="55"/>
      <c r="Z946" s="55"/>
    </row>
    <row r="947" spans="1:26" ht="15.75" customHeight="1">
      <c r="A947" s="53"/>
      <c r="B947" s="195"/>
      <c r="C947" s="55"/>
      <c r="D947" s="56"/>
      <c r="E947" s="57"/>
      <c r="F947" s="56"/>
      <c r="G947" s="55"/>
      <c r="H947" s="55"/>
      <c r="I947" s="55"/>
      <c r="J947" s="55"/>
      <c r="K947" s="55"/>
      <c r="L947" s="55"/>
      <c r="M947" s="55"/>
      <c r="N947" s="55"/>
      <c r="O947" s="55"/>
      <c r="P947" s="55"/>
      <c r="Q947" s="55"/>
      <c r="R947" s="55"/>
      <c r="S947" s="55"/>
      <c r="T947" s="55"/>
      <c r="U947" s="55"/>
      <c r="V947" s="55"/>
      <c r="W947" s="55"/>
      <c r="X947" s="55"/>
      <c r="Y947" s="55"/>
      <c r="Z947" s="55"/>
    </row>
    <row r="948" spans="1:26" ht="15.75" customHeight="1">
      <c r="A948" s="53"/>
      <c r="B948" s="195"/>
      <c r="C948" s="55"/>
      <c r="D948" s="56"/>
      <c r="E948" s="57"/>
      <c r="F948" s="56"/>
      <c r="G948" s="55"/>
      <c r="H948" s="55"/>
      <c r="I948" s="55"/>
      <c r="J948" s="55"/>
      <c r="K948" s="55"/>
      <c r="L948" s="55"/>
      <c r="M948" s="55"/>
      <c r="N948" s="55"/>
      <c r="O948" s="55"/>
      <c r="P948" s="55"/>
      <c r="Q948" s="55"/>
      <c r="R948" s="55"/>
      <c r="S948" s="55"/>
      <c r="T948" s="55"/>
      <c r="U948" s="55"/>
      <c r="V948" s="55"/>
      <c r="W948" s="55"/>
      <c r="X948" s="55"/>
      <c r="Y948" s="55"/>
      <c r="Z948" s="55"/>
    </row>
    <row r="949" spans="1:26" ht="15.75" customHeight="1">
      <c r="A949" s="53"/>
      <c r="B949" s="195"/>
      <c r="C949" s="55"/>
      <c r="D949" s="56"/>
      <c r="E949" s="57"/>
      <c r="F949" s="56"/>
      <c r="G949" s="55"/>
      <c r="H949" s="55"/>
      <c r="I949" s="55"/>
      <c r="J949" s="55"/>
      <c r="K949" s="55"/>
      <c r="L949" s="55"/>
      <c r="M949" s="55"/>
      <c r="N949" s="55"/>
      <c r="O949" s="55"/>
      <c r="P949" s="55"/>
      <c r="Q949" s="55"/>
      <c r="R949" s="55"/>
      <c r="S949" s="55"/>
      <c r="T949" s="55"/>
      <c r="U949" s="55"/>
      <c r="V949" s="55"/>
      <c r="W949" s="55"/>
      <c r="X949" s="55"/>
      <c r="Y949" s="55"/>
      <c r="Z949" s="55"/>
    </row>
    <row r="950" spans="1:26" ht="15.75" customHeight="1">
      <c r="A950" s="53"/>
      <c r="B950" s="195"/>
      <c r="C950" s="55"/>
      <c r="D950" s="56"/>
      <c r="E950" s="57"/>
      <c r="F950" s="56"/>
      <c r="G950" s="55"/>
      <c r="H950" s="55"/>
      <c r="I950" s="55"/>
      <c r="J950" s="55"/>
      <c r="K950" s="55"/>
      <c r="L950" s="55"/>
      <c r="M950" s="55"/>
      <c r="N950" s="55"/>
      <c r="O950" s="55"/>
      <c r="P950" s="55"/>
      <c r="Q950" s="55"/>
      <c r="R950" s="55"/>
      <c r="S950" s="55"/>
      <c r="T950" s="55"/>
      <c r="U950" s="55"/>
      <c r="V950" s="55"/>
      <c r="W950" s="55"/>
      <c r="X950" s="55"/>
      <c r="Y950" s="55"/>
      <c r="Z950" s="55"/>
    </row>
    <row r="951" spans="1:26" ht="15.75" customHeight="1">
      <c r="A951" s="53"/>
      <c r="B951" s="195"/>
      <c r="C951" s="55"/>
      <c r="D951" s="56"/>
      <c r="E951" s="57"/>
      <c r="F951" s="56"/>
      <c r="G951" s="55"/>
      <c r="H951" s="55"/>
      <c r="I951" s="55"/>
      <c r="J951" s="55"/>
      <c r="K951" s="55"/>
      <c r="L951" s="55"/>
      <c r="M951" s="55"/>
      <c r="N951" s="55"/>
      <c r="O951" s="55"/>
      <c r="P951" s="55"/>
      <c r="Q951" s="55"/>
      <c r="R951" s="55"/>
      <c r="S951" s="55"/>
      <c r="T951" s="55"/>
      <c r="U951" s="55"/>
      <c r="V951" s="55"/>
      <c r="W951" s="55"/>
      <c r="X951" s="55"/>
      <c r="Y951" s="55"/>
      <c r="Z951" s="55"/>
    </row>
    <row r="952" spans="1:26" ht="15.75" customHeight="1">
      <c r="A952" s="53"/>
      <c r="B952" s="195"/>
      <c r="C952" s="55"/>
      <c r="D952" s="56"/>
      <c r="E952" s="57"/>
      <c r="F952" s="56"/>
      <c r="G952" s="55"/>
      <c r="H952" s="55"/>
      <c r="I952" s="55"/>
      <c r="J952" s="55"/>
      <c r="K952" s="55"/>
      <c r="L952" s="55"/>
      <c r="M952" s="55"/>
      <c r="N952" s="55"/>
      <c r="O952" s="55"/>
      <c r="P952" s="55"/>
      <c r="Q952" s="55"/>
      <c r="R952" s="55"/>
      <c r="S952" s="55"/>
      <c r="T952" s="55"/>
      <c r="U952" s="55"/>
      <c r="V952" s="55"/>
      <c r="W952" s="55"/>
      <c r="X952" s="55"/>
      <c r="Y952" s="55"/>
      <c r="Z952" s="55"/>
    </row>
    <row r="953" spans="1:26" ht="15.75" customHeight="1">
      <c r="A953" s="53"/>
      <c r="B953" s="195"/>
      <c r="C953" s="55"/>
      <c r="D953" s="56"/>
      <c r="E953" s="57"/>
      <c r="F953" s="56"/>
      <c r="G953" s="55"/>
      <c r="H953" s="55"/>
      <c r="I953" s="55"/>
      <c r="J953" s="55"/>
      <c r="K953" s="55"/>
      <c r="L953" s="55"/>
      <c r="M953" s="55"/>
      <c r="N953" s="55"/>
      <c r="O953" s="55"/>
      <c r="P953" s="55"/>
      <c r="Q953" s="55"/>
      <c r="R953" s="55"/>
      <c r="S953" s="55"/>
      <c r="T953" s="55"/>
      <c r="U953" s="55"/>
      <c r="V953" s="55"/>
      <c r="W953" s="55"/>
      <c r="X953" s="55"/>
      <c r="Y953" s="55"/>
      <c r="Z953" s="55"/>
    </row>
    <row r="954" spans="1:26" ht="15.75" customHeight="1">
      <c r="A954" s="53"/>
      <c r="B954" s="195"/>
      <c r="C954" s="55"/>
      <c r="D954" s="56"/>
      <c r="E954" s="57"/>
      <c r="F954" s="56"/>
      <c r="G954" s="55"/>
      <c r="H954" s="55"/>
      <c r="I954" s="55"/>
      <c r="J954" s="55"/>
      <c r="K954" s="55"/>
      <c r="L954" s="55"/>
      <c r="M954" s="55"/>
      <c r="N954" s="55"/>
      <c r="O954" s="55"/>
      <c r="P954" s="55"/>
      <c r="Q954" s="55"/>
      <c r="R954" s="55"/>
      <c r="S954" s="55"/>
      <c r="T954" s="55"/>
      <c r="U954" s="55"/>
      <c r="V954" s="55"/>
      <c r="W954" s="55"/>
      <c r="X954" s="55"/>
      <c r="Y954" s="55"/>
      <c r="Z954" s="55"/>
    </row>
    <row r="955" spans="1:26" ht="15.75" customHeight="1">
      <c r="A955" s="53"/>
      <c r="B955" s="195"/>
      <c r="C955" s="55"/>
      <c r="D955" s="56"/>
      <c r="E955" s="57"/>
      <c r="F955" s="56"/>
      <c r="G955" s="55"/>
      <c r="H955" s="55"/>
      <c r="I955" s="55"/>
      <c r="J955" s="55"/>
      <c r="K955" s="55"/>
      <c r="L955" s="55"/>
      <c r="M955" s="55"/>
      <c r="N955" s="55"/>
      <c r="O955" s="55"/>
      <c r="P955" s="55"/>
      <c r="Q955" s="55"/>
      <c r="R955" s="55"/>
      <c r="S955" s="55"/>
      <c r="T955" s="55"/>
      <c r="U955" s="55"/>
      <c r="V955" s="55"/>
      <c r="W955" s="55"/>
      <c r="X955" s="55"/>
      <c r="Y955" s="55"/>
      <c r="Z955" s="55"/>
    </row>
    <row r="956" spans="1:26" ht="15.75" customHeight="1">
      <c r="A956" s="53"/>
      <c r="B956" s="195"/>
      <c r="C956" s="55"/>
      <c r="D956" s="56"/>
      <c r="E956" s="57"/>
      <c r="F956" s="56"/>
      <c r="G956" s="55"/>
      <c r="H956" s="55"/>
      <c r="I956" s="55"/>
      <c r="J956" s="55"/>
      <c r="K956" s="55"/>
      <c r="L956" s="55"/>
      <c r="M956" s="55"/>
      <c r="N956" s="55"/>
      <c r="O956" s="55"/>
      <c r="P956" s="55"/>
      <c r="Q956" s="55"/>
      <c r="R956" s="55"/>
      <c r="S956" s="55"/>
      <c r="T956" s="55"/>
      <c r="U956" s="55"/>
      <c r="V956" s="55"/>
      <c r="W956" s="55"/>
      <c r="X956" s="55"/>
      <c r="Y956" s="55"/>
      <c r="Z956" s="55"/>
    </row>
    <row r="957" spans="1:26" ht="15.75" customHeight="1">
      <c r="A957" s="53"/>
      <c r="B957" s="195"/>
      <c r="C957" s="55"/>
      <c r="D957" s="56"/>
      <c r="E957" s="57"/>
      <c r="F957" s="56"/>
      <c r="G957" s="55"/>
      <c r="H957" s="55"/>
      <c r="I957" s="55"/>
      <c r="J957" s="55"/>
      <c r="K957" s="55"/>
      <c r="L957" s="55"/>
      <c r="M957" s="55"/>
      <c r="N957" s="55"/>
      <c r="O957" s="55"/>
      <c r="P957" s="55"/>
      <c r="Q957" s="55"/>
      <c r="R957" s="55"/>
      <c r="S957" s="55"/>
      <c r="T957" s="55"/>
      <c r="U957" s="55"/>
      <c r="V957" s="55"/>
      <c r="W957" s="55"/>
      <c r="X957" s="55"/>
      <c r="Y957" s="55"/>
      <c r="Z957" s="55"/>
    </row>
    <row r="958" spans="1:26" ht="15.75" customHeight="1">
      <c r="A958" s="53"/>
      <c r="B958" s="195"/>
      <c r="C958" s="55"/>
      <c r="D958" s="56"/>
      <c r="E958" s="57"/>
      <c r="F958" s="56"/>
      <c r="G958" s="55"/>
      <c r="H958" s="55"/>
      <c r="I958" s="55"/>
      <c r="J958" s="55"/>
      <c r="K958" s="55"/>
      <c r="L958" s="55"/>
      <c r="M958" s="55"/>
      <c r="N958" s="55"/>
      <c r="O958" s="55"/>
      <c r="P958" s="55"/>
      <c r="Q958" s="55"/>
      <c r="R958" s="55"/>
      <c r="S958" s="55"/>
      <c r="T958" s="55"/>
      <c r="U958" s="55"/>
      <c r="V958" s="55"/>
      <c r="W958" s="55"/>
      <c r="X958" s="55"/>
      <c r="Y958" s="55"/>
      <c r="Z958" s="55"/>
    </row>
    <row r="959" spans="1:26" ht="15.75" customHeight="1">
      <c r="A959" s="53"/>
      <c r="B959" s="195"/>
      <c r="C959" s="55"/>
      <c r="D959" s="56"/>
      <c r="E959" s="57"/>
      <c r="F959" s="56"/>
      <c r="G959" s="55"/>
      <c r="H959" s="55"/>
      <c r="I959" s="55"/>
      <c r="J959" s="55"/>
      <c r="K959" s="55"/>
      <c r="L959" s="55"/>
      <c r="M959" s="55"/>
      <c r="N959" s="55"/>
      <c r="O959" s="55"/>
      <c r="P959" s="55"/>
      <c r="Q959" s="55"/>
      <c r="R959" s="55"/>
      <c r="S959" s="55"/>
      <c r="T959" s="55"/>
      <c r="U959" s="55"/>
      <c r="V959" s="55"/>
      <c r="W959" s="55"/>
      <c r="X959" s="55"/>
      <c r="Y959" s="55"/>
      <c r="Z959" s="55"/>
    </row>
    <row r="960" spans="1:26" ht="15.75" customHeight="1">
      <c r="A960" s="53"/>
      <c r="B960" s="195"/>
      <c r="C960" s="55"/>
      <c r="D960" s="56"/>
      <c r="E960" s="57"/>
      <c r="F960" s="56"/>
      <c r="G960" s="55"/>
      <c r="H960" s="55"/>
      <c r="I960" s="55"/>
      <c r="J960" s="55"/>
      <c r="K960" s="55"/>
      <c r="L960" s="55"/>
      <c r="M960" s="55"/>
      <c r="N960" s="55"/>
      <c r="O960" s="55"/>
      <c r="P960" s="55"/>
      <c r="Q960" s="55"/>
      <c r="R960" s="55"/>
      <c r="S960" s="55"/>
      <c r="T960" s="55"/>
      <c r="U960" s="55"/>
      <c r="V960" s="55"/>
      <c r="W960" s="55"/>
      <c r="X960" s="55"/>
      <c r="Y960" s="55"/>
      <c r="Z960" s="55"/>
    </row>
    <row r="961" spans="1:26" ht="15.75" customHeight="1">
      <c r="A961" s="53"/>
      <c r="B961" s="195"/>
      <c r="C961" s="55"/>
      <c r="D961" s="56"/>
      <c r="E961" s="57"/>
      <c r="F961" s="56"/>
      <c r="G961" s="55"/>
      <c r="H961" s="55"/>
      <c r="I961" s="55"/>
      <c r="J961" s="55"/>
      <c r="K961" s="55"/>
      <c r="L961" s="55"/>
      <c r="M961" s="55"/>
      <c r="N961" s="55"/>
      <c r="O961" s="55"/>
      <c r="P961" s="55"/>
      <c r="Q961" s="55"/>
      <c r="R961" s="55"/>
      <c r="S961" s="55"/>
      <c r="T961" s="55"/>
      <c r="U961" s="55"/>
      <c r="V961" s="55"/>
      <c r="W961" s="55"/>
      <c r="X961" s="55"/>
      <c r="Y961" s="55"/>
      <c r="Z961" s="55"/>
    </row>
    <row r="962" spans="1:26" ht="15.75" customHeight="1">
      <c r="A962" s="53"/>
      <c r="B962" s="195"/>
      <c r="C962" s="55"/>
      <c r="D962" s="56"/>
      <c r="E962" s="57"/>
      <c r="F962" s="56"/>
      <c r="G962" s="55"/>
      <c r="H962" s="55"/>
      <c r="I962" s="55"/>
      <c r="J962" s="55"/>
      <c r="K962" s="55"/>
      <c r="L962" s="55"/>
      <c r="M962" s="55"/>
      <c r="N962" s="55"/>
      <c r="O962" s="55"/>
      <c r="P962" s="55"/>
      <c r="Q962" s="55"/>
      <c r="R962" s="55"/>
      <c r="S962" s="55"/>
      <c r="T962" s="55"/>
      <c r="U962" s="55"/>
      <c r="V962" s="55"/>
      <c r="W962" s="55"/>
      <c r="X962" s="55"/>
      <c r="Y962" s="55"/>
      <c r="Z962" s="55"/>
    </row>
    <row r="963" spans="1:26" ht="15.75" customHeight="1">
      <c r="A963" s="53"/>
      <c r="B963" s="195"/>
      <c r="C963" s="55"/>
      <c r="D963" s="56"/>
      <c r="E963" s="57"/>
      <c r="F963" s="56"/>
      <c r="G963" s="55"/>
      <c r="H963" s="55"/>
      <c r="I963" s="55"/>
      <c r="J963" s="55"/>
      <c r="K963" s="55"/>
      <c r="L963" s="55"/>
      <c r="M963" s="55"/>
      <c r="N963" s="55"/>
      <c r="O963" s="55"/>
      <c r="P963" s="55"/>
      <c r="Q963" s="55"/>
      <c r="R963" s="55"/>
      <c r="S963" s="55"/>
      <c r="T963" s="55"/>
      <c r="U963" s="55"/>
      <c r="V963" s="55"/>
      <c r="W963" s="55"/>
      <c r="X963" s="55"/>
      <c r="Y963" s="55"/>
      <c r="Z963" s="55"/>
    </row>
    <row r="964" spans="1:26" ht="15.75" customHeight="1">
      <c r="A964" s="53"/>
      <c r="B964" s="195"/>
      <c r="C964" s="55"/>
      <c r="D964" s="56"/>
      <c r="E964" s="57"/>
      <c r="F964" s="56"/>
      <c r="G964" s="55"/>
      <c r="H964" s="55"/>
      <c r="I964" s="55"/>
      <c r="J964" s="55"/>
      <c r="K964" s="55"/>
      <c r="L964" s="55"/>
      <c r="M964" s="55"/>
      <c r="N964" s="55"/>
      <c r="O964" s="55"/>
      <c r="P964" s="55"/>
      <c r="Q964" s="55"/>
      <c r="R964" s="55"/>
      <c r="S964" s="55"/>
      <c r="T964" s="55"/>
      <c r="U964" s="55"/>
      <c r="V964" s="55"/>
      <c r="W964" s="55"/>
      <c r="X964" s="55"/>
      <c r="Y964" s="55"/>
      <c r="Z964" s="55"/>
    </row>
    <row r="965" spans="1:26" ht="15.75" customHeight="1">
      <c r="A965" s="53"/>
      <c r="B965" s="195"/>
      <c r="C965" s="55"/>
      <c r="D965" s="56"/>
      <c r="E965" s="57"/>
      <c r="F965" s="56"/>
      <c r="G965" s="55"/>
      <c r="H965" s="55"/>
      <c r="I965" s="55"/>
      <c r="J965" s="55"/>
      <c r="K965" s="55"/>
      <c r="L965" s="55"/>
      <c r="M965" s="55"/>
      <c r="N965" s="55"/>
      <c r="O965" s="55"/>
      <c r="P965" s="55"/>
      <c r="Q965" s="55"/>
      <c r="R965" s="55"/>
      <c r="S965" s="55"/>
      <c r="T965" s="55"/>
      <c r="U965" s="55"/>
      <c r="V965" s="55"/>
      <c r="W965" s="55"/>
      <c r="X965" s="55"/>
      <c r="Y965" s="55"/>
      <c r="Z965" s="55"/>
    </row>
    <row r="966" spans="1:26" ht="15.75" customHeight="1">
      <c r="A966" s="53"/>
      <c r="B966" s="195"/>
      <c r="C966" s="55"/>
      <c r="D966" s="56"/>
      <c r="E966" s="57"/>
      <c r="F966" s="56"/>
      <c r="G966" s="55"/>
      <c r="H966" s="55"/>
      <c r="I966" s="55"/>
      <c r="J966" s="55"/>
      <c r="K966" s="55"/>
      <c r="L966" s="55"/>
      <c r="M966" s="55"/>
      <c r="N966" s="55"/>
      <c r="O966" s="55"/>
      <c r="P966" s="55"/>
      <c r="Q966" s="55"/>
      <c r="R966" s="55"/>
      <c r="S966" s="55"/>
      <c r="T966" s="55"/>
      <c r="U966" s="55"/>
      <c r="V966" s="55"/>
      <c r="W966" s="55"/>
      <c r="X966" s="55"/>
      <c r="Y966" s="55"/>
      <c r="Z966" s="55"/>
    </row>
    <row r="967" spans="1:26" ht="15.75" customHeight="1">
      <c r="A967" s="53"/>
      <c r="B967" s="195"/>
      <c r="C967" s="55"/>
      <c r="D967" s="56"/>
      <c r="E967" s="57"/>
      <c r="F967" s="56"/>
      <c r="G967" s="55"/>
      <c r="H967" s="55"/>
      <c r="I967" s="55"/>
      <c r="J967" s="55"/>
      <c r="K967" s="55"/>
      <c r="L967" s="55"/>
      <c r="M967" s="55"/>
      <c r="N967" s="55"/>
      <c r="O967" s="55"/>
      <c r="P967" s="55"/>
      <c r="Q967" s="55"/>
      <c r="R967" s="55"/>
      <c r="S967" s="55"/>
      <c r="T967" s="55"/>
      <c r="U967" s="55"/>
      <c r="V967" s="55"/>
      <c r="W967" s="55"/>
      <c r="X967" s="55"/>
      <c r="Y967" s="55"/>
      <c r="Z967" s="55"/>
    </row>
    <row r="968" spans="1:26" ht="15.75" customHeight="1">
      <c r="A968" s="53"/>
      <c r="B968" s="195"/>
      <c r="C968" s="55"/>
      <c r="D968" s="56"/>
      <c r="E968" s="57"/>
      <c r="F968" s="56"/>
      <c r="G968" s="55"/>
      <c r="H968" s="55"/>
      <c r="I968" s="55"/>
      <c r="J968" s="55"/>
      <c r="K968" s="55"/>
      <c r="L968" s="55"/>
      <c r="M968" s="55"/>
      <c r="N968" s="55"/>
      <c r="O968" s="55"/>
      <c r="P968" s="55"/>
      <c r="Q968" s="55"/>
      <c r="R968" s="55"/>
      <c r="S968" s="55"/>
      <c r="T968" s="55"/>
      <c r="U968" s="55"/>
      <c r="V968" s="55"/>
      <c r="W968" s="55"/>
      <c r="X968" s="55"/>
      <c r="Y968" s="55"/>
      <c r="Z968" s="55"/>
    </row>
    <row r="969" spans="1:26" ht="15.75" customHeight="1">
      <c r="A969" s="53"/>
      <c r="B969" s="195"/>
      <c r="C969" s="55"/>
      <c r="D969" s="56"/>
      <c r="E969" s="57"/>
      <c r="F969" s="56"/>
      <c r="G969" s="55"/>
      <c r="H969" s="55"/>
      <c r="I969" s="55"/>
      <c r="J969" s="55"/>
      <c r="K969" s="55"/>
      <c r="L969" s="55"/>
      <c r="M969" s="55"/>
      <c r="N969" s="55"/>
      <c r="O969" s="55"/>
      <c r="P969" s="55"/>
      <c r="Q969" s="55"/>
      <c r="R969" s="55"/>
      <c r="S969" s="55"/>
      <c r="T969" s="55"/>
      <c r="U969" s="55"/>
      <c r="V969" s="55"/>
      <c r="W969" s="55"/>
      <c r="X969" s="55"/>
      <c r="Y969" s="55"/>
      <c r="Z969" s="55"/>
    </row>
    <row r="970" spans="1:26" ht="15.75" customHeight="1">
      <c r="A970" s="53"/>
      <c r="B970" s="195"/>
      <c r="C970" s="55"/>
      <c r="D970" s="56"/>
      <c r="E970" s="57"/>
      <c r="F970" s="56"/>
      <c r="G970" s="55"/>
      <c r="H970" s="55"/>
      <c r="I970" s="55"/>
      <c r="J970" s="55"/>
      <c r="K970" s="55"/>
      <c r="L970" s="55"/>
      <c r="M970" s="55"/>
      <c r="N970" s="55"/>
      <c r="O970" s="55"/>
      <c r="P970" s="55"/>
      <c r="Q970" s="55"/>
      <c r="R970" s="55"/>
      <c r="S970" s="55"/>
      <c r="T970" s="55"/>
      <c r="U970" s="55"/>
      <c r="V970" s="55"/>
      <c r="W970" s="55"/>
      <c r="X970" s="55"/>
      <c r="Y970" s="55"/>
      <c r="Z970" s="55"/>
    </row>
    <row r="971" spans="1:26" ht="15.75" customHeight="1">
      <c r="A971" s="53"/>
      <c r="B971" s="195"/>
      <c r="C971" s="55"/>
      <c r="D971" s="56"/>
      <c r="E971" s="57"/>
      <c r="F971" s="56"/>
      <c r="G971" s="55"/>
      <c r="H971" s="55"/>
      <c r="I971" s="55"/>
      <c r="J971" s="55"/>
      <c r="K971" s="55"/>
      <c r="L971" s="55"/>
      <c r="M971" s="55"/>
      <c r="N971" s="55"/>
      <c r="O971" s="55"/>
      <c r="P971" s="55"/>
      <c r="Q971" s="55"/>
      <c r="R971" s="55"/>
      <c r="S971" s="55"/>
      <c r="T971" s="55"/>
      <c r="U971" s="55"/>
      <c r="V971" s="55"/>
      <c r="W971" s="55"/>
      <c r="X971" s="55"/>
      <c r="Y971" s="55"/>
      <c r="Z971" s="55"/>
    </row>
    <row r="972" spans="1:26" ht="15.75" customHeight="1">
      <c r="A972" s="53"/>
      <c r="B972" s="195"/>
      <c r="C972" s="55"/>
      <c r="D972" s="56"/>
      <c r="E972" s="57"/>
      <c r="F972" s="56"/>
      <c r="G972" s="55"/>
      <c r="H972" s="55"/>
      <c r="I972" s="55"/>
      <c r="J972" s="55"/>
      <c r="K972" s="55"/>
      <c r="L972" s="55"/>
      <c r="M972" s="55"/>
      <c r="N972" s="55"/>
      <c r="O972" s="55"/>
      <c r="P972" s="55"/>
      <c r="Q972" s="55"/>
      <c r="R972" s="55"/>
      <c r="S972" s="55"/>
      <c r="T972" s="55"/>
      <c r="U972" s="55"/>
      <c r="V972" s="55"/>
      <c r="W972" s="55"/>
      <c r="X972" s="55"/>
      <c r="Y972" s="55"/>
      <c r="Z972" s="55"/>
    </row>
    <row r="973" spans="1:26" ht="15.75" customHeight="1">
      <c r="A973" s="53"/>
      <c r="B973" s="195"/>
      <c r="C973" s="55"/>
      <c r="D973" s="56"/>
      <c r="E973" s="57"/>
      <c r="F973" s="56"/>
      <c r="G973" s="55"/>
      <c r="H973" s="55"/>
      <c r="I973" s="55"/>
      <c r="J973" s="55"/>
      <c r="K973" s="55"/>
      <c r="L973" s="55"/>
      <c r="M973" s="55"/>
      <c r="N973" s="55"/>
      <c r="O973" s="55"/>
      <c r="P973" s="55"/>
      <c r="Q973" s="55"/>
      <c r="R973" s="55"/>
      <c r="S973" s="55"/>
      <c r="T973" s="55"/>
      <c r="U973" s="55"/>
      <c r="V973" s="55"/>
      <c r="W973" s="55"/>
      <c r="X973" s="55"/>
      <c r="Y973" s="55"/>
      <c r="Z973" s="55"/>
    </row>
    <row r="974" spans="1:26" ht="15.75" customHeight="1">
      <c r="A974" s="53"/>
      <c r="B974" s="195"/>
      <c r="C974" s="55"/>
      <c r="D974" s="56"/>
      <c r="E974" s="57"/>
      <c r="F974" s="56"/>
      <c r="G974" s="55"/>
      <c r="H974" s="55"/>
      <c r="I974" s="55"/>
      <c r="J974" s="55"/>
      <c r="K974" s="55"/>
      <c r="L974" s="55"/>
      <c r="M974" s="55"/>
      <c r="N974" s="55"/>
      <c r="O974" s="55"/>
      <c r="P974" s="55"/>
      <c r="Q974" s="55"/>
      <c r="R974" s="55"/>
      <c r="S974" s="55"/>
      <c r="T974" s="55"/>
      <c r="U974" s="55"/>
      <c r="V974" s="55"/>
      <c r="W974" s="55"/>
      <c r="X974" s="55"/>
      <c r="Y974" s="55"/>
      <c r="Z974" s="55"/>
    </row>
    <row r="975" spans="1:26" ht="15.75" customHeight="1">
      <c r="A975" s="53"/>
      <c r="B975" s="195"/>
      <c r="C975" s="55"/>
      <c r="D975" s="56"/>
      <c r="E975" s="57"/>
      <c r="F975" s="56"/>
      <c r="G975" s="55"/>
      <c r="H975" s="55"/>
      <c r="I975" s="55"/>
      <c r="J975" s="55"/>
      <c r="K975" s="55"/>
      <c r="L975" s="55"/>
      <c r="M975" s="55"/>
      <c r="N975" s="55"/>
      <c r="O975" s="55"/>
      <c r="P975" s="55"/>
      <c r="Q975" s="55"/>
      <c r="R975" s="55"/>
      <c r="S975" s="55"/>
      <c r="T975" s="55"/>
      <c r="U975" s="55"/>
      <c r="V975" s="55"/>
      <c r="W975" s="55"/>
      <c r="X975" s="55"/>
      <c r="Y975" s="55"/>
      <c r="Z975" s="55"/>
    </row>
    <row r="976" spans="1:26" ht="15.75" customHeight="1">
      <c r="A976" s="53"/>
      <c r="B976" s="195"/>
      <c r="C976" s="55"/>
      <c r="D976" s="56"/>
      <c r="E976" s="57"/>
      <c r="F976" s="56"/>
      <c r="G976" s="55"/>
      <c r="H976" s="55"/>
      <c r="I976" s="55"/>
      <c r="J976" s="55"/>
      <c r="K976" s="55"/>
      <c r="L976" s="55"/>
      <c r="M976" s="55"/>
      <c r="N976" s="55"/>
      <c r="O976" s="55"/>
      <c r="P976" s="55"/>
      <c r="Q976" s="55"/>
      <c r="R976" s="55"/>
      <c r="S976" s="55"/>
      <c r="T976" s="55"/>
      <c r="U976" s="55"/>
      <c r="V976" s="55"/>
      <c r="W976" s="55"/>
      <c r="X976" s="55"/>
      <c r="Y976" s="55"/>
      <c r="Z976" s="55"/>
    </row>
    <row r="977" spans="1:26" ht="15.75" customHeight="1">
      <c r="A977" s="53"/>
      <c r="B977" s="195"/>
      <c r="C977" s="55"/>
      <c r="D977" s="56"/>
      <c r="E977" s="57"/>
      <c r="F977" s="56"/>
      <c r="G977" s="55"/>
      <c r="H977" s="55"/>
      <c r="I977" s="55"/>
      <c r="J977" s="55"/>
      <c r="K977" s="55"/>
      <c r="L977" s="55"/>
      <c r="M977" s="55"/>
      <c r="N977" s="55"/>
      <c r="O977" s="55"/>
      <c r="P977" s="55"/>
      <c r="Q977" s="55"/>
      <c r="R977" s="55"/>
      <c r="S977" s="55"/>
      <c r="T977" s="55"/>
      <c r="U977" s="55"/>
      <c r="V977" s="55"/>
      <c r="W977" s="55"/>
      <c r="X977" s="55"/>
      <c r="Y977" s="55"/>
      <c r="Z977" s="55"/>
    </row>
    <row r="978" spans="1:26" ht="15.75" customHeight="1">
      <c r="A978" s="53"/>
      <c r="B978" s="195"/>
      <c r="C978" s="55"/>
      <c r="D978" s="56"/>
      <c r="E978" s="57"/>
      <c r="F978" s="56"/>
      <c r="G978" s="55"/>
      <c r="H978" s="55"/>
      <c r="I978" s="55"/>
      <c r="J978" s="55"/>
      <c r="K978" s="55"/>
      <c r="L978" s="55"/>
      <c r="M978" s="55"/>
      <c r="N978" s="55"/>
      <c r="O978" s="55"/>
      <c r="P978" s="55"/>
      <c r="Q978" s="55"/>
      <c r="R978" s="55"/>
      <c r="S978" s="55"/>
      <c r="T978" s="55"/>
      <c r="U978" s="55"/>
      <c r="V978" s="55"/>
      <c r="W978" s="55"/>
      <c r="X978" s="55"/>
      <c r="Y978" s="55"/>
      <c r="Z978" s="55"/>
    </row>
    <row r="979" spans="1:26" ht="15.75" customHeight="1">
      <c r="A979" s="53"/>
      <c r="B979" s="195"/>
      <c r="C979" s="55"/>
      <c r="D979" s="56"/>
      <c r="E979" s="57"/>
      <c r="F979" s="56"/>
      <c r="G979" s="55"/>
      <c r="H979" s="55"/>
      <c r="I979" s="55"/>
      <c r="J979" s="55"/>
      <c r="K979" s="55"/>
      <c r="L979" s="55"/>
      <c r="M979" s="55"/>
      <c r="N979" s="55"/>
      <c r="O979" s="55"/>
      <c r="P979" s="55"/>
      <c r="Q979" s="55"/>
      <c r="R979" s="55"/>
      <c r="S979" s="55"/>
      <c r="T979" s="55"/>
      <c r="U979" s="55"/>
      <c r="V979" s="55"/>
      <c r="W979" s="55"/>
      <c r="X979" s="55"/>
      <c r="Y979" s="55"/>
      <c r="Z979" s="55"/>
    </row>
    <row r="980" spans="1:26" ht="15.75" customHeight="1">
      <c r="A980" s="53"/>
      <c r="B980" s="195"/>
      <c r="C980" s="55"/>
      <c r="D980" s="56"/>
      <c r="E980" s="57"/>
      <c r="F980" s="56"/>
      <c r="G980" s="55"/>
      <c r="H980" s="55"/>
      <c r="I980" s="55"/>
      <c r="J980" s="55"/>
      <c r="K980" s="55"/>
      <c r="L980" s="55"/>
      <c r="M980" s="55"/>
      <c r="N980" s="55"/>
      <c r="O980" s="55"/>
      <c r="P980" s="55"/>
      <c r="Q980" s="55"/>
      <c r="R980" s="55"/>
      <c r="S980" s="55"/>
      <c r="T980" s="55"/>
      <c r="U980" s="55"/>
      <c r="V980" s="55"/>
      <c r="W980" s="55"/>
      <c r="X980" s="55"/>
      <c r="Y980" s="55"/>
      <c r="Z980" s="55"/>
    </row>
    <row r="981" spans="1:26" ht="15.75" customHeight="1">
      <c r="A981" s="53"/>
      <c r="B981" s="195"/>
      <c r="C981" s="55"/>
      <c r="D981" s="56"/>
      <c r="E981" s="57"/>
      <c r="F981" s="56"/>
      <c r="G981" s="55"/>
      <c r="H981" s="55"/>
      <c r="I981" s="55"/>
      <c r="J981" s="55"/>
      <c r="K981" s="55"/>
      <c r="L981" s="55"/>
      <c r="M981" s="55"/>
      <c r="N981" s="55"/>
      <c r="O981" s="55"/>
      <c r="P981" s="55"/>
      <c r="Q981" s="55"/>
      <c r="R981" s="55"/>
      <c r="S981" s="55"/>
      <c r="T981" s="55"/>
      <c r="U981" s="55"/>
      <c r="V981" s="55"/>
      <c r="W981" s="55"/>
      <c r="X981" s="55"/>
      <c r="Y981" s="55"/>
      <c r="Z981" s="55"/>
    </row>
    <row r="982" spans="1:26" ht="15.75" customHeight="1">
      <c r="A982" s="53"/>
      <c r="B982" s="195"/>
      <c r="C982" s="55"/>
      <c r="D982" s="56"/>
      <c r="E982" s="57"/>
      <c r="F982" s="56"/>
      <c r="G982" s="55"/>
      <c r="H982" s="55"/>
      <c r="I982" s="55"/>
      <c r="J982" s="55"/>
      <c r="K982" s="55"/>
      <c r="L982" s="55"/>
      <c r="M982" s="55"/>
      <c r="N982" s="55"/>
      <c r="O982" s="55"/>
      <c r="P982" s="55"/>
      <c r="Q982" s="55"/>
      <c r="R982" s="55"/>
      <c r="S982" s="55"/>
      <c r="T982" s="55"/>
      <c r="U982" s="55"/>
      <c r="V982" s="55"/>
      <c r="W982" s="55"/>
      <c r="X982" s="55"/>
      <c r="Y982" s="55"/>
      <c r="Z982" s="55"/>
    </row>
    <row r="983" spans="1:26" ht="15.75" customHeight="1">
      <c r="A983" s="53"/>
      <c r="B983" s="195"/>
      <c r="C983" s="55"/>
      <c r="D983" s="56"/>
      <c r="E983" s="57"/>
      <c r="F983" s="56"/>
      <c r="G983" s="55"/>
      <c r="H983" s="55"/>
      <c r="I983" s="55"/>
      <c r="J983" s="55"/>
      <c r="K983" s="55"/>
      <c r="L983" s="55"/>
      <c r="M983" s="55"/>
      <c r="N983" s="55"/>
      <c r="O983" s="55"/>
      <c r="P983" s="55"/>
      <c r="Q983" s="55"/>
      <c r="R983" s="55"/>
      <c r="S983" s="55"/>
      <c r="T983" s="55"/>
      <c r="U983" s="55"/>
      <c r="V983" s="55"/>
      <c r="W983" s="55"/>
      <c r="X983" s="55"/>
      <c r="Y983" s="55"/>
      <c r="Z983" s="55"/>
    </row>
    <row r="984" spans="1:26" ht="15.75" customHeight="1">
      <c r="A984" s="53"/>
      <c r="B984" s="195"/>
      <c r="C984" s="55"/>
      <c r="D984" s="56"/>
      <c r="E984" s="57"/>
      <c r="F984" s="56"/>
      <c r="G984" s="55"/>
      <c r="H984" s="55"/>
      <c r="I984" s="55"/>
      <c r="J984" s="55"/>
      <c r="K984" s="55"/>
      <c r="L984" s="55"/>
      <c r="M984" s="55"/>
      <c r="N984" s="55"/>
      <c r="O984" s="55"/>
      <c r="P984" s="55"/>
      <c r="Q984" s="55"/>
      <c r="R984" s="55"/>
      <c r="S984" s="55"/>
      <c r="T984" s="55"/>
      <c r="U984" s="55"/>
      <c r="V984" s="55"/>
      <c r="W984" s="55"/>
      <c r="X984" s="55"/>
      <c r="Y984" s="55"/>
      <c r="Z984" s="55"/>
    </row>
    <row r="985" spans="1:26" ht="15.75" customHeight="1">
      <c r="A985" s="53"/>
      <c r="B985" s="195"/>
      <c r="C985" s="55"/>
      <c r="D985" s="56"/>
      <c r="E985" s="57"/>
      <c r="F985" s="56"/>
      <c r="G985" s="55"/>
      <c r="H985" s="55"/>
      <c r="I985" s="55"/>
      <c r="J985" s="55"/>
      <c r="K985" s="55"/>
      <c r="L985" s="55"/>
      <c r="M985" s="55"/>
      <c r="N985" s="55"/>
      <c r="O985" s="55"/>
      <c r="P985" s="55"/>
      <c r="Q985" s="55"/>
      <c r="R985" s="55"/>
      <c r="S985" s="55"/>
      <c r="T985" s="55"/>
      <c r="U985" s="55"/>
      <c r="V985" s="55"/>
      <c r="W985" s="55"/>
      <c r="X985" s="55"/>
      <c r="Y985" s="55"/>
      <c r="Z985" s="55"/>
    </row>
    <row r="986" spans="1:26" ht="15.75" customHeight="1">
      <c r="A986" s="53"/>
      <c r="B986" s="195"/>
      <c r="C986" s="55"/>
      <c r="D986" s="56"/>
      <c r="E986" s="57"/>
      <c r="F986" s="56"/>
      <c r="G986" s="55"/>
      <c r="H986" s="55"/>
      <c r="I986" s="55"/>
      <c r="J986" s="55"/>
      <c r="K986" s="55"/>
      <c r="L986" s="55"/>
      <c r="M986" s="55"/>
      <c r="N986" s="55"/>
      <c r="O986" s="55"/>
      <c r="P986" s="55"/>
      <c r="Q986" s="55"/>
      <c r="R986" s="55"/>
      <c r="S986" s="55"/>
      <c r="T986" s="55"/>
      <c r="U986" s="55"/>
      <c r="V986" s="55"/>
      <c r="W986" s="55"/>
      <c r="X986" s="55"/>
      <c r="Y986" s="55"/>
      <c r="Z986" s="55"/>
    </row>
    <row r="987" spans="1:26" ht="15.75" customHeight="1">
      <c r="A987" s="53"/>
      <c r="B987" s="195"/>
      <c r="C987" s="55"/>
      <c r="D987" s="56"/>
      <c r="E987" s="57"/>
      <c r="F987" s="56"/>
      <c r="G987" s="55"/>
      <c r="H987" s="55"/>
      <c r="I987" s="55"/>
      <c r="J987" s="55"/>
      <c r="K987" s="55"/>
      <c r="L987" s="55"/>
      <c r="M987" s="55"/>
      <c r="N987" s="55"/>
      <c r="O987" s="55"/>
      <c r="P987" s="55"/>
      <c r="Q987" s="55"/>
      <c r="R987" s="55"/>
      <c r="S987" s="55"/>
      <c r="T987" s="55"/>
      <c r="U987" s="55"/>
      <c r="V987" s="55"/>
      <c r="W987" s="55"/>
      <c r="X987" s="55"/>
      <c r="Y987" s="55"/>
      <c r="Z987" s="55"/>
    </row>
    <row r="988" spans="1:26" ht="15.75" customHeight="1">
      <c r="A988" s="53"/>
      <c r="B988" s="195"/>
      <c r="C988" s="55"/>
      <c r="D988" s="56"/>
      <c r="E988" s="57"/>
      <c r="F988" s="56"/>
      <c r="G988" s="55"/>
      <c r="H988" s="55"/>
      <c r="I988" s="55"/>
      <c r="J988" s="55"/>
      <c r="K988" s="55"/>
      <c r="L988" s="55"/>
      <c r="M988" s="55"/>
      <c r="N988" s="55"/>
      <c r="O988" s="55"/>
      <c r="P988" s="55"/>
      <c r="Q988" s="55"/>
      <c r="R988" s="55"/>
      <c r="S988" s="55"/>
      <c r="T988" s="55"/>
      <c r="U988" s="55"/>
      <c r="V988" s="55"/>
      <c r="W988" s="55"/>
      <c r="X988" s="55"/>
      <c r="Y988" s="55"/>
      <c r="Z988" s="55"/>
    </row>
    <row r="989" spans="1:26" ht="15.75" customHeight="1">
      <c r="A989" s="53"/>
      <c r="B989" s="195"/>
      <c r="C989" s="55"/>
      <c r="D989" s="56"/>
      <c r="E989" s="57"/>
      <c r="F989" s="56"/>
      <c r="G989" s="55"/>
      <c r="H989" s="55"/>
      <c r="I989" s="55"/>
      <c r="J989" s="55"/>
      <c r="K989" s="55"/>
      <c r="L989" s="55"/>
      <c r="M989" s="55"/>
      <c r="N989" s="55"/>
      <c r="O989" s="55"/>
      <c r="P989" s="55"/>
      <c r="Q989" s="55"/>
      <c r="R989" s="55"/>
      <c r="S989" s="55"/>
      <c r="T989" s="55"/>
      <c r="U989" s="55"/>
      <c r="V989" s="55"/>
      <c r="W989" s="55"/>
      <c r="X989" s="55"/>
      <c r="Y989" s="55"/>
      <c r="Z989" s="55"/>
    </row>
    <row r="990" spans="1:26" ht="15.75" customHeight="1">
      <c r="A990" s="53"/>
      <c r="B990" s="195"/>
      <c r="C990" s="55"/>
      <c r="D990" s="56"/>
      <c r="E990" s="57"/>
      <c r="F990" s="56"/>
      <c r="G990" s="55"/>
      <c r="H990" s="55"/>
      <c r="I990" s="55"/>
      <c r="J990" s="55"/>
      <c r="K990" s="55"/>
      <c r="L990" s="55"/>
      <c r="M990" s="55"/>
      <c r="N990" s="55"/>
      <c r="O990" s="55"/>
      <c r="P990" s="55"/>
      <c r="Q990" s="55"/>
      <c r="R990" s="55"/>
      <c r="S990" s="55"/>
      <c r="T990" s="55"/>
      <c r="U990" s="55"/>
      <c r="V990" s="55"/>
      <c r="W990" s="55"/>
      <c r="X990" s="55"/>
      <c r="Y990" s="55"/>
      <c r="Z990" s="55"/>
    </row>
    <row r="991" spans="1:26" ht="15.75" customHeight="1">
      <c r="A991" s="53"/>
      <c r="B991" s="195"/>
      <c r="C991" s="55"/>
      <c r="D991" s="56"/>
      <c r="E991" s="57"/>
      <c r="F991" s="56"/>
      <c r="G991" s="55"/>
      <c r="H991" s="55"/>
      <c r="I991" s="55"/>
      <c r="J991" s="55"/>
      <c r="K991" s="55"/>
      <c r="L991" s="55"/>
      <c r="M991" s="55"/>
      <c r="N991" s="55"/>
      <c r="O991" s="55"/>
      <c r="P991" s="55"/>
      <c r="Q991" s="55"/>
      <c r="R991" s="55"/>
      <c r="S991" s="55"/>
      <c r="T991" s="55"/>
      <c r="U991" s="55"/>
      <c r="V991" s="55"/>
      <c r="W991" s="55"/>
      <c r="X991" s="55"/>
      <c r="Y991" s="55"/>
      <c r="Z991" s="55"/>
    </row>
    <row r="992" spans="1:26" ht="15.75" customHeight="1">
      <c r="A992" s="53"/>
      <c r="B992" s="195"/>
      <c r="C992" s="55"/>
      <c r="D992" s="56"/>
      <c r="E992" s="57"/>
      <c r="F992" s="56"/>
      <c r="G992" s="55"/>
      <c r="H992" s="55"/>
      <c r="I992" s="55"/>
      <c r="J992" s="55"/>
      <c r="K992" s="55"/>
      <c r="L992" s="55"/>
      <c r="M992" s="55"/>
      <c r="N992" s="55"/>
      <c r="O992" s="55"/>
      <c r="P992" s="55"/>
      <c r="Q992" s="55"/>
      <c r="R992" s="55"/>
      <c r="S992" s="55"/>
      <c r="T992" s="55"/>
      <c r="U992" s="55"/>
      <c r="V992" s="55"/>
      <c r="W992" s="55"/>
      <c r="X992" s="55"/>
      <c r="Y992" s="55"/>
      <c r="Z992" s="55"/>
    </row>
    <row r="993" spans="1:26" ht="15.75" customHeight="1">
      <c r="A993" s="53"/>
      <c r="B993" s="195"/>
      <c r="C993" s="55"/>
      <c r="D993" s="56"/>
      <c r="E993" s="57"/>
      <c r="F993" s="56"/>
      <c r="G993" s="55"/>
      <c r="H993" s="55"/>
      <c r="I993" s="55"/>
      <c r="J993" s="55"/>
      <c r="K993" s="55"/>
      <c r="L993" s="55"/>
      <c r="M993" s="55"/>
      <c r="N993" s="55"/>
      <c r="O993" s="55"/>
      <c r="P993" s="55"/>
      <c r="Q993" s="55"/>
      <c r="R993" s="55"/>
      <c r="S993" s="55"/>
      <c r="T993" s="55"/>
      <c r="U993" s="55"/>
      <c r="V993" s="55"/>
      <c r="W993" s="55"/>
      <c r="X993" s="55"/>
      <c r="Y993" s="55"/>
      <c r="Z993" s="55"/>
    </row>
    <row r="994" spans="1:26" ht="15.75" customHeight="1">
      <c r="A994" s="53"/>
      <c r="B994" s="195"/>
      <c r="C994" s="55"/>
      <c r="D994" s="56"/>
      <c r="E994" s="57"/>
      <c r="F994" s="56"/>
      <c r="G994" s="55"/>
      <c r="H994" s="55"/>
      <c r="I994" s="55"/>
      <c r="J994" s="55"/>
      <c r="K994" s="55"/>
      <c r="L994" s="55"/>
      <c r="M994" s="55"/>
      <c r="N994" s="55"/>
      <c r="O994" s="55"/>
      <c r="P994" s="55"/>
      <c r="Q994" s="55"/>
      <c r="R994" s="55"/>
      <c r="S994" s="55"/>
      <c r="T994" s="55"/>
      <c r="U994" s="55"/>
      <c r="V994" s="55"/>
      <c r="W994" s="55"/>
      <c r="X994" s="55"/>
      <c r="Y994" s="55"/>
      <c r="Z994" s="55"/>
    </row>
    <row r="995" spans="1:26" ht="15.75" customHeight="1">
      <c r="A995" s="53"/>
      <c r="B995" s="195"/>
      <c r="C995" s="55"/>
      <c r="D995" s="56"/>
      <c r="E995" s="57"/>
      <c r="F995" s="56"/>
      <c r="G995" s="55"/>
      <c r="H995" s="55"/>
      <c r="I995" s="55"/>
      <c r="J995" s="55"/>
      <c r="K995" s="55"/>
      <c r="L995" s="55"/>
      <c r="M995" s="55"/>
      <c r="N995" s="55"/>
      <c r="O995" s="55"/>
      <c r="P995" s="55"/>
      <c r="Q995" s="55"/>
      <c r="R995" s="55"/>
      <c r="S995" s="55"/>
      <c r="T995" s="55"/>
      <c r="U995" s="55"/>
      <c r="V995" s="55"/>
      <c r="W995" s="55"/>
      <c r="X995" s="55"/>
      <c r="Y995" s="55"/>
      <c r="Z995" s="55"/>
    </row>
    <row r="996" spans="1:26" ht="15.75" customHeight="1">
      <c r="A996" s="53"/>
      <c r="B996" s="195"/>
      <c r="C996" s="55"/>
      <c r="D996" s="56"/>
      <c r="E996" s="57"/>
      <c r="F996" s="56"/>
      <c r="G996" s="55"/>
      <c r="H996" s="55"/>
      <c r="I996" s="55"/>
      <c r="J996" s="55"/>
      <c r="K996" s="55"/>
      <c r="L996" s="55"/>
      <c r="M996" s="55"/>
      <c r="N996" s="55"/>
      <c r="O996" s="55"/>
      <c r="P996" s="55"/>
      <c r="Q996" s="55"/>
      <c r="R996" s="55"/>
      <c r="S996" s="55"/>
      <c r="T996" s="55"/>
      <c r="U996" s="55"/>
      <c r="V996" s="55"/>
      <c r="W996" s="55"/>
      <c r="X996" s="55"/>
      <c r="Y996" s="55"/>
      <c r="Z996" s="55"/>
    </row>
    <row r="997" spans="1:26" ht="15.75" customHeight="1">
      <c r="A997" s="53"/>
      <c r="B997" s="195"/>
      <c r="C997" s="55"/>
      <c r="D997" s="56"/>
      <c r="E997" s="57"/>
      <c r="F997" s="56"/>
      <c r="G997" s="55"/>
      <c r="H997" s="55"/>
      <c r="I997" s="55"/>
      <c r="J997" s="55"/>
      <c r="K997" s="55"/>
      <c r="L997" s="55"/>
      <c r="M997" s="55"/>
      <c r="N997" s="55"/>
      <c r="O997" s="55"/>
      <c r="P997" s="55"/>
      <c r="Q997" s="55"/>
      <c r="R997" s="55"/>
      <c r="S997" s="55"/>
      <c r="T997" s="55"/>
      <c r="U997" s="55"/>
      <c r="V997" s="55"/>
      <c r="W997" s="55"/>
      <c r="X997" s="55"/>
      <c r="Y997" s="55"/>
      <c r="Z997" s="55"/>
    </row>
    <row r="998" spans="1:26" ht="15.75" customHeight="1">
      <c r="A998" s="53"/>
      <c r="B998" s="195"/>
      <c r="C998" s="55"/>
      <c r="D998" s="56"/>
      <c r="E998" s="57"/>
      <c r="F998" s="56"/>
      <c r="G998" s="55"/>
      <c r="H998" s="55"/>
      <c r="I998" s="55"/>
      <c r="J998" s="55"/>
      <c r="K998" s="55"/>
      <c r="L998" s="55"/>
      <c r="M998" s="55"/>
      <c r="N998" s="55"/>
      <c r="O998" s="55"/>
      <c r="P998" s="55"/>
      <c r="Q998" s="55"/>
      <c r="R998" s="55"/>
      <c r="S998" s="55"/>
      <c r="T998" s="55"/>
      <c r="U998" s="55"/>
      <c r="V998" s="55"/>
      <c r="W998" s="55"/>
      <c r="X998" s="55"/>
      <c r="Y998" s="55"/>
      <c r="Z998" s="55"/>
    </row>
    <row r="999" spans="1:26" ht="15.75" customHeight="1">
      <c r="A999" s="53"/>
      <c r="B999" s="195"/>
      <c r="C999" s="55"/>
      <c r="D999" s="56"/>
      <c r="E999" s="57"/>
      <c r="F999" s="56"/>
      <c r="G999" s="55"/>
      <c r="H999" s="55"/>
      <c r="I999" s="55"/>
      <c r="J999" s="55"/>
      <c r="K999" s="55"/>
      <c r="L999" s="55"/>
      <c r="M999" s="55"/>
      <c r="N999" s="55"/>
      <c r="O999" s="55"/>
      <c r="P999" s="55"/>
      <c r="Q999" s="55"/>
      <c r="R999" s="55"/>
      <c r="S999" s="55"/>
      <c r="T999" s="55"/>
      <c r="U999" s="55"/>
      <c r="V999" s="55"/>
      <c r="W999" s="55"/>
      <c r="X999" s="55"/>
      <c r="Y999" s="55"/>
      <c r="Z999" s="55"/>
    </row>
    <row r="1000" spans="1:26" ht="15.75" customHeight="1">
      <c r="A1000" s="53"/>
      <c r="B1000" s="195"/>
      <c r="C1000" s="55"/>
      <c r="D1000" s="56"/>
      <c r="E1000" s="57"/>
      <c r="F1000" s="56"/>
      <c r="G1000" s="55"/>
      <c r="H1000" s="55"/>
      <c r="I1000" s="55"/>
      <c r="J1000" s="55"/>
      <c r="K1000" s="55"/>
      <c r="L1000" s="55"/>
      <c r="M1000" s="55"/>
      <c r="N1000" s="55"/>
      <c r="O1000" s="55"/>
      <c r="P1000" s="55"/>
      <c r="Q1000" s="55"/>
      <c r="R1000" s="55"/>
      <c r="S1000" s="55"/>
      <c r="T1000" s="55"/>
      <c r="U1000" s="55"/>
      <c r="V1000" s="55"/>
      <c r="W1000" s="55"/>
      <c r="X1000" s="55"/>
      <c r="Y1000" s="55"/>
      <c r="Z1000" s="55"/>
    </row>
    <row r="1001" spans="1:26" ht="15.75" customHeight="1">
      <c r="A1001" s="53"/>
      <c r="B1001" s="195"/>
      <c r="C1001" s="55"/>
      <c r="D1001" s="56"/>
      <c r="E1001" s="57"/>
      <c r="F1001" s="56"/>
      <c r="G1001" s="55"/>
      <c r="H1001" s="55"/>
      <c r="I1001" s="55"/>
      <c r="J1001" s="55"/>
      <c r="K1001" s="55"/>
      <c r="L1001" s="55"/>
      <c r="M1001" s="55"/>
      <c r="N1001" s="55"/>
      <c r="O1001" s="55"/>
      <c r="P1001" s="55"/>
      <c r="Q1001" s="55"/>
      <c r="R1001" s="55"/>
      <c r="S1001" s="55"/>
      <c r="T1001" s="55"/>
      <c r="U1001" s="55"/>
      <c r="V1001" s="55"/>
      <c r="W1001" s="55"/>
      <c r="X1001" s="55"/>
      <c r="Y1001" s="55"/>
      <c r="Z1001" s="55"/>
    </row>
    <row r="1002" spans="1:26" ht="15.75" customHeight="1">
      <c r="A1002" s="53"/>
      <c r="B1002" s="195"/>
      <c r="C1002" s="55"/>
      <c r="D1002" s="56"/>
      <c r="E1002" s="57"/>
      <c r="F1002" s="56"/>
      <c r="G1002" s="55"/>
      <c r="H1002" s="55"/>
      <c r="I1002" s="55"/>
      <c r="J1002" s="55"/>
      <c r="K1002" s="55"/>
      <c r="L1002" s="55"/>
      <c r="M1002" s="55"/>
      <c r="N1002" s="55"/>
      <c r="O1002" s="55"/>
      <c r="P1002" s="55"/>
      <c r="Q1002" s="55"/>
      <c r="R1002" s="55"/>
      <c r="S1002" s="55"/>
      <c r="T1002" s="55"/>
      <c r="U1002" s="55"/>
      <c r="V1002" s="55"/>
      <c r="W1002" s="55"/>
      <c r="X1002" s="55"/>
      <c r="Y1002" s="55"/>
      <c r="Z1002" s="55"/>
    </row>
    <row r="1003" spans="1:26" ht="15.75" customHeight="1">
      <c r="A1003" s="53"/>
      <c r="B1003" s="195"/>
      <c r="C1003" s="55"/>
      <c r="D1003" s="56"/>
      <c r="E1003" s="57"/>
      <c r="F1003" s="56"/>
      <c r="G1003" s="55"/>
      <c r="H1003" s="55"/>
      <c r="I1003" s="55"/>
      <c r="J1003" s="55"/>
      <c r="K1003" s="55"/>
      <c r="L1003" s="55"/>
      <c r="M1003" s="55"/>
      <c r="N1003" s="55"/>
      <c r="O1003" s="55"/>
      <c r="P1003" s="55"/>
      <c r="Q1003" s="55"/>
      <c r="R1003" s="55"/>
      <c r="S1003" s="55"/>
      <c r="T1003" s="55"/>
      <c r="U1003" s="55"/>
      <c r="V1003" s="55"/>
      <c r="W1003" s="55"/>
      <c r="X1003" s="55"/>
      <c r="Y1003" s="55"/>
      <c r="Z1003" s="55"/>
    </row>
    <row r="1004" spans="1:26" ht="15.75" customHeight="1">
      <c r="A1004" s="53"/>
      <c r="B1004" s="195"/>
      <c r="C1004" s="55"/>
      <c r="D1004" s="56"/>
      <c r="E1004" s="57"/>
      <c r="F1004" s="56"/>
      <c r="G1004" s="55"/>
      <c r="H1004" s="55"/>
      <c r="I1004" s="55"/>
      <c r="J1004" s="55"/>
      <c r="K1004" s="55"/>
      <c r="L1004" s="55"/>
      <c r="M1004" s="55"/>
      <c r="N1004" s="55"/>
      <c r="O1004" s="55"/>
      <c r="P1004" s="55"/>
      <c r="Q1004" s="55"/>
      <c r="R1004" s="55"/>
      <c r="S1004" s="55"/>
      <c r="T1004" s="55"/>
      <c r="U1004" s="55"/>
      <c r="V1004" s="55"/>
      <c r="W1004" s="55"/>
      <c r="X1004" s="55"/>
      <c r="Y1004" s="55"/>
      <c r="Z1004" s="55"/>
    </row>
    <row r="1005" spans="1:26" ht="15.75" customHeight="1">
      <c r="A1005" s="53"/>
      <c r="B1005" s="195"/>
      <c r="C1005" s="55"/>
      <c r="D1005" s="56"/>
      <c r="E1005" s="57"/>
      <c r="F1005" s="56"/>
      <c r="G1005" s="55"/>
      <c r="H1005" s="55"/>
      <c r="I1005" s="55"/>
      <c r="J1005" s="55"/>
      <c r="K1005" s="55"/>
      <c r="L1005" s="55"/>
      <c r="M1005" s="55"/>
      <c r="N1005" s="55"/>
      <c r="O1005" s="55"/>
      <c r="P1005" s="55"/>
      <c r="Q1005" s="55"/>
      <c r="R1005" s="55"/>
      <c r="S1005" s="55"/>
      <c r="T1005" s="55"/>
      <c r="U1005" s="55"/>
      <c r="V1005" s="55"/>
      <c r="W1005" s="55"/>
      <c r="X1005" s="55"/>
      <c r="Y1005" s="55"/>
      <c r="Z1005" s="55"/>
    </row>
    <row r="1006" spans="1:26" ht="15.75" customHeight="1">
      <c r="A1006" s="53"/>
      <c r="B1006" s="195"/>
      <c r="C1006" s="55"/>
      <c r="D1006" s="56"/>
      <c r="E1006" s="57"/>
      <c r="F1006" s="56"/>
      <c r="G1006" s="55"/>
      <c r="H1006" s="55"/>
      <c r="I1006" s="55"/>
      <c r="J1006" s="55"/>
      <c r="K1006" s="55"/>
      <c r="L1006" s="55"/>
      <c r="M1006" s="55"/>
      <c r="N1006" s="55"/>
      <c r="O1006" s="55"/>
      <c r="P1006" s="55"/>
      <c r="Q1006" s="55"/>
      <c r="R1006" s="55"/>
      <c r="S1006" s="55"/>
      <c r="T1006" s="55"/>
      <c r="U1006" s="55"/>
      <c r="V1006" s="55"/>
      <c r="W1006" s="55"/>
      <c r="X1006" s="55"/>
      <c r="Y1006" s="55"/>
      <c r="Z1006" s="55"/>
    </row>
    <row r="1007" spans="1:26" ht="15.75" customHeight="1">
      <c r="A1007" s="53"/>
      <c r="B1007" s="195"/>
      <c r="C1007" s="55"/>
      <c r="D1007" s="56"/>
      <c r="E1007" s="57"/>
      <c r="F1007" s="56"/>
      <c r="G1007" s="55"/>
      <c r="H1007" s="55"/>
      <c r="I1007" s="55"/>
      <c r="J1007" s="55"/>
      <c r="K1007" s="55"/>
      <c r="L1007" s="55"/>
      <c r="M1007" s="55"/>
      <c r="N1007" s="55"/>
      <c r="O1007" s="55"/>
      <c r="P1007" s="55"/>
      <c r="Q1007" s="55"/>
      <c r="R1007" s="55"/>
      <c r="S1007" s="55"/>
      <c r="T1007" s="55"/>
      <c r="U1007" s="55"/>
      <c r="V1007" s="55"/>
      <c r="W1007" s="55"/>
      <c r="X1007" s="55"/>
      <c r="Y1007" s="55"/>
      <c r="Z1007" s="55"/>
    </row>
    <row r="1008" spans="1:26" ht="15.75" customHeight="1">
      <c r="A1008" s="53"/>
      <c r="B1008" s="195"/>
      <c r="C1008" s="55"/>
      <c r="D1008" s="56"/>
      <c r="E1008" s="57"/>
      <c r="F1008" s="56"/>
      <c r="G1008" s="55"/>
      <c r="H1008" s="55"/>
      <c r="I1008" s="55"/>
      <c r="J1008" s="55"/>
      <c r="K1008" s="55"/>
      <c r="L1008" s="55"/>
      <c r="M1008" s="55"/>
      <c r="N1008" s="55"/>
      <c r="O1008" s="55"/>
      <c r="P1008" s="55"/>
      <c r="Q1008" s="55"/>
      <c r="R1008" s="55"/>
      <c r="S1008" s="55"/>
      <c r="T1008" s="55"/>
      <c r="U1008" s="55"/>
      <c r="V1008" s="55"/>
      <c r="W1008" s="55"/>
      <c r="X1008" s="55"/>
      <c r="Y1008" s="55"/>
      <c r="Z1008" s="55"/>
    </row>
    <row r="1009" spans="1:26" ht="15.75" customHeight="1">
      <c r="A1009" s="53"/>
      <c r="B1009" s="195"/>
      <c r="C1009" s="55"/>
      <c r="D1009" s="56"/>
      <c r="E1009" s="57"/>
      <c r="F1009" s="56"/>
      <c r="G1009" s="55"/>
      <c r="H1009" s="55"/>
      <c r="I1009" s="55"/>
      <c r="J1009" s="55"/>
      <c r="K1009" s="55"/>
      <c r="L1009" s="55"/>
      <c r="M1009" s="55"/>
      <c r="N1009" s="55"/>
      <c r="O1009" s="55"/>
      <c r="P1009" s="55"/>
      <c r="Q1009" s="55"/>
      <c r="R1009" s="55"/>
      <c r="S1009" s="55"/>
      <c r="T1009" s="55"/>
      <c r="U1009" s="55"/>
      <c r="V1009" s="55"/>
      <c r="W1009" s="55"/>
      <c r="X1009" s="55"/>
      <c r="Y1009" s="55"/>
      <c r="Z1009" s="55"/>
    </row>
    <row r="1010" spans="1:26" ht="15.75" customHeight="1">
      <c r="A1010" s="53"/>
      <c r="B1010" s="195"/>
      <c r="C1010" s="55"/>
      <c r="D1010" s="56"/>
      <c r="E1010" s="57"/>
      <c r="F1010" s="56"/>
      <c r="G1010" s="55"/>
      <c r="H1010" s="55"/>
      <c r="I1010" s="55"/>
      <c r="J1010" s="55"/>
      <c r="K1010" s="55"/>
      <c r="L1010" s="55"/>
      <c r="M1010" s="55"/>
      <c r="N1010" s="55"/>
      <c r="O1010" s="55"/>
      <c r="P1010" s="55"/>
      <c r="Q1010" s="55"/>
      <c r="R1010" s="55"/>
      <c r="S1010" s="55"/>
      <c r="T1010" s="55"/>
      <c r="U1010" s="55"/>
      <c r="V1010" s="55"/>
      <c r="W1010" s="55"/>
      <c r="X1010" s="55"/>
      <c r="Y1010" s="55"/>
      <c r="Z1010" s="55"/>
    </row>
    <row r="1011" spans="1:26" ht="15.75" customHeight="1">
      <c r="A1011" s="53"/>
      <c r="B1011" s="195"/>
      <c r="C1011" s="55"/>
      <c r="D1011" s="56"/>
      <c r="E1011" s="57"/>
      <c r="F1011" s="56"/>
      <c r="G1011" s="55"/>
      <c r="H1011" s="55"/>
      <c r="I1011" s="55"/>
      <c r="J1011" s="55"/>
      <c r="K1011" s="55"/>
      <c r="L1011" s="55"/>
      <c r="M1011" s="55"/>
      <c r="N1011" s="55"/>
      <c r="O1011" s="55"/>
      <c r="P1011" s="55"/>
      <c r="Q1011" s="55"/>
      <c r="R1011" s="55"/>
      <c r="S1011" s="55"/>
      <c r="T1011" s="55"/>
      <c r="U1011" s="55"/>
      <c r="V1011" s="55"/>
      <c r="W1011" s="55"/>
      <c r="X1011" s="55"/>
      <c r="Y1011" s="55"/>
      <c r="Z1011" s="55"/>
    </row>
    <row r="1012" spans="1:26" ht="15.75" customHeight="1">
      <c r="A1012" s="53"/>
      <c r="B1012" s="195"/>
      <c r="C1012" s="55"/>
      <c r="D1012" s="56"/>
      <c r="E1012" s="57"/>
      <c r="F1012" s="56"/>
      <c r="G1012" s="55"/>
      <c r="H1012" s="55"/>
      <c r="I1012" s="55"/>
      <c r="J1012" s="55"/>
      <c r="K1012" s="55"/>
      <c r="L1012" s="55"/>
      <c r="M1012" s="55"/>
      <c r="N1012" s="55"/>
      <c r="O1012" s="55"/>
      <c r="P1012" s="55"/>
      <c r="Q1012" s="55"/>
      <c r="R1012" s="55"/>
      <c r="S1012" s="55"/>
      <c r="T1012" s="55"/>
      <c r="U1012" s="55"/>
      <c r="V1012" s="55"/>
      <c r="W1012" s="55"/>
      <c r="X1012" s="55"/>
      <c r="Y1012" s="55"/>
      <c r="Z1012" s="55"/>
    </row>
    <row r="1013" spans="1:26" ht="15.75" customHeight="1">
      <c r="A1013" s="53"/>
      <c r="B1013" s="195"/>
      <c r="C1013" s="55"/>
      <c r="D1013" s="56"/>
      <c r="E1013" s="57"/>
      <c r="F1013" s="56"/>
      <c r="G1013" s="55"/>
      <c r="H1013" s="55"/>
      <c r="I1013" s="55"/>
      <c r="J1013" s="55"/>
      <c r="K1013" s="55"/>
      <c r="L1013" s="55"/>
      <c r="M1013" s="55"/>
      <c r="N1013" s="55"/>
      <c r="O1013" s="55"/>
      <c r="P1013" s="55"/>
      <c r="Q1013" s="55"/>
      <c r="R1013" s="55"/>
      <c r="S1013" s="55"/>
      <c r="T1013" s="55"/>
      <c r="U1013" s="55"/>
      <c r="V1013" s="55"/>
      <c r="W1013" s="55"/>
      <c r="X1013" s="55"/>
      <c r="Y1013" s="55"/>
      <c r="Z1013" s="55"/>
    </row>
    <row r="1014" spans="1:26" ht="15.75" customHeight="1">
      <c r="A1014" s="53"/>
      <c r="B1014" s="195"/>
      <c r="C1014" s="55"/>
      <c r="D1014" s="56"/>
      <c r="E1014" s="57"/>
      <c r="F1014" s="56"/>
      <c r="G1014" s="55"/>
      <c r="H1014" s="55"/>
      <c r="I1014" s="55"/>
      <c r="J1014" s="55"/>
      <c r="K1014" s="55"/>
      <c r="L1014" s="55"/>
      <c r="M1014" s="55"/>
      <c r="N1014" s="55"/>
      <c r="O1014" s="55"/>
      <c r="P1014" s="55"/>
      <c r="Q1014" s="55"/>
      <c r="R1014" s="55"/>
      <c r="S1014" s="55"/>
      <c r="T1014" s="55"/>
      <c r="U1014" s="55"/>
      <c r="V1014" s="55"/>
      <c r="W1014" s="55"/>
      <c r="X1014" s="55"/>
      <c r="Y1014" s="55"/>
      <c r="Z1014" s="55"/>
    </row>
    <row r="1015" spans="1:26" ht="15.75" customHeight="1">
      <c r="A1015" s="53"/>
      <c r="B1015" s="195"/>
      <c r="C1015" s="55"/>
      <c r="D1015" s="56"/>
      <c r="E1015" s="57"/>
      <c r="F1015" s="56"/>
      <c r="G1015" s="55"/>
      <c r="H1015" s="55"/>
      <c r="I1015" s="55"/>
      <c r="J1015" s="55"/>
      <c r="K1015" s="55"/>
      <c r="L1015" s="55"/>
      <c r="M1015" s="55"/>
      <c r="N1015" s="55"/>
      <c r="O1015" s="55"/>
      <c r="P1015" s="55"/>
      <c r="Q1015" s="55"/>
      <c r="R1015" s="55"/>
      <c r="S1015" s="55"/>
      <c r="T1015" s="55"/>
      <c r="U1015" s="55"/>
      <c r="V1015" s="55"/>
      <c r="W1015" s="55"/>
      <c r="X1015" s="55"/>
      <c r="Y1015" s="55"/>
      <c r="Z1015" s="55"/>
    </row>
    <row r="1016" spans="1:26" ht="15.75" customHeight="1">
      <c r="A1016" s="53"/>
      <c r="B1016" s="195"/>
      <c r="C1016" s="55"/>
      <c r="D1016" s="56"/>
      <c r="E1016" s="57"/>
      <c r="F1016" s="56"/>
      <c r="G1016" s="55"/>
      <c r="H1016" s="55"/>
      <c r="I1016" s="55"/>
      <c r="J1016" s="55"/>
      <c r="K1016" s="55"/>
      <c r="L1016" s="55"/>
      <c r="M1016" s="55"/>
      <c r="N1016" s="55"/>
      <c r="O1016" s="55"/>
      <c r="P1016" s="55"/>
      <c r="Q1016" s="55"/>
      <c r="R1016" s="55"/>
      <c r="S1016" s="55"/>
      <c r="T1016" s="55"/>
      <c r="U1016" s="55"/>
      <c r="V1016" s="55"/>
      <c r="W1016" s="55"/>
      <c r="X1016" s="55"/>
      <c r="Y1016" s="55"/>
      <c r="Z1016" s="55"/>
    </row>
    <row r="1017" spans="1:26" ht="15.75" customHeight="1">
      <c r="A1017" s="53"/>
      <c r="B1017" s="195"/>
      <c r="C1017" s="55"/>
      <c r="D1017" s="56"/>
      <c r="E1017" s="57"/>
      <c r="F1017" s="56"/>
      <c r="G1017" s="55"/>
      <c r="H1017" s="55"/>
      <c r="I1017" s="55"/>
      <c r="J1017" s="55"/>
      <c r="K1017" s="55"/>
      <c r="L1017" s="55"/>
      <c r="M1017" s="55"/>
      <c r="N1017" s="55"/>
      <c r="O1017" s="55"/>
      <c r="P1017" s="55"/>
      <c r="Q1017" s="55"/>
      <c r="R1017" s="55"/>
      <c r="S1017" s="55"/>
      <c r="T1017" s="55"/>
      <c r="U1017" s="55"/>
      <c r="V1017" s="55"/>
      <c r="W1017" s="55"/>
      <c r="X1017" s="55"/>
      <c r="Y1017" s="55"/>
      <c r="Z1017" s="55"/>
    </row>
    <row r="1018" spans="1:26" ht="15.75" customHeight="1">
      <c r="A1018" s="53"/>
      <c r="B1018" s="195"/>
      <c r="C1018" s="55"/>
      <c r="D1018" s="56"/>
      <c r="E1018" s="57"/>
      <c r="F1018" s="56"/>
      <c r="G1018" s="55"/>
      <c r="H1018" s="55"/>
      <c r="I1018" s="55"/>
      <c r="J1018" s="55"/>
      <c r="K1018" s="55"/>
      <c r="L1018" s="55"/>
      <c r="M1018" s="55"/>
      <c r="N1018" s="55"/>
      <c r="O1018" s="55"/>
      <c r="P1018" s="55"/>
      <c r="Q1018" s="55"/>
      <c r="R1018" s="55"/>
      <c r="S1018" s="55"/>
      <c r="T1018" s="55"/>
      <c r="U1018" s="55"/>
      <c r="V1018" s="55"/>
      <c r="W1018" s="55"/>
      <c r="X1018" s="55"/>
      <c r="Y1018" s="55"/>
      <c r="Z1018" s="55"/>
    </row>
    <row r="1019" spans="1:26" ht="15.75" customHeight="1">
      <c r="A1019" s="53"/>
      <c r="B1019" s="195"/>
      <c r="C1019" s="55"/>
      <c r="D1019" s="56"/>
      <c r="E1019" s="57"/>
      <c r="F1019" s="56"/>
      <c r="G1019" s="55"/>
      <c r="H1019" s="55"/>
      <c r="I1019" s="55"/>
      <c r="J1019" s="55"/>
      <c r="K1019" s="55"/>
      <c r="L1019" s="55"/>
      <c r="M1019" s="55"/>
      <c r="N1019" s="55"/>
      <c r="O1019" s="55"/>
      <c r="P1019" s="55"/>
      <c r="Q1019" s="55"/>
      <c r="R1019" s="55"/>
      <c r="S1019" s="55"/>
      <c r="T1019" s="55"/>
      <c r="U1019" s="55"/>
      <c r="V1019" s="55"/>
      <c r="W1019" s="55"/>
      <c r="X1019" s="55"/>
      <c r="Y1019" s="55"/>
      <c r="Z1019" s="55"/>
    </row>
    <row r="1020" spans="1:26" ht="15.75" customHeight="1">
      <c r="A1020" s="53"/>
      <c r="B1020" s="195"/>
      <c r="C1020" s="55"/>
      <c r="D1020" s="56"/>
      <c r="E1020" s="57"/>
      <c r="F1020" s="56"/>
      <c r="G1020" s="55"/>
      <c r="H1020" s="55"/>
      <c r="I1020" s="55"/>
      <c r="J1020" s="55"/>
      <c r="K1020" s="55"/>
      <c r="L1020" s="55"/>
      <c r="M1020" s="55"/>
      <c r="N1020" s="55"/>
      <c r="O1020" s="55"/>
      <c r="P1020" s="55"/>
      <c r="Q1020" s="55"/>
      <c r="R1020" s="55"/>
      <c r="S1020" s="55"/>
      <c r="T1020" s="55"/>
      <c r="U1020" s="55"/>
      <c r="V1020" s="55"/>
      <c r="W1020" s="55"/>
      <c r="X1020" s="55"/>
      <c r="Y1020" s="55"/>
      <c r="Z1020" s="55"/>
    </row>
    <row r="1021" spans="1:26" ht="15.75" customHeight="1">
      <c r="A1021" s="53"/>
      <c r="B1021" s="195"/>
      <c r="C1021" s="55"/>
      <c r="D1021" s="56"/>
      <c r="E1021" s="57"/>
      <c r="F1021" s="56"/>
      <c r="G1021" s="55"/>
      <c r="H1021" s="55"/>
      <c r="I1021" s="55"/>
      <c r="J1021" s="55"/>
      <c r="K1021" s="55"/>
      <c r="L1021" s="55"/>
      <c r="M1021" s="55"/>
      <c r="N1021" s="55"/>
      <c r="O1021" s="55"/>
      <c r="P1021" s="55"/>
      <c r="Q1021" s="55"/>
      <c r="R1021" s="55"/>
      <c r="S1021" s="55"/>
      <c r="T1021" s="55"/>
      <c r="U1021" s="55"/>
      <c r="V1021" s="55"/>
      <c r="W1021" s="55"/>
      <c r="X1021" s="55"/>
      <c r="Y1021" s="55"/>
      <c r="Z1021" s="55"/>
    </row>
    <row r="1022" spans="1:26" ht="15.75" customHeight="1">
      <c r="A1022" s="53"/>
      <c r="B1022" s="195"/>
      <c r="C1022" s="55"/>
      <c r="D1022" s="56"/>
      <c r="E1022" s="57"/>
      <c r="F1022" s="56"/>
      <c r="G1022" s="55"/>
      <c r="H1022" s="55"/>
      <c r="I1022" s="55"/>
      <c r="J1022" s="55"/>
      <c r="K1022" s="55"/>
      <c r="L1022" s="55"/>
      <c r="M1022" s="55"/>
      <c r="N1022" s="55"/>
      <c r="O1022" s="55"/>
      <c r="P1022" s="55"/>
      <c r="Q1022" s="55"/>
      <c r="R1022" s="55"/>
      <c r="S1022" s="55"/>
      <c r="T1022" s="55"/>
      <c r="U1022" s="55"/>
      <c r="V1022" s="55"/>
      <c r="W1022" s="55"/>
      <c r="X1022" s="55"/>
      <c r="Y1022" s="55"/>
      <c r="Z1022" s="55"/>
    </row>
    <row r="1023" spans="1:26" ht="15.75" customHeight="1">
      <c r="A1023" s="53"/>
      <c r="B1023" s="195"/>
      <c r="C1023" s="55"/>
      <c r="D1023" s="56"/>
      <c r="E1023" s="57"/>
      <c r="F1023" s="56"/>
      <c r="G1023" s="55"/>
      <c r="H1023" s="55"/>
      <c r="I1023" s="55"/>
      <c r="J1023" s="55"/>
      <c r="K1023" s="55"/>
      <c r="L1023" s="55"/>
      <c r="M1023" s="55"/>
      <c r="N1023" s="55"/>
      <c r="O1023" s="55"/>
      <c r="P1023" s="55"/>
      <c r="Q1023" s="55"/>
      <c r="R1023" s="55"/>
      <c r="S1023" s="55"/>
      <c r="T1023" s="55"/>
      <c r="U1023" s="55"/>
      <c r="V1023" s="55"/>
      <c r="W1023" s="55"/>
      <c r="X1023" s="55"/>
      <c r="Y1023" s="55"/>
      <c r="Z1023" s="55"/>
    </row>
    <row r="1024" spans="1:26" ht="15.75" customHeight="1">
      <c r="A1024" s="53"/>
      <c r="B1024" s="195"/>
      <c r="C1024" s="55"/>
      <c r="D1024" s="56"/>
      <c r="E1024" s="57"/>
      <c r="F1024" s="56"/>
      <c r="G1024" s="55"/>
      <c r="H1024" s="55"/>
      <c r="I1024" s="55"/>
      <c r="J1024" s="55"/>
      <c r="K1024" s="55"/>
      <c r="L1024" s="55"/>
      <c r="M1024" s="55"/>
      <c r="N1024" s="55"/>
      <c r="O1024" s="55"/>
      <c r="P1024" s="55"/>
      <c r="Q1024" s="55"/>
      <c r="R1024" s="55"/>
      <c r="S1024" s="55"/>
      <c r="T1024" s="55"/>
      <c r="U1024" s="55"/>
      <c r="V1024" s="55"/>
      <c r="W1024" s="55"/>
      <c r="X1024" s="55"/>
      <c r="Y1024" s="55"/>
      <c r="Z1024" s="55"/>
    </row>
    <row r="1025" spans="1:26" ht="15.75" customHeight="1">
      <c r="A1025" s="53"/>
      <c r="B1025" s="195"/>
      <c r="C1025" s="55"/>
      <c r="D1025" s="56"/>
      <c r="E1025" s="57"/>
      <c r="F1025" s="56"/>
      <c r="G1025" s="55"/>
      <c r="H1025" s="55"/>
      <c r="I1025" s="55"/>
      <c r="J1025" s="55"/>
      <c r="K1025" s="55"/>
      <c r="L1025" s="55"/>
      <c r="M1025" s="55"/>
      <c r="N1025" s="55"/>
      <c r="O1025" s="55"/>
      <c r="P1025" s="55"/>
      <c r="Q1025" s="55"/>
      <c r="R1025" s="55"/>
      <c r="S1025" s="55"/>
      <c r="T1025" s="55"/>
      <c r="U1025" s="55"/>
      <c r="V1025" s="55"/>
      <c r="W1025" s="55"/>
      <c r="X1025" s="55"/>
      <c r="Y1025" s="55"/>
      <c r="Z1025" s="55"/>
    </row>
    <row r="1026" spans="1:26" ht="15.75" customHeight="1">
      <c r="A1026" s="53"/>
      <c r="B1026" s="195"/>
      <c r="C1026" s="55"/>
      <c r="D1026" s="56"/>
      <c r="E1026" s="57"/>
      <c r="F1026" s="56"/>
      <c r="G1026" s="55"/>
      <c r="H1026" s="55"/>
      <c r="I1026" s="55"/>
      <c r="J1026" s="55"/>
      <c r="K1026" s="55"/>
      <c r="L1026" s="55"/>
      <c r="M1026" s="55"/>
      <c r="N1026" s="55"/>
      <c r="O1026" s="55"/>
      <c r="P1026" s="55"/>
      <c r="Q1026" s="55"/>
      <c r="R1026" s="55"/>
      <c r="S1026" s="55"/>
      <c r="T1026" s="55"/>
      <c r="U1026" s="55"/>
      <c r="V1026" s="55"/>
      <c r="W1026" s="55"/>
      <c r="X1026" s="55"/>
      <c r="Y1026" s="55"/>
      <c r="Z1026" s="55"/>
    </row>
    <row r="1027" spans="1:26" ht="15.75" customHeight="1">
      <c r="A1027" s="53"/>
      <c r="B1027" s="195"/>
      <c r="C1027" s="55"/>
      <c r="D1027" s="56"/>
      <c r="E1027" s="57"/>
      <c r="F1027" s="56"/>
      <c r="G1027" s="55"/>
      <c r="H1027" s="55"/>
      <c r="I1027" s="55"/>
      <c r="J1027" s="55"/>
      <c r="K1027" s="55"/>
      <c r="L1027" s="55"/>
      <c r="M1027" s="55"/>
      <c r="N1027" s="55"/>
      <c r="O1027" s="55"/>
      <c r="P1027" s="55"/>
      <c r="Q1027" s="55"/>
      <c r="R1027" s="55"/>
      <c r="S1027" s="55"/>
      <c r="T1027" s="55"/>
      <c r="U1027" s="55"/>
      <c r="V1027" s="55"/>
      <c r="W1027" s="55"/>
      <c r="X1027" s="55"/>
      <c r="Y1027" s="55"/>
      <c r="Z1027" s="55"/>
    </row>
    <row r="1028" spans="1:26" ht="15.75" customHeight="1">
      <c r="A1028" s="53"/>
      <c r="B1028" s="195"/>
      <c r="C1028" s="55"/>
      <c r="D1028" s="56"/>
      <c r="E1028" s="57"/>
      <c r="F1028" s="56"/>
      <c r="G1028" s="55"/>
      <c r="H1028" s="55"/>
      <c r="I1028" s="55"/>
      <c r="J1028" s="55"/>
      <c r="K1028" s="55"/>
      <c r="L1028" s="55"/>
      <c r="M1028" s="55"/>
      <c r="N1028" s="55"/>
      <c r="O1028" s="55"/>
      <c r="P1028" s="55"/>
      <c r="Q1028" s="55"/>
      <c r="R1028" s="55"/>
      <c r="S1028" s="55"/>
      <c r="T1028" s="55"/>
      <c r="U1028" s="55"/>
      <c r="V1028" s="55"/>
      <c r="W1028" s="55"/>
      <c r="X1028" s="55"/>
      <c r="Y1028" s="55"/>
      <c r="Z1028" s="55"/>
    </row>
    <row r="1029" spans="1:26" ht="15.75" customHeight="1">
      <c r="A1029" s="53"/>
      <c r="B1029" s="195"/>
      <c r="C1029" s="55"/>
      <c r="D1029" s="56"/>
      <c r="E1029" s="57"/>
      <c r="F1029" s="56"/>
      <c r="G1029" s="55"/>
      <c r="H1029" s="55"/>
      <c r="I1029" s="55"/>
      <c r="J1029" s="55"/>
      <c r="K1029" s="55"/>
      <c r="L1029" s="55"/>
      <c r="M1029" s="55"/>
      <c r="N1029" s="55"/>
      <c r="O1029" s="55"/>
      <c r="P1029" s="55"/>
      <c r="Q1029" s="55"/>
      <c r="R1029" s="55"/>
      <c r="S1029" s="55"/>
      <c r="T1029" s="55"/>
      <c r="U1029" s="55"/>
      <c r="V1029" s="55"/>
      <c r="W1029" s="55"/>
      <c r="X1029" s="55"/>
      <c r="Y1029" s="55"/>
      <c r="Z1029" s="55"/>
    </row>
    <row r="1030" spans="1:26" ht="15.75" customHeight="1">
      <c r="A1030" s="53"/>
      <c r="B1030" s="195"/>
      <c r="C1030" s="55"/>
      <c r="D1030" s="56"/>
      <c r="E1030" s="57"/>
      <c r="F1030" s="56"/>
      <c r="G1030" s="55"/>
      <c r="H1030" s="55"/>
      <c r="I1030" s="55"/>
      <c r="J1030" s="55"/>
      <c r="K1030" s="55"/>
      <c r="L1030" s="55"/>
      <c r="M1030" s="55"/>
      <c r="N1030" s="55"/>
      <c r="O1030" s="55"/>
      <c r="P1030" s="55"/>
      <c r="Q1030" s="55"/>
      <c r="R1030" s="55"/>
      <c r="S1030" s="55"/>
      <c r="T1030" s="55"/>
      <c r="U1030" s="55"/>
      <c r="V1030" s="55"/>
      <c r="W1030" s="55"/>
      <c r="X1030" s="55"/>
      <c r="Y1030" s="55"/>
      <c r="Z1030" s="55"/>
    </row>
    <row r="1031" spans="1:26" ht="15.75" customHeight="1">
      <c r="A1031" s="53"/>
      <c r="B1031" s="195"/>
      <c r="C1031" s="55"/>
      <c r="D1031" s="56"/>
      <c r="E1031" s="57"/>
      <c r="F1031" s="56"/>
      <c r="G1031" s="55"/>
      <c r="H1031" s="55"/>
      <c r="I1031" s="55"/>
      <c r="J1031" s="55"/>
      <c r="K1031" s="55"/>
      <c r="L1031" s="55"/>
      <c r="M1031" s="55"/>
      <c r="N1031" s="55"/>
      <c r="O1031" s="55"/>
      <c r="P1031" s="55"/>
      <c r="Q1031" s="55"/>
      <c r="R1031" s="55"/>
      <c r="S1031" s="55"/>
      <c r="T1031" s="55"/>
      <c r="U1031" s="55"/>
      <c r="V1031" s="55"/>
      <c r="W1031" s="55"/>
      <c r="X1031" s="55"/>
      <c r="Y1031" s="55"/>
      <c r="Z1031" s="55"/>
    </row>
    <row r="1032" spans="1:26" ht="15.75" customHeight="1">
      <c r="A1032" s="53"/>
      <c r="B1032" s="195"/>
      <c r="C1032" s="55"/>
      <c r="D1032" s="56"/>
      <c r="E1032" s="57"/>
      <c r="F1032" s="56"/>
      <c r="G1032" s="55"/>
      <c r="H1032" s="55"/>
      <c r="I1032" s="55"/>
      <c r="J1032" s="55"/>
      <c r="K1032" s="55"/>
      <c r="L1032" s="55"/>
      <c r="M1032" s="55"/>
      <c r="N1032" s="55"/>
      <c r="O1032" s="55"/>
      <c r="P1032" s="55"/>
      <c r="Q1032" s="55"/>
      <c r="R1032" s="55"/>
      <c r="S1032" s="55"/>
      <c r="T1032" s="55"/>
      <c r="U1032" s="55"/>
      <c r="V1032" s="55"/>
      <c r="W1032" s="55"/>
      <c r="X1032" s="55"/>
      <c r="Y1032" s="55"/>
      <c r="Z1032" s="55"/>
    </row>
  </sheetData>
  <autoFilter ref="A11:Z189" xr:uid="{C9EFACE8-CA3D-41F8-AD8A-6405B810BBA7}"/>
  <mergeCells count="44">
    <mergeCell ref="C170:C171"/>
    <mergeCell ref="A161:F161"/>
    <mergeCell ref="C159:C160"/>
    <mergeCell ref="C162:C163"/>
    <mergeCell ref="D162:D163"/>
    <mergeCell ref="A10:F10"/>
    <mergeCell ref="A18:F18"/>
    <mergeCell ref="A54:F54"/>
    <mergeCell ref="A75:F75"/>
    <mergeCell ref="A78:F78"/>
    <mergeCell ref="D68:D69"/>
    <mergeCell ref="D70:D71"/>
    <mergeCell ref="D66:D67"/>
    <mergeCell ref="D76:D77"/>
    <mergeCell ref="A21:F21"/>
    <mergeCell ref="A192:D192"/>
    <mergeCell ref="A180:F180"/>
    <mergeCell ref="C128:C129"/>
    <mergeCell ref="C88:C89"/>
    <mergeCell ref="C91:C92"/>
    <mergeCell ref="A187:F189"/>
    <mergeCell ref="D96:D97"/>
    <mergeCell ref="D100:D101"/>
    <mergeCell ref="D117:D118"/>
    <mergeCell ref="D119:D121"/>
    <mergeCell ref="A183:F183"/>
    <mergeCell ref="A114:F114"/>
    <mergeCell ref="D94:D95"/>
    <mergeCell ref="D168:D169"/>
    <mergeCell ref="D181:D182"/>
    <mergeCell ref="A122:F122"/>
    <mergeCell ref="C156:C157"/>
    <mergeCell ref="D80:D81"/>
    <mergeCell ref="A16:F16"/>
    <mergeCell ref="A82:F82"/>
    <mergeCell ref="D91:D92"/>
    <mergeCell ref="A125:F125"/>
    <mergeCell ref="A146:F146"/>
    <mergeCell ref="D123:D124"/>
    <mergeCell ref="A116:F116"/>
    <mergeCell ref="D147:D148"/>
    <mergeCell ref="A152:F152"/>
    <mergeCell ref="A149:F149"/>
    <mergeCell ref="C150:C151"/>
  </mergeCells>
  <pageMargins left="0.7" right="0.7" top="0.75" bottom="0.75" header="0" footer="0"/>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E9E202-8D89-44D8-B5DE-DFB16217D8EF}">
  <sheetPr>
    <tabColor rgb="FF00B050"/>
  </sheetPr>
  <dimension ref="A1:Z999"/>
  <sheetViews>
    <sheetView topLeftCell="A50" zoomScale="70" zoomScaleNormal="70" workbookViewId="0">
      <selection activeCell="A51" sqref="A51:F53"/>
    </sheetView>
  </sheetViews>
  <sheetFormatPr defaultColWidth="12.625" defaultRowHeight="15" customHeight="1"/>
  <cols>
    <col min="1" max="1" width="24.5" style="26" customWidth="1"/>
    <col min="2" max="2" width="15.875" style="26" customWidth="1"/>
    <col min="3" max="3" width="23.875" style="26" customWidth="1"/>
    <col min="4" max="4" width="84" style="26" customWidth="1"/>
    <col min="5" max="5" width="10" style="26" customWidth="1"/>
    <col min="6" max="6" width="11.25" style="26" customWidth="1"/>
    <col min="7" max="7" width="17.5" style="26" customWidth="1"/>
    <col min="8" max="26" width="7.25" style="26" customWidth="1"/>
    <col min="27" max="16384" width="12.625" style="26"/>
  </cols>
  <sheetData>
    <row r="1" spans="1:26" ht="22.5" customHeight="1">
      <c r="A1" s="665"/>
      <c r="B1" s="496"/>
      <c r="C1" s="496"/>
      <c r="D1" s="666"/>
      <c r="E1" s="96"/>
      <c r="F1" s="56"/>
      <c r="G1" s="55"/>
      <c r="H1" s="55"/>
      <c r="I1" s="55"/>
      <c r="J1" s="55"/>
      <c r="K1" s="55"/>
      <c r="L1" s="55"/>
      <c r="M1" s="55"/>
      <c r="N1" s="55"/>
      <c r="O1" s="55"/>
      <c r="P1" s="55"/>
      <c r="Q1" s="55"/>
      <c r="R1" s="55"/>
      <c r="S1" s="55"/>
      <c r="T1" s="55"/>
      <c r="U1" s="55"/>
      <c r="V1" s="55"/>
      <c r="W1" s="55"/>
      <c r="X1" s="55"/>
      <c r="Y1" s="55"/>
      <c r="Z1" s="55"/>
    </row>
    <row r="2" spans="1:26" ht="22.5" customHeight="1" thickBot="1">
      <c r="A2" s="496"/>
      <c r="B2" s="496"/>
      <c r="C2" s="496"/>
      <c r="D2" s="667"/>
      <c r="E2" s="97"/>
      <c r="F2" s="56"/>
      <c r="G2" s="55"/>
      <c r="H2" s="55"/>
      <c r="I2" s="55"/>
      <c r="J2" s="55"/>
      <c r="K2" s="55"/>
      <c r="L2" s="55"/>
      <c r="M2" s="55"/>
      <c r="N2" s="55"/>
      <c r="O2" s="55"/>
      <c r="P2" s="55"/>
      <c r="Q2" s="55"/>
      <c r="R2" s="55"/>
      <c r="S2" s="55"/>
      <c r="T2" s="55"/>
      <c r="U2" s="55"/>
      <c r="V2" s="55"/>
      <c r="W2" s="55"/>
      <c r="X2" s="55"/>
      <c r="Y2" s="55"/>
      <c r="Z2" s="55"/>
    </row>
    <row r="3" spans="1:26" ht="22.5" customHeight="1">
      <c r="A3" s="496"/>
      <c r="B3" s="496"/>
      <c r="C3" s="496"/>
      <c r="D3" s="668"/>
      <c r="E3" s="98"/>
      <c r="F3" s="56"/>
      <c r="G3" s="55"/>
      <c r="H3" s="55"/>
      <c r="I3" s="55"/>
      <c r="J3" s="55"/>
      <c r="K3" s="55"/>
      <c r="L3" s="55"/>
      <c r="M3" s="55"/>
      <c r="N3" s="55"/>
      <c r="O3" s="55"/>
      <c r="P3" s="55"/>
      <c r="Q3" s="55"/>
      <c r="R3" s="55"/>
      <c r="S3" s="55"/>
      <c r="T3" s="55"/>
      <c r="U3" s="55"/>
      <c r="V3" s="55"/>
      <c r="W3" s="55"/>
      <c r="X3" s="55"/>
      <c r="Y3" s="55"/>
      <c r="Z3" s="55"/>
    </row>
    <row r="4" spans="1:26" ht="22.5" customHeight="1">
      <c r="A4" s="496"/>
      <c r="B4" s="496"/>
      <c r="C4" s="496"/>
      <c r="D4" s="502"/>
      <c r="E4" s="98"/>
      <c r="F4" s="56"/>
      <c r="G4" s="55"/>
      <c r="H4" s="55"/>
      <c r="I4" s="55"/>
      <c r="J4" s="55"/>
      <c r="K4" s="55"/>
      <c r="L4" s="55"/>
      <c r="M4" s="55"/>
      <c r="N4" s="55"/>
      <c r="O4" s="55"/>
      <c r="P4" s="55"/>
      <c r="Q4" s="55"/>
      <c r="R4" s="55"/>
      <c r="S4" s="55"/>
      <c r="T4" s="55"/>
      <c r="U4" s="55"/>
      <c r="V4" s="55"/>
      <c r="W4" s="55"/>
      <c r="X4" s="55"/>
      <c r="Y4" s="55"/>
      <c r="Z4" s="55"/>
    </row>
    <row r="5" spans="1:26" ht="22.5" customHeight="1">
      <c r="A5" s="496"/>
      <c r="B5" s="496"/>
      <c r="C5" s="496"/>
      <c r="D5" s="502"/>
      <c r="E5" s="98"/>
      <c r="F5" s="56"/>
      <c r="G5" s="55"/>
      <c r="H5" s="55"/>
      <c r="I5" s="55"/>
      <c r="J5" s="55"/>
      <c r="K5" s="55"/>
      <c r="L5" s="55"/>
      <c r="M5" s="55"/>
      <c r="N5" s="55"/>
      <c r="O5" s="55"/>
      <c r="P5" s="55"/>
      <c r="Q5" s="55"/>
      <c r="R5" s="55"/>
      <c r="S5" s="55"/>
      <c r="T5" s="55"/>
      <c r="U5" s="55"/>
      <c r="V5" s="55"/>
      <c r="W5" s="55"/>
      <c r="X5" s="55"/>
      <c r="Y5" s="55"/>
      <c r="Z5" s="55"/>
    </row>
    <row r="6" spans="1:26" ht="22.5" customHeight="1">
      <c r="A6" s="496"/>
      <c r="B6" s="496"/>
      <c r="C6" s="496"/>
      <c r="D6" s="99"/>
      <c r="E6" s="98"/>
      <c r="F6" s="56"/>
      <c r="G6" s="55"/>
      <c r="H6" s="55"/>
      <c r="I6" s="55"/>
      <c r="J6" s="55"/>
      <c r="K6" s="55"/>
      <c r="L6" s="55"/>
      <c r="M6" s="55"/>
      <c r="N6" s="55"/>
      <c r="O6" s="55"/>
      <c r="P6" s="55"/>
      <c r="Q6" s="55"/>
      <c r="R6" s="55"/>
      <c r="S6" s="55"/>
      <c r="T6" s="55"/>
      <c r="U6" s="55"/>
      <c r="V6" s="55"/>
      <c r="W6" s="55"/>
      <c r="X6" s="55"/>
      <c r="Y6" s="55"/>
      <c r="Z6" s="55"/>
    </row>
    <row r="7" spans="1:26" ht="14.25" customHeight="1">
      <c r="A7" s="496"/>
      <c r="B7" s="496"/>
      <c r="C7" s="496"/>
      <c r="D7" s="100"/>
      <c r="E7" s="101"/>
      <c r="F7" s="56"/>
      <c r="G7" s="55"/>
      <c r="H7" s="55"/>
      <c r="I7" s="55"/>
      <c r="J7" s="55"/>
      <c r="K7" s="55"/>
      <c r="L7" s="55"/>
      <c r="M7" s="55"/>
      <c r="N7" s="55"/>
      <c r="O7" s="55"/>
      <c r="P7" s="55"/>
      <c r="Q7" s="55"/>
      <c r="R7" s="55"/>
      <c r="S7" s="55"/>
      <c r="T7" s="55"/>
      <c r="U7" s="55"/>
      <c r="V7" s="55"/>
      <c r="W7" s="55"/>
      <c r="X7" s="55"/>
      <c r="Y7" s="55"/>
      <c r="Z7" s="55"/>
    </row>
    <row r="8" spans="1:26" ht="51.75" customHeight="1">
      <c r="A8" s="645" t="s">
        <v>861</v>
      </c>
      <c r="B8" s="511"/>
      <c r="C8" s="511"/>
      <c r="D8" s="511"/>
      <c r="E8" s="511"/>
      <c r="F8" s="521"/>
      <c r="G8" s="55"/>
      <c r="H8" s="55"/>
      <c r="I8" s="55"/>
      <c r="J8" s="55"/>
      <c r="K8" s="55"/>
      <c r="L8" s="55"/>
      <c r="M8" s="55"/>
      <c r="N8" s="55"/>
      <c r="O8" s="55"/>
      <c r="P8" s="55"/>
      <c r="Q8" s="55"/>
      <c r="R8" s="55"/>
      <c r="S8" s="55"/>
      <c r="T8" s="55"/>
      <c r="U8" s="55"/>
      <c r="V8" s="55"/>
      <c r="W8" s="55"/>
      <c r="X8" s="55"/>
      <c r="Y8" s="55"/>
      <c r="Z8" s="55"/>
    </row>
    <row r="9" spans="1:26" ht="44.25" customHeight="1">
      <c r="A9" s="198" t="s">
        <v>519</v>
      </c>
      <c r="B9" s="153" t="s">
        <v>520</v>
      </c>
      <c r="C9" s="145" t="s">
        <v>521</v>
      </c>
      <c r="D9" s="102" t="s">
        <v>522</v>
      </c>
      <c r="E9" s="102" t="s">
        <v>523</v>
      </c>
      <c r="F9" s="102" t="s">
        <v>524</v>
      </c>
      <c r="G9" s="55"/>
      <c r="H9" s="55"/>
      <c r="I9" s="55"/>
      <c r="J9" s="55"/>
      <c r="K9" s="55"/>
      <c r="L9" s="55"/>
      <c r="M9" s="55"/>
      <c r="N9" s="55"/>
      <c r="O9" s="55"/>
      <c r="P9" s="55"/>
      <c r="Q9" s="55"/>
      <c r="R9" s="55"/>
      <c r="S9" s="55"/>
      <c r="T9" s="55"/>
      <c r="U9" s="55"/>
      <c r="V9" s="55"/>
      <c r="W9" s="55"/>
      <c r="X9" s="55"/>
      <c r="Y9" s="55"/>
      <c r="Z9" s="55"/>
    </row>
    <row r="10" spans="1:26" s="361" customFormat="1" ht="78.75">
      <c r="A10" s="58" t="s">
        <v>922</v>
      </c>
      <c r="B10" s="437">
        <v>380000</v>
      </c>
      <c r="C10" s="369"/>
      <c r="D10" s="62" t="s">
        <v>924</v>
      </c>
      <c r="E10" s="63" t="s">
        <v>527</v>
      </c>
      <c r="F10" s="63" t="s">
        <v>542</v>
      </c>
      <c r="G10" s="363"/>
      <c r="H10" s="362"/>
      <c r="I10" s="362"/>
      <c r="J10" s="362"/>
      <c r="K10" s="362"/>
      <c r="L10" s="362"/>
      <c r="M10" s="362"/>
      <c r="N10" s="362"/>
      <c r="O10" s="362"/>
      <c r="P10" s="362"/>
      <c r="Q10" s="362"/>
      <c r="R10" s="362"/>
      <c r="S10" s="362"/>
      <c r="T10" s="362"/>
      <c r="U10" s="362"/>
      <c r="V10" s="362"/>
      <c r="W10" s="362"/>
      <c r="X10" s="362"/>
      <c r="Y10" s="362"/>
      <c r="Z10" s="362"/>
    </row>
    <row r="11" spans="1:26" s="361" customFormat="1" ht="78.75">
      <c r="A11" s="58" t="s">
        <v>923</v>
      </c>
      <c r="B11" s="437">
        <v>480000</v>
      </c>
      <c r="C11" s="369"/>
      <c r="D11" s="62" t="s">
        <v>925</v>
      </c>
      <c r="E11" s="63" t="s">
        <v>527</v>
      </c>
      <c r="F11" s="63" t="s">
        <v>542</v>
      </c>
      <c r="G11" s="363"/>
      <c r="H11" s="362"/>
      <c r="I11" s="362"/>
      <c r="J11" s="362"/>
      <c r="K11" s="362"/>
      <c r="L11" s="362"/>
      <c r="M11" s="362"/>
      <c r="N11" s="362"/>
      <c r="O11" s="362"/>
      <c r="P11" s="362"/>
      <c r="Q11" s="362"/>
      <c r="R11" s="362"/>
      <c r="S11" s="362"/>
      <c r="T11" s="362"/>
      <c r="U11" s="362"/>
      <c r="V11" s="362"/>
      <c r="W11" s="362"/>
      <c r="X11" s="362"/>
      <c r="Y11" s="362"/>
      <c r="Z11" s="362"/>
    </row>
    <row r="12" spans="1:26" ht="49.15" customHeight="1">
      <c r="A12" s="60" t="s">
        <v>525</v>
      </c>
      <c r="B12" s="140">
        <v>110000</v>
      </c>
      <c r="C12" s="114"/>
      <c r="D12" s="61" t="s">
        <v>749</v>
      </c>
      <c r="E12" s="63" t="s">
        <v>527</v>
      </c>
      <c r="F12" s="63" t="s">
        <v>528</v>
      </c>
      <c r="G12" s="55"/>
      <c r="H12" s="55"/>
      <c r="I12" s="55"/>
      <c r="J12" s="55"/>
      <c r="K12" s="55"/>
      <c r="L12" s="55"/>
      <c r="M12" s="55"/>
      <c r="N12" s="55"/>
      <c r="O12" s="55"/>
      <c r="P12" s="55"/>
      <c r="Q12" s="55"/>
      <c r="R12" s="55"/>
      <c r="S12" s="55"/>
      <c r="T12" s="55"/>
      <c r="U12" s="55"/>
      <c r="V12" s="55"/>
      <c r="W12" s="55"/>
      <c r="X12" s="55"/>
      <c r="Y12" s="55"/>
      <c r="Z12" s="55"/>
    </row>
    <row r="13" spans="1:26" ht="44.25" customHeight="1">
      <c r="A13" s="60" t="s">
        <v>529</v>
      </c>
      <c r="B13" s="140">
        <v>100000</v>
      </c>
      <c r="C13" s="114"/>
      <c r="D13" s="61" t="s">
        <v>862</v>
      </c>
      <c r="E13" s="63" t="s">
        <v>527</v>
      </c>
      <c r="F13" s="63" t="s">
        <v>528</v>
      </c>
      <c r="G13" s="55"/>
      <c r="H13" s="55"/>
      <c r="I13" s="55"/>
      <c r="J13" s="55"/>
      <c r="K13" s="55"/>
      <c r="L13" s="55"/>
      <c r="M13" s="55"/>
      <c r="N13" s="55"/>
      <c r="O13" s="55"/>
      <c r="P13" s="55"/>
      <c r="Q13" s="55"/>
      <c r="R13" s="55"/>
      <c r="S13" s="55"/>
      <c r="T13" s="55"/>
      <c r="U13" s="55"/>
      <c r="V13" s="55"/>
      <c r="W13" s="55"/>
      <c r="X13" s="55"/>
      <c r="Y13" s="55"/>
      <c r="Z13" s="55"/>
    </row>
    <row r="14" spans="1:26" ht="35.25" customHeight="1">
      <c r="A14" s="620" t="s">
        <v>1127</v>
      </c>
      <c r="B14" s="621"/>
      <c r="C14" s="511"/>
      <c r="D14" s="511"/>
      <c r="E14" s="511"/>
      <c r="F14" s="521"/>
      <c r="G14" s="55"/>
      <c r="H14" s="55"/>
      <c r="I14" s="55"/>
      <c r="J14" s="55"/>
      <c r="K14" s="55"/>
      <c r="L14" s="55"/>
      <c r="M14" s="55"/>
      <c r="N14" s="55"/>
      <c r="O14" s="55"/>
      <c r="P14" s="55"/>
      <c r="Q14" s="55"/>
      <c r="R14" s="55"/>
      <c r="S14" s="55"/>
      <c r="T14" s="55"/>
      <c r="U14" s="55"/>
      <c r="V14" s="55"/>
      <c r="W14" s="55"/>
      <c r="X14" s="55"/>
      <c r="Y14" s="55"/>
      <c r="Z14" s="55"/>
    </row>
    <row r="15" spans="1:26" ht="141.75">
      <c r="A15" s="370" t="s">
        <v>1124</v>
      </c>
      <c r="B15" s="140">
        <v>4940000</v>
      </c>
      <c r="C15" s="147"/>
      <c r="D15" s="199" t="s">
        <v>1125</v>
      </c>
      <c r="E15" s="63" t="s">
        <v>527</v>
      </c>
      <c r="F15" s="63" t="s">
        <v>532</v>
      </c>
      <c r="G15" s="55"/>
      <c r="H15" s="55"/>
      <c r="I15" s="55"/>
      <c r="J15" s="55"/>
      <c r="K15" s="55"/>
      <c r="L15" s="55"/>
      <c r="M15" s="55"/>
      <c r="N15" s="55"/>
      <c r="O15" s="55"/>
      <c r="P15" s="55"/>
      <c r="Q15" s="55"/>
      <c r="R15" s="55"/>
      <c r="S15" s="55"/>
      <c r="T15" s="55"/>
      <c r="U15" s="55"/>
      <c r="V15" s="55"/>
      <c r="W15" s="55"/>
      <c r="X15" s="55"/>
      <c r="Y15" s="55"/>
      <c r="Z15" s="55"/>
    </row>
    <row r="16" spans="1:26" ht="157.5">
      <c r="A16" s="370" t="s">
        <v>1239</v>
      </c>
      <c r="B16" s="140">
        <v>6010000</v>
      </c>
      <c r="C16" s="147"/>
      <c r="D16" s="199" t="s">
        <v>1126</v>
      </c>
      <c r="E16" s="63" t="s">
        <v>527</v>
      </c>
      <c r="F16" s="63" t="s">
        <v>532</v>
      </c>
      <c r="G16" s="55"/>
      <c r="H16" s="55"/>
      <c r="I16" s="55"/>
      <c r="J16" s="55"/>
      <c r="K16" s="55"/>
      <c r="L16" s="55"/>
      <c r="M16" s="55"/>
      <c r="N16" s="55"/>
      <c r="O16" s="55"/>
      <c r="P16" s="55"/>
      <c r="Q16" s="55"/>
      <c r="R16" s="55"/>
      <c r="S16" s="55"/>
      <c r="T16" s="55"/>
      <c r="U16" s="55"/>
      <c r="V16" s="55"/>
      <c r="W16" s="55"/>
      <c r="X16" s="55"/>
      <c r="Y16" s="55"/>
      <c r="Z16" s="55"/>
    </row>
    <row r="17" spans="1:26" ht="35.25" customHeight="1">
      <c r="A17" s="620" t="s">
        <v>863</v>
      </c>
      <c r="B17" s="511"/>
      <c r="C17" s="511"/>
      <c r="D17" s="511"/>
      <c r="E17" s="511"/>
      <c r="F17" s="521"/>
      <c r="G17" s="55"/>
      <c r="H17" s="55"/>
      <c r="I17" s="55"/>
      <c r="J17" s="55"/>
      <c r="K17" s="55"/>
      <c r="L17" s="55"/>
      <c r="M17" s="55"/>
      <c r="N17" s="55"/>
      <c r="O17" s="55"/>
      <c r="P17" s="55"/>
      <c r="Q17" s="55"/>
      <c r="R17" s="55"/>
      <c r="S17" s="55"/>
      <c r="T17" s="55"/>
      <c r="U17" s="55"/>
      <c r="V17" s="55"/>
      <c r="W17" s="55"/>
      <c r="X17" s="55"/>
      <c r="Y17" s="55"/>
      <c r="Z17" s="55"/>
    </row>
    <row r="18" spans="1:26" ht="55.5" customHeight="1">
      <c r="A18" s="144" t="s">
        <v>159</v>
      </c>
      <c r="B18" s="140">
        <v>1850000</v>
      </c>
      <c r="C18" s="148"/>
      <c r="D18" s="623" t="s">
        <v>864</v>
      </c>
      <c r="E18" s="63" t="s">
        <v>527</v>
      </c>
      <c r="F18" s="63" t="s">
        <v>532</v>
      </c>
      <c r="G18" s="55"/>
      <c r="H18" s="55"/>
      <c r="I18" s="55"/>
      <c r="J18" s="55"/>
      <c r="K18" s="55"/>
      <c r="L18" s="55"/>
      <c r="M18" s="55"/>
      <c r="N18" s="55"/>
      <c r="O18" s="55"/>
      <c r="P18" s="55"/>
      <c r="Q18" s="55"/>
      <c r="R18" s="55"/>
      <c r="S18" s="55"/>
      <c r="T18" s="55"/>
      <c r="U18" s="55"/>
      <c r="V18" s="55"/>
      <c r="W18" s="55"/>
      <c r="X18" s="55"/>
      <c r="Y18" s="55"/>
      <c r="Z18" s="55"/>
    </row>
    <row r="19" spans="1:26" ht="55.5" customHeight="1">
      <c r="A19" s="144" t="s">
        <v>163</v>
      </c>
      <c r="B19" s="140">
        <v>3900000</v>
      </c>
      <c r="C19" s="146"/>
      <c r="D19" s="513"/>
      <c r="E19" s="63" t="s">
        <v>539</v>
      </c>
      <c r="F19" s="63" t="s">
        <v>532</v>
      </c>
      <c r="G19" s="55"/>
      <c r="H19" s="55"/>
      <c r="I19" s="55"/>
      <c r="J19" s="55"/>
      <c r="K19" s="55"/>
      <c r="L19" s="55"/>
      <c r="M19" s="55"/>
      <c r="N19" s="55"/>
      <c r="O19" s="55"/>
      <c r="P19" s="55"/>
      <c r="Q19" s="55"/>
      <c r="R19" s="55"/>
      <c r="S19" s="55"/>
      <c r="T19" s="55"/>
      <c r="U19" s="55"/>
      <c r="V19" s="55"/>
      <c r="W19" s="55"/>
      <c r="X19" s="55"/>
      <c r="Y19" s="55"/>
      <c r="Z19" s="55"/>
    </row>
    <row r="20" spans="1:26" ht="55.5" customHeight="1">
      <c r="A20" s="144" t="s">
        <v>161</v>
      </c>
      <c r="B20" s="140">
        <v>2060000</v>
      </c>
      <c r="C20" s="146"/>
      <c r="D20" s="513"/>
      <c r="E20" s="63" t="s">
        <v>527</v>
      </c>
      <c r="F20" s="63" t="s">
        <v>532</v>
      </c>
      <c r="G20" s="55"/>
      <c r="H20" s="66"/>
      <c r="I20" s="66"/>
      <c r="J20" s="66"/>
      <c r="K20" s="66"/>
      <c r="L20" s="66"/>
      <c r="M20" s="66"/>
      <c r="N20" s="66"/>
      <c r="O20" s="66"/>
      <c r="P20" s="66"/>
      <c r="Q20" s="66"/>
      <c r="R20" s="66"/>
      <c r="S20" s="66"/>
      <c r="T20" s="66"/>
      <c r="U20" s="66"/>
      <c r="V20" s="66"/>
      <c r="W20" s="66"/>
      <c r="X20" s="66"/>
      <c r="Y20" s="66"/>
      <c r="Z20" s="66"/>
    </row>
    <row r="21" spans="1:26" ht="55.5" customHeight="1">
      <c r="A21" s="144" t="s">
        <v>165</v>
      </c>
      <c r="B21" s="140">
        <v>5250000</v>
      </c>
      <c r="C21" s="147"/>
      <c r="D21" s="514"/>
      <c r="E21" s="63" t="s">
        <v>865</v>
      </c>
      <c r="F21" s="63" t="s">
        <v>532</v>
      </c>
      <c r="G21" s="55"/>
      <c r="H21" s="55"/>
      <c r="I21" s="55"/>
      <c r="J21" s="55"/>
      <c r="K21" s="55"/>
      <c r="L21" s="55"/>
      <c r="M21" s="55"/>
      <c r="N21" s="55"/>
      <c r="O21" s="55"/>
      <c r="P21" s="55"/>
      <c r="Q21" s="55"/>
      <c r="R21" s="55"/>
      <c r="S21" s="55"/>
      <c r="T21" s="55"/>
      <c r="U21" s="55"/>
      <c r="V21" s="55"/>
      <c r="W21" s="55"/>
      <c r="X21" s="55"/>
      <c r="Y21" s="55"/>
      <c r="Z21" s="55"/>
    </row>
    <row r="22" spans="1:26" ht="43.5" customHeight="1">
      <c r="A22" s="620" t="s">
        <v>866</v>
      </c>
      <c r="B22" s="511"/>
      <c r="C22" s="511"/>
      <c r="D22" s="511"/>
      <c r="E22" s="511"/>
      <c r="F22" s="521"/>
      <c r="G22" s="55"/>
      <c r="H22" s="55"/>
      <c r="I22" s="55"/>
      <c r="J22" s="55"/>
      <c r="K22" s="55"/>
      <c r="L22" s="55"/>
      <c r="M22" s="55"/>
      <c r="N22" s="55"/>
      <c r="O22" s="55"/>
      <c r="P22" s="55"/>
      <c r="Q22" s="55"/>
      <c r="R22" s="55"/>
      <c r="S22" s="55"/>
      <c r="T22" s="55"/>
      <c r="U22" s="55"/>
      <c r="V22" s="55"/>
      <c r="W22" s="55"/>
      <c r="X22" s="55"/>
      <c r="Y22" s="55"/>
      <c r="Z22" s="55"/>
    </row>
    <row r="23" spans="1:26" ht="201" customHeight="1">
      <c r="A23" s="211" t="s">
        <v>997</v>
      </c>
      <c r="B23" s="140">
        <v>3440000</v>
      </c>
      <c r="C23" s="149"/>
      <c r="D23" s="121" t="s">
        <v>1451</v>
      </c>
      <c r="E23" s="63" t="s">
        <v>540</v>
      </c>
      <c r="F23" s="63" t="s">
        <v>532</v>
      </c>
      <c r="G23" s="55"/>
      <c r="H23" s="55"/>
      <c r="I23" s="55"/>
      <c r="J23" s="55"/>
      <c r="K23" s="55"/>
      <c r="L23" s="55"/>
      <c r="M23" s="55"/>
      <c r="N23" s="55"/>
      <c r="O23" s="55"/>
      <c r="P23" s="55"/>
      <c r="Q23" s="55"/>
      <c r="R23" s="55"/>
      <c r="S23" s="55"/>
      <c r="T23" s="55"/>
      <c r="U23" s="55"/>
      <c r="V23" s="55"/>
      <c r="W23" s="55"/>
      <c r="X23" s="55"/>
      <c r="Y23" s="55"/>
      <c r="Z23" s="55"/>
    </row>
    <row r="24" spans="1:26" ht="209.45" customHeight="1">
      <c r="A24" s="211" t="s">
        <v>993</v>
      </c>
      <c r="B24" s="140">
        <v>3800000</v>
      </c>
      <c r="C24" s="149"/>
      <c r="D24" s="121" t="s">
        <v>1452</v>
      </c>
      <c r="E24" s="63" t="s">
        <v>540</v>
      </c>
      <c r="F24" s="63" t="s">
        <v>532</v>
      </c>
      <c r="G24" s="55"/>
      <c r="H24" s="55"/>
      <c r="I24" s="55"/>
      <c r="J24" s="55"/>
      <c r="K24" s="55"/>
      <c r="L24" s="55"/>
      <c r="M24" s="55"/>
      <c r="N24" s="55"/>
      <c r="O24" s="55"/>
      <c r="P24" s="55"/>
      <c r="Q24" s="55"/>
      <c r="R24" s="55"/>
      <c r="S24" s="55"/>
      <c r="T24" s="55"/>
      <c r="U24" s="55"/>
      <c r="V24" s="55"/>
      <c r="W24" s="55"/>
      <c r="X24" s="55"/>
      <c r="Y24" s="55"/>
      <c r="Z24" s="55"/>
    </row>
    <row r="25" spans="1:26" ht="156" customHeight="1">
      <c r="A25" s="211" t="s">
        <v>994</v>
      </c>
      <c r="B25" s="140">
        <v>4400000</v>
      </c>
      <c r="C25" s="149"/>
      <c r="D25" s="121" t="s">
        <v>1121</v>
      </c>
      <c r="E25" s="63" t="s">
        <v>540</v>
      </c>
      <c r="F25" s="63" t="s">
        <v>532</v>
      </c>
      <c r="G25" s="55"/>
      <c r="H25" s="55"/>
      <c r="I25" s="55"/>
      <c r="J25" s="55"/>
      <c r="K25" s="55"/>
      <c r="L25" s="55"/>
      <c r="M25" s="55"/>
      <c r="N25" s="55"/>
      <c r="O25" s="55"/>
      <c r="P25" s="55"/>
      <c r="Q25" s="55"/>
      <c r="R25" s="55"/>
      <c r="S25" s="55"/>
      <c r="T25" s="55"/>
      <c r="U25" s="55"/>
      <c r="V25" s="55"/>
      <c r="W25" s="55"/>
      <c r="X25" s="55"/>
      <c r="Y25" s="55"/>
      <c r="Z25" s="55"/>
    </row>
    <row r="26" spans="1:26" ht="156" customHeight="1">
      <c r="A26" s="211" t="s">
        <v>943</v>
      </c>
      <c r="B26" s="140">
        <v>6260000</v>
      </c>
      <c r="C26" s="149"/>
      <c r="D26" s="121" t="s">
        <v>1122</v>
      </c>
      <c r="E26" s="63" t="s">
        <v>540</v>
      </c>
      <c r="F26" s="63" t="s">
        <v>532</v>
      </c>
      <c r="G26" s="55"/>
      <c r="H26" s="55"/>
      <c r="I26" s="55"/>
      <c r="J26" s="55"/>
      <c r="K26" s="55"/>
      <c r="L26" s="55"/>
      <c r="M26" s="55"/>
      <c r="N26" s="55"/>
      <c r="O26" s="55"/>
      <c r="P26" s="55"/>
      <c r="Q26" s="55"/>
      <c r="R26" s="55"/>
      <c r="S26" s="55"/>
      <c r="T26" s="55"/>
      <c r="U26" s="55"/>
      <c r="V26" s="55"/>
      <c r="W26" s="55"/>
      <c r="X26" s="55"/>
      <c r="Y26" s="55"/>
      <c r="Z26" s="55"/>
    </row>
    <row r="27" spans="1:26" ht="171.4" customHeight="1">
      <c r="A27" s="475" t="s">
        <v>944</v>
      </c>
      <c r="B27" s="473">
        <v>7130000</v>
      </c>
      <c r="C27" s="476"/>
      <c r="D27" s="121" t="s">
        <v>1119</v>
      </c>
      <c r="E27" s="85" t="s">
        <v>540</v>
      </c>
      <c r="F27" s="85" t="s">
        <v>532</v>
      </c>
      <c r="G27" s="55"/>
      <c r="H27" s="55"/>
      <c r="I27" s="55"/>
      <c r="J27" s="55"/>
      <c r="K27" s="55"/>
      <c r="L27" s="55"/>
      <c r="M27" s="55"/>
      <c r="N27" s="55"/>
      <c r="O27" s="55"/>
      <c r="P27" s="55"/>
      <c r="Q27" s="55"/>
      <c r="R27" s="55"/>
      <c r="S27" s="55"/>
      <c r="T27" s="55"/>
      <c r="U27" s="55"/>
      <c r="V27" s="55"/>
      <c r="W27" s="55"/>
      <c r="X27" s="55"/>
      <c r="Y27" s="55"/>
      <c r="Z27" s="55"/>
    </row>
    <row r="28" spans="1:26" s="355" customFormat="1" ht="189">
      <c r="A28" s="372" t="s">
        <v>1460</v>
      </c>
      <c r="B28" s="140">
        <v>14150000</v>
      </c>
      <c r="C28" s="365"/>
      <c r="D28" s="373" t="s">
        <v>1461</v>
      </c>
      <c r="E28" s="210" t="s">
        <v>540</v>
      </c>
      <c r="F28" s="210" t="s">
        <v>532</v>
      </c>
    </row>
    <row r="29" spans="1:26" ht="171.4" customHeight="1">
      <c r="A29" s="477" t="s">
        <v>995</v>
      </c>
      <c r="B29" s="458">
        <f>8370000*0.55*0.82*0.88</f>
        <v>3321885.6</v>
      </c>
      <c r="C29" s="150"/>
      <c r="D29" s="478" t="s">
        <v>1123</v>
      </c>
      <c r="E29" s="208" t="s">
        <v>540</v>
      </c>
      <c r="F29" s="208" t="s">
        <v>532</v>
      </c>
      <c r="G29" s="55"/>
      <c r="H29" s="55"/>
      <c r="I29" s="55"/>
      <c r="J29" s="55"/>
      <c r="K29" s="55"/>
      <c r="L29" s="55"/>
      <c r="M29" s="55"/>
      <c r="N29" s="55"/>
      <c r="O29" s="55"/>
      <c r="P29" s="55"/>
      <c r="Q29" s="55"/>
      <c r="R29" s="55"/>
      <c r="S29" s="55"/>
      <c r="T29" s="55"/>
      <c r="U29" s="55"/>
      <c r="V29" s="55"/>
      <c r="W29" s="55"/>
      <c r="X29" s="55"/>
      <c r="Y29" s="55"/>
      <c r="Z29" s="55"/>
    </row>
    <row r="30" spans="1:26" s="355" customFormat="1" ht="106.7" customHeight="1">
      <c r="A30" s="371" t="s">
        <v>977</v>
      </c>
      <c r="B30" s="140">
        <v>12970000</v>
      </c>
      <c r="C30" s="669"/>
      <c r="D30" s="670" t="s">
        <v>1118</v>
      </c>
      <c r="E30" s="63" t="s">
        <v>540</v>
      </c>
      <c r="F30" s="63" t="s">
        <v>532</v>
      </c>
    </row>
    <row r="31" spans="1:26" s="355" customFormat="1" ht="116.45" customHeight="1">
      <c r="A31" s="371" t="s">
        <v>978</v>
      </c>
      <c r="B31" s="140">
        <v>19440000</v>
      </c>
      <c r="C31" s="669"/>
      <c r="D31" s="670"/>
      <c r="E31" s="212" t="s">
        <v>539</v>
      </c>
      <c r="F31" s="63" t="s">
        <v>532</v>
      </c>
    </row>
    <row r="32" spans="1:26" s="355" customFormat="1" ht="103.15" customHeight="1">
      <c r="A32" s="372" t="s">
        <v>1240</v>
      </c>
      <c r="B32" s="140">
        <v>16690000</v>
      </c>
      <c r="C32" s="669"/>
      <c r="D32" s="671" t="s">
        <v>1117</v>
      </c>
      <c r="E32" s="63" t="s">
        <v>540</v>
      </c>
      <c r="F32" s="63" t="s">
        <v>532</v>
      </c>
    </row>
    <row r="33" spans="1:26" s="355" customFormat="1" ht="111.75" customHeight="1">
      <c r="A33" s="372" t="s">
        <v>979</v>
      </c>
      <c r="B33" s="140">
        <v>23260000</v>
      </c>
      <c r="C33" s="669"/>
      <c r="D33" s="671"/>
      <c r="E33" s="212" t="s">
        <v>539</v>
      </c>
      <c r="F33" s="63" t="s">
        <v>532</v>
      </c>
    </row>
    <row r="34" spans="1:26" ht="43.5" customHeight="1">
      <c r="A34" s="620" t="s">
        <v>1145</v>
      </c>
      <c r="B34" s="511"/>
      <c r="C34" s="511"/>
      <c r="D34" s="511"/>
      <c r="E34" s="511"/>
      <c r="F34" s="521"/>
      <c r="G34" s="55"/>
      <c r="H34" s="55"/>
      <c r="I34" s="55"/>
      <c r="J34" s="55"/>
      <c r="K34" s="55"/>
      <c r="L34" s="55"/>
      <c r="M34" s="55"/>
      <c r="N34" s="55"/>
      <c r="O34" s="55"/>
      <c r="P34" s="55"/>
      <c r="Q34" s="55"/>
      <c r="R34" s="55"/>
      <c r="S34" s="55"/>
      <c r="T34" s="55"/>
      <c r="U34" s="55"/>
      <c r="V34" s="55"/>
      <c r="W34" s="55"/>
      <c r="X34" s="55"/>
      <c r="Y34" s="55"/>
      <c r="Z34" s="55"/>
    </row>
    <row r="35" spans="1:26" customFormat="1" ht="157.15" customHeight="1">
      <c r="A35" s="386" t="s">
        <v>1241</v>
      </c>
      <c r="B35" s="140">
        <v>18550000</v>
      </c>
      <c r="C35" s="672"/>
      <c r="D35" s="671" t="s">
        <v>1146</v>
      </c>
      <c r="E35" s="63" t="s">
        <v>540</v>
      </c>
      <c r="F35" s="63" t="s">
        <v>532</v>
      </c>
    </row>
    <row r="36" spans="1:26" customFormat="1" ht="181.15" customHeight="1">
      <c r="A36" s="386" t="s">
        <v>1147</v>
      </c>
      <c r="B36" s="140">
        <v>23880000</v>
      </c>
      <c r="C36" s="672"/>
      <c r="D36" s="671"/>
      <c r="E36" s="212" t="s">
        <v>539</v>
      </c>
      <c r="F36" s="63" t="s">
        <v>532</v>
      </c>
    </row>
    <row r="37" spans="1:26" customFormat="1" ht="174.75" customHeight="1">
      <c r="A37" s="387" t="s">
        <v>1148</v>
      </c>
      <c r="B37" s="140">
        <v>21220000</v>
      </c>
      <c r="C37" s="673"/>
      <c r="D37" s="671" t="s">
        <v>1149</v>
      </c>
      <c r="E37" s="63" t="s">
        <v>540</v>
      </c>
      <c r="F37" s="63" t="s">
        <v>532</v>
      </c>
    </row>
    <row r="38" spans="1:26" customFormat="1" ht="158.44999999999999" customHeight="1">
      <c r="A38" s="387" t="s">
        <v>1150</v>
      </c>
      <c r="B38" s="140">
        <v>28320000</v>
      </c>
      <c r="C38" s="610"/>
      <c r="D38" s="612"/>
      <c r="E38" s="85" t="s">
        <v>540</v>
      </c>
      <c r="F38" s="85" t="s">
        <v>532</v>
      </c>
    </row>
    <row r="39" spans="1:26" customFormat="1" ht="346.5">
      <c r="A39" s="387" t="s">
        <v>1151</v>
      </c>
      <c r="B39" s="140">
        <v>23880000</v>
      </c>
      <c r="C39" s="388"/>
      <c r="D39" s="373" t="s">
        <v>1164</v>
      </c>
      <c r="E39" s="210" t="s">
        <v>540</v>
      </c>
      <c r="F39" s="210" t="s">
        <v>532</v>
      </c>
    </row>
    <row r="40" spans="1:26" ht="43.5" customHeight="1">
      <c r="A40" s="620" t="s">
        <v>867</v>
      </c>
      <c r="B40" s="660"/>
      <c r="C40" s="660"/>
      <c r="D40" s="660"/>
      <c r="E40" s="660"/>
      <c r="F40" s="661"/>
      <c r="G40" s="55"/>
      <c r="H40" s="55"/>
      <c r="I40" s="55"/>
      <c r="J40" s="55"/>
      <c r="K40" s="55"/>
      <c r="L40" s="55"/>
      <c r="M40" s="55"/>
      <c r="N40" s="55"/>
      <c r="O40" s="55"/>
      <c r="P40" s="55"/>
      <c r="Q40" s="55"/>
      <c r="R40" s="55"/>
      <c r="S40" s="55"/>
      <c r="T40" s="55"/>
      <c r="U40" s="55"/>
      <c r="V40" s="55"/>
      <c r="W40" s="55"/>
      <c r="X40" s="55"/>
      <c r="Y40" s="55"/>
      <c r="Z40" s="55"/>
    </row>
    <row r="41" spans="1:26" ht="366.6" customHeight="1">
      <c r="A41" s="367" t="s">
        <v>982</v>
      </c>
      <c r="B41" s="140" t="s">
        <v>650</v>
      </c>
      <c r="C41" s="151"/>
      <c r="D41" s="205" t="s">
        <v>1116</v>
      </c>
      <c r="E41" s="63" t="s">
        <v>540</v>
      </c>
      <c r="F41" s="60" t="s">
        <v>532</v>
      </c>
      <c r="G41" s="55"/>
      <c r="H41" s="55"/>
      <c r="I41" s="55"/>
      <c r="J41" s="55"/>
      <c r="K41" s="55"/>
      <c r="L41" s="55"/>
      <c r="M41" s="55"/>
      <c r="N41" s="55"/>
      <c r="O41" s="55"/>
      <c r="P41" s="55"/>
      <c r="Q41" s="55"/>
      <c r="R41" s="55"/>
      <c r="S41" s="55"/>
      <c r="T41" s="55"/>
      <c r="U41" s="55"/>
      <c r="V41" s="55"/>
      <c r="W41" s="55"/>
      <c r="X41" s="55"/>
      <c r="Y41" s="55"/>
      <c r="Z41" s="55"/>
    </row>
    <row r="42" spans="1:26" ht="304.7" customHeight="1">
      <c r="A42" s="143" t="s">
        <v>996</v>
      </c>
      <c r="B42" s="140" t="s">
        <v>650</v>
      </c>
      <c r="C42" s="151"/>
      <c r="D42" s="103" t="s">
        <v>1115</v>
      </c>
      <c r="E42" s="63" t="s">
        <v>540</v>
      </c>
      <c r="F42" s="60" t="s">
        <v>532</v>
      </c>
      <c r="G42" s="55"/>
      <c r="H42" s="55"/>
      <c r="I42" s="55"/>
      <c r="J42" s="55"/>
      <c r="K42" s="55"/>
      <c r="L42" s="55"/>
      <c r="M42" s="55"/>
      <c r="N42" s="55"/>
      <c r="O42" s="55"/>
      <c r="P42" s="55"/>
      <c r="Q42" s="55"/>
      <c r="R42" s="55"/>
      <c r="S42" s="55"/>
      <c r="T42" s="55"/>
      <c r="U42" s="55"/>
      <c r="V42" s="55"/>
      <c r="W42" s="55"/>
      <c r="X42" s="55"/>
      <c r="Y42" s="55"/>
      <c r="Z42" s="55"/>
    </row>
    <row r="43" spans="1:26" ht="307.5" customHeight="1">
      <c r="A43" s="143" t="s">
        <v>982</v>
      </c>
      <c r="B43" s="140" t="s">
        <v>650</v>
      </c>
      <c r="C43" s="152"/>
      <c r="D43" s="103" t="s">
        <v>1114</v>
      </c>
      <c r="E43" s="63" t="s">
        <v>540</v>
      </c>
      <c r="F43" s="60" t="s">
        <v>532</v>
      </c>
      <c r="G43" s="55"/>
      <c r="H43" s="55"/>
      <c r="I43" s="55"/>
      <c r="J43" s="55"/>
      <c r="K43" s="55"/>
      <c r="L43" s="55"/>
      <c r="M43" s="55"/>
      <c r="N43" s="55"/>
      <c r="O43" s="55"/>
      <c r="P43" s="55"/>
      <c r="Q43" s="55"/>
      <c r="R43" s="55"/>
      <c r="S43" s="55"/>
      <c r="T43" s="55"/>
      <c r="U43" s="55"/>
      <c r="V43" s="55"/>
      <c r="W43" s="55"/>
      <c r="X43" s="55"/>
      <c r="Y43" s="55"/>
      <c r="Z43" s="55"/>
    </row>
    <row r="44" spans="1:26" ht="43.5" customHeight="1">
      <c r="A44" s="662" t="s">
        <v>868</v>
      </c>
      <c r="B44" s="663"/>
      <c r="C44" s="663"/>
      <c r="D44" s="663"/>
      <c r="E44" s="663"/>
      <c r="F44" s="664"/>
      <c r="G44" s="55"/>
      <c r="H44" s="55"/>
      <c r="I44" s="55"/>
      <c r="J44" s="55"/>
      <c r="K44" s="55"/>
      <c r="L44" s="55"/>
      <c r="M44" s="55"/>
      <c r="N44" s="55"/>
      <c r="O44" s="55"/>
      <c r="P44" s="55"/>
      <c r="Q44" s="55"/>
      <c r="R44" s="55"/>
      <c r="S44" s="55"/>
      <c r="T44" s="55"/>
      <c r="U44" s="55"/>
      <c r="V44" s="55"/>
      <c r="W44" s="55"/>
      <c r="X44" s="55"/>
      <c r="Y44" s="55"/>
      <c r="Z44" s="55"/>
    </row>
    <row r="45" spans="1:26" ht="371.45" customHeight="1">
      <c r="A45" s="368" t="s">
        <v>973</v>
      </c>
      <c r="B45" s="140" t="s">
        <v>650</v>
      </c>
      <c r="C45" s="366"/>
      <c r="D45" s="209" t="s">
        <v>1113</v>
      </c>
      <c r="E45" s="210" t="s">
        <v>540</v>
      </c>
      <c r="F45" s="210" t="s">
        <v>532</v>
      </c>
      <c r="G45" s="55"/>
      <c r="H45" s="55"/>
      <c r="I45" s="55"/>
      <c r="J45" s="55"/>
      <c r="K45" s="55"/>
      <c r="L45" s="55"/>
      <c r="M45" s="55"/>
      <c r="N45" s="55"/>
      <c r="O45" s="55"/>
      <c r="P45" s="55"/>
      <c r="Q45" s="55"/>
      <c r="R45" s="55"/>
      <c r="S45" s="55"/>
      <c r="T45" s="55"/>
      <c r="U45" s="55"/>
      <c r="V45" s="55"/>
      <c r="W45" s="55"/>
      <c r="X45" s="55"/>
      <c r="Y45" s="55"/>
      <c r="Z45" s="55"/>
    </row>
    <row r="46" spans="1:26" ht="150" customHeight="1">
      <c r="A46" s="357" t="s">
        <v>974</v>
      </c>
      <c r="B46" s="140" t="s">
        <v>650</v>
      </c>
      <c r="C46" s="366"/>
      <c r="D46" s="209" t="s">
        <v>1112</v>
      </c>
      <c r="E46" s="210" t="s">
        <v>540</v>
      </c>
      <c r="F46" s="210" t="s">
        <v>532</v>
      </c>
      <c r="G46" s="55"/>
      <c r="H46" s="55"/>
      <c r="I46" s="55"/>
      <c r="J46" s="55"/>
      <c r="K46" s="55"/>
      <c r="L46" s="55"/>
      <c r="M46" s="55"/>
      <c r="N46" s="55"/>
      <c r="O46" s="55"/>
      <c r="P46" s="55"/>
      <c r="Q46" s="55"/>
      <c r="R46" s="55"/>
      <c r="S46" s="55"/>
      <c r="T46" s="55"/>
      <c r="U46" s="55"/>
      <c r="V46" s="55"/>
      <c r="W46" s="55"/>
      <c r="X46" s="55"/>
      <c r="Y46" s="55"/>
      <c r="Z46" s="55"/>
    </row>
    <row r="47" spans="1:26" ht="150" customHeight="1">
      <c r="A47" s="367" t="s">
        <v>975</v>
      </c>
      <c r="B47" s="140" t="s">
        <v>650</v>
      </c>
      <c r="C47" s="366"/>
      <c r="D47" s="209" t="s">
        <v>1111</v>
      </c>
      <c r="E47" s="210" t="s">
        <v>540</v>
      </c>
      <c r="F47" s="210" t="s">
        <v>532</v>
      </c>
      <c r="G47" s="55"/>
      <c r="H47" s="55"/>
      <c r="I47" s="55"/>
      <c r="J47" s="55"/>
      <c r="K47" s="55"/>
      <c r="L47" s="55"/>
      <c r="M47" s="55"/>
      <c r="N47" s="55"/>
      <c r="O47" s="55"/>
      <c r="P47" s="55"/>
      <c r="Q47" s="55"/>
      <c r="R47" s="55"/>
      <c r="S47" s="55"/>
      <c r="T47" s="55"/>
      <c r="U47" s="55"/>
      <c r="V47" s="55"/>
      <c r="W47" s="55"/>
      <c r="X47" s="55"/>
      <c r="Y47" s="55"/>
      <c r="Z47" s="55"/>
    </row>
    <row r="48" spans="1:26" ht="357" customHeight="1">
      <c r="A48" s="357" t="s">
        <v>976</v>
      </c>
      <c r="B48" s="140" t="s">
        <v>650</v>
      </c>
      <c r="C48" s="365"/>
      <c r="D48" s="205" t="s">
        <v>1110</v>
      </c>
      <c r="E48" s="210" t="s">
        <v>540</v>
      </c>
      <c r="F48" s="210" t="s">
        <v>532</v>
      </c>
      <c r="G48" s="55"/>
      <c r="H48" s="55"/>
      <c r="I48" s="55"/>
      <c r="J48" s="55"/>
      <c r="K48" s="55"/>
      <c r="L48" s="55"/>
      <c r="M48" s="55"/>
      <c r="N48" s="55"/>
      <c r="O48" s="55"/>
      <c r="P48" s="55"/>
      <c r="Q48" s="55"/>
      <c r="R48" s="55"/>
      <c r="S48" s="55"/>
      <c r="T48" s="55"/>
      <c r="U48" s="55"/>
      <c r="V48" s="55"/>
      <c r="W48" s="55"/>
      <c r="X48" s="55"/>
      <c r="Y48" s="55"/>
      <c r="Z48" s="55"/>
    </row>
    <row r="49" spans="1:26" ht="308.25" customHeight="1">
      <c r="A49" s="141" t="s">
        <v>869</v>
      </c>
      <c r="B49" s="140" t="s">
        <v>650</v>
      </c>
      <c r="C49" s="197"/>
      <c r="D49" s="205" t="s">
        <v>870</v>
      </c>
      <c r="E49" s="210" t="s">
        <v>539</v>
      </c>
      <c r="F49" s="210" t="s">
        <v>532</v>
      </c>
      <c r="G49" s="55"/>
      <c r="H49" s="55"/>
      <c r="I49" s="55"/>
      <c r="J49" s="55"/>
      <c r="K49" s="55"/>
      <c r="L49" s="55"/>
      <c r="M49" s="55"/>
      <c r="N49" s="55"/>
      <c r="O49" s="55"/>
      <c r="P49" s="55"/>
      <c r="Q49" s="55"/>
      <c r="R49" s="55"/>
      <c r="S49" s="55"/>
      <c r="T49" s="55"/>
      <c r="U49" s="55"/>
      <c r="V49" s="55"/>
      <c r="W49" s="55"/>
      <c r="X49" s="55"/>
      <c r="Y49" s="55"/>
      <c r="Z49" s="55"/>
    </row>
    <row r="50" spans="1:26" ht="303" customHeight="1">
      <c r="A50" s="206" t="s">
        <v>871</v>
      </c>
      <c r="B50" s="140" t="s">
        <v>650</v>
      </c>
      <c r="C50" s="207"/>
      <c r="D50" s="204" t="s">
        <v>872</v>
      </c>
      <c r="E50" s="71" t="s">
        <v>539</v>
      </c>
      <c r="F50" s="208" t="s">
        <v>532</v>
      </c>
      <c r="G50" s="55"/>
      <c r="H50" s="55"/>
      <c r="I50" s="55"/>
      <c r="J50" s="55"/>
      <c r="K50" s="55"/>
      <c r="L50" s="55"/>
      <c r="M50" s="55"/>
      <c r="N50" s="55"/>
      <c r="O50" s="55"/>
      <c r="P50" s="55"/>
      <c r="Q50" s="55"/>
      <c r="R50" s="55"/>
      <c r="S50" s="55"/>
      <c r="T50" s="55"/>
      <c r="U50" s="55"/>
      <c r="V50" s="55"/>
      <c r="W50" s="55"/>
      <c r="X50" s="55"/>
      <c r="Y50" s="55"/>
      <c r="Z50" s="55"/>
    </row>
    <row r="51" spans="1:26" ht="16.149999999999999" customHeight="1">
      <c r="A51" s="634"/>
      <c r="B51" s="635"/>
      <c r="C51" s="635"/>
      <c r="D51" s="635"/>
      <c r="E51" s="635"/>
      <c r="F51" s="636"/>
      <c r="G51" s="73"/>
      <c r="H51" s="73"/>
      <c r="I51" s="73"/>
      <c r="J51" s="73"/>
      <c r="K51" s="73"/>
      <c r="L51" s="73"/>
      <c r="M51" s="73"/>
      <c r="N51" s="73"/>
      <c r="O51" s="73"/>
      <c r="P51" s="73"/>
      <c r="Q51" s="73"/>
      <c r="R51" s="73"/>
      <c r="S51" s="73"/>
      <c r="T51" s="73"/>
      <c r="U51" s="73"/>
      <c r="V51" s="73"/>
      <c r="W51" s="73"/>
      <c r="X51" s="73"/>
      <c r="Y51" s="73"/>
      <c r="Z51" s="73"/>
    </row>
    <row r="52" spans="1:26" ht="16.7" customHeight="1">
      <c r="A52" s="637"/>
      <c r="B52" s="638"/>
      <c r="C52" s="638"/>
      <c r="D52" s="638"/>
      <c r="E52" s="638"/>
      <c r="F52" s="639"/>
      <c r="G52" s="73"/>
      <c r="H52" s="73"/>
      <c r="I52" s="73"/>
      <c r="J52" s="73"/>
      <c r="K52" s="73"/>
      <c r="L52" s="73"/>
      <c r="M52" s="73"/>
      <c r="N52" s="73"/>
      <c r="O52" s="73"/>
      <c r="P52" s="73"/>
      <c r="Q52" s="73"/>
      <c r="R52" s="73"/>
      <c r="S52" s="73"/>
      <c r="T52" s="73"/>
      <c r="U52" s="73"/>
      <c r="V52" s="73"/>
      <c r="W52" s="73"/>
      <c r="X52" s="73"/>
      <c r="Y52" s="73"/>
      <c r="Z52" s="73"/>
    </row>
    <row r="53" spans="1:26" ht="12" customHeight="1">
      <c r="A53" s="637"/>
      <c r="B53" s="638"/>
      <c r="C53" s="638"/>
      <c r="D53" s="638"/>
      <c r="E53" s="638"/>
      <c r="F53" s="639"/>
      <c r="G53" s="73"/>
      <c r="H53" s="73"/>
      <c r="I53" s="73"/>
      <c r="J53" s="73"/>
      <c r="K53" s="73"/>
      <c r="L53" s="73"/>
      <c r="M53" s="73"/>
      <c r="N53" s="73"/>
      <c r="O53" s="73"/>
      <c r="P53" s="73"/>
      <c r="Q53" s="73"/>
      <c r="R53" s="73"/>
      <c r="S53" s="73"/>
      <c r="T53" s="73"/>
      <c r="U53" s="73"/>
      <c r="V53" s="73"/>
      <c r="W53" s="73"/>
      <c r="X53" s="73"/>
      <c r="Y53" s="73"/>
      <c r="Z53" s="73"/>
    </row>
    <row r="54" spans="1:26" ht="16.7" hidden="1" customHeight="1">
      <c r="A54" s="74"/>
      <c r="B54" s="75"/>
      <c r="C54" s="75"/>
      <c r="D54" s="75"/>
      <c r="E54" s="75"/>
      <c r="F54" s="75"/>
      <c r="G54" s="73"/>
      <c r="H54" s="73"/>
      <c r="I54" s="73"/>
      <c r="J54" s="73"/>
      <c r="K54" s="73"/>
      <c r="L54" s="73"/>
      <c r="M54" s="73"/>
      <c r="N54" s="73"/>
      <c r="O54" s="73"/>
      <c r="P54" s="73"/>
      <c r="Q54" s="73"/>
      <c r="R54" s="73"/>
      <c r="S54" s="73"/>
      <c r="T54" s="73"/>
      <c r="U54" s="73"/>
      <c r="V54" s="73"/>
      <c r="W54" s="73"/>
      <c r="X54" s="73"/>
      <c r="Y54" s="73"/>
      <c r="Z54" s="73"/>
    </row>
    <row r="55" spans="1:26" ht="14.25" hidden="1" customHeight="1">
      <c r="A55" s="74"/>
      <c r="B55" s="75"/>
      <c r="C55" s="75"/>
      <c r="D55" s="75"/>
      <c r="E55" s="75"/>
      <c r="F55" s="75"/>
      <c r="G55" s="73"/>
      <c r="H55" s="73"/>
      <c r="I55" s="73"/>
      <c r="J55" s="73"/>
      <c r="K55" s="73"/>
      <c r="L55" s="73"/>
      <c r="M55" s="73"/>
      <c r="N55" s="73"/>
      <c r="O55" s="73"/>
      <c r="P55" s="73"/>
      <c r="Q55" s="73"/>
      <c r="R55" s="73"/>
      <c r="S55" s="73"/>
      <c r="T55" s="73"/>
      <c r="U55" s="73"/>
      <c r="V55" s="73"/>
      <c r="W55" s="73"/>
      <c r="X55" s="73"/>
      <c r="Y55" s="73"/>
      <c r="Z55" s="73"/>
    </row>
    <row r="56" spans="1:26" ht="69.599999999999994" customHeight="1">
      <c r="A56" s="600" t="s">
        <v>886</v>
      </c>
      <c r="B56" s="601"/>
      <c r="C56" s="601"/>
      <c r="D56" s="601"/>
      <c r="E56" s="76"/>
      <c r="F56" s="76"/>
      <c r="G56" s="77"/>
      <c r="H56" s="77"/>
      <c r="I56" s="77"/>
      <c r="J56" s="77"/>
      <c r="K56" s="77"/>
      <c r="L56" s="77"/>
      <c r="M56" s="77"/>
      <c r="N56" s="77"/>
      <c r="O56" s="77"/>
      <c r="P56" s="77"/>
      <c r="Q56" s="77"/>
      <c r="R56" s="77"/>
      <c r="S56" s="77"/>
      <c r="T56" s="77"/>
      <c r="U56" s="77"/>
      <c r="V56" s="77"/>
      <c r="W56" s="77"/>
      <c r="X56" s="77"/>
      <c r="Y56" s="77"/>
      <c r="Z56" s="77"/>
    </row>
    <row r="57" spans="1:26" ht="15" customHeight="1">
      <c r="A57" s="105"/>
      <c r="B57" s="104"/>
      <c r="C57" s="104"/>
      <c r="D57" s="104"/>
      <c r="E57" s="104"/>
      <c r="F57" s="104"/>
      <c r="G57" s="72"/>
      <c r="H57" s="72"/>
      <c r="I57" s="72"/>
      <c r="J57" s="72"/>
      <c r="K57" s="72"/>
      <c r="L57" s="72"/>
      <c r="M57" s="72"/>
      <c r="N57" s="72"/>
      <c r="O57" s="72"/>
      <c r="P57" s="72"/>
      <c r="Q57" s="72"/>
      <c r="R57" s="72"/>
      <c r="S57" s="72"/>
      <c r="T57" s="72"/>
      <c r="U57" s="72"/>
      <c r="V57" s="72"/>
      <c r="W57" s="72"/>
      <c r="X57" s="72"/>
      <c r="Y57" s="72"/>
      <c r="Z57" s="72"/>
    </row>
    <row r="58" spans="1:26" ht="15" customHeight="1">
      <c r="A58" s="105"/>
      <c r="B58" s="104"/>
      <c r="C58" s="104"/>
      <c r="D58" s="104"/>
      <c r="E58" s="104"/>
      <c r="F58" s="104"/>
      <c r="G58" s="72"/>
      <c r="H58" s="72"/>
      <c r="I58" s="72"/>
      <c r="J58" s="72"/>
      <c r="K58" s="72"/>
      <c r="L58" s="72"/>
      <c r="M58" s="72"/>
      <c r="N58" s="72"/>
      <c r="O58" s="72"/>
      <c r="P58" s="72"/>
      <c r="Q58" s="72"/>
      <c r="R58" s="72"/>
      <c r="S58" s="72"/>
      <c r="T58" s="72"/>
      <c r="U58" s="72"/>
      <c r="V58" s="72"/>
      <c r="W58" s="72"/>
      <c r="X58" s="72"/>
      <c r="Y58" s="72"/>
      <c r="Z58" s="72"/>
    </row>
    <row r="59" spans="1:26" ht="15" customHeight="1">
      <c r="A59" s="105"/>
      <c r="B59" s="104"/>
      <c r="C59" s="104"/>
      <c r="D59" s="104"/>
      <c r="E59" s="104"/>
      <c r="F59" s="104"/>
      <c r="G59" s="72"/>
      <c r="H59" s="72"/>
      <c r="I59" s="72"/>
      <c r="J59" s="72"/>
      <c r="K59" s="72"/>
      <c r="L59" s="72"/>
      <c r="M59" s="72"/>
      <c r="N59" s="72"/>
      <c r="O59" s="72"/>
      <c r="P59" s="72"/>
      <c r="Q59" s="72"/>
      <c r="R59" s="72"/>
      <c r="S59" s="72"/>
      <c r="T59" s="72"/>
      <c r="U59" s="72"/>
      <c r="V59" s="72"/>
      <c r="W59" s="72"/>
      <c r="X59" s="72"/>
      <c r="Y59" s="72"/>
      <c r="Z59" s="72"/>
    </row>
    <row r="60" spans="1:26" ht="15" customHeight="1">
      <c r="A60" s="98"/>
      <c r="B60" s="438"/>
      <c r="C60" s="55"/>
      <c r="D60" s="106"/>
      <c r="E60" s="79"/>
      <c r="F60" s="56"/>
      <c r="G60" s="55"/>
      <c r="H60" s="55"/>
      <c r="I60" s="55"/>
      <c r="J60" s="55"/>
      <c r="K60" s="55"/>
      <c r="L60" s="55"/>
      <c r="M60" s="55"/>
      <c r="N60" s="55"/>
      <c r="O60" s="55"/>
      <c r="P60" s="55"/>
      <c r="Q60" s="55"/>
      <c r="R60" s="55"/>
      <c r="S60" s="55"/>
      <c r="T60" s="55"/>
      <c r="U60" s="55"/>
      <c r="V60" s="55"/>
      <c r="W60" s="55"/>
      <c r="X60" s="55"/>
      <c r="Y60" s="55"/>
      <c r="Z60" s="55"/>
    </row>
    <row r="61" spans="1:26" ht="15" customHeight="1">
      <c r="A61" s="53"/>
      <c r="B61" s="439"/>
      <c r="C61" s="55"/>
      <c r="D61" s="107"/>
      <c r="E61" s="57"/>
      <c r="F61" s="56"/>
      <c r="G61" s="55"/>
      <c r="H61" s="55"/>
      <c r="I61" s="55"/>
      <c r="J61" s="55"/>
      <c r="K61" s="55"/>
      <c r="L61" s="55"/>
      <c r="M61" s="55"/>
      <c r="N61" s="55"/>
      <c r="O61" s="55"/>
      <c r="P61" s="55"/>
      <c r="Q61" s="55"/>
      <c r="R61" s="55"/>
      <c r="S61" s="55"/>
      <c r="T61" s="55"/>
      <c r="U61" s="55"/>
      <c r="V61" s="55"/>
      <c r="W61" s="55"/>
      <c r="X61" s="55"/>
      <c r="Y61" s="55"/>
      <c r="Z61" s="55"/>
    </row>
    <row r="62" spans="1:26" ht="15" customHeight="1">
      <c r="A62" s="53"/>
      <c r="B62" s="439"/>
      <c r="C62" s="55"/>
      <c r="D62" s="107"/>
      <c r="E62" s="57"/>
      <c r="F62" s="56"/>
      <c r="G62" s="55"/>
      <c r="H62" s="55"/>
      <c r="I62" s="55"/>
      <c r="J62" s="55"/>
      <c r="K62" s="55"/>
      <c r="L62" s="55"/>
      <c r="M62" s="55"/>
      <c r="N62" s="55"/>
      <c r="O62" s="55"/>
      <c r="P62" s="55"/>
      <c r="Q62" s="55"/>
      <c r="R62" s="55"/>
      <c r="S62" s="55"/>
      <c r="T62" s="55"/>
      <c r="U62" s="55"/>
      <c r="V62" s="55"/>
      <c r="W62" s="55"/>
      <c r="X62" s="55"/>
      <c r="Y62" s="55"/>
      <c r="Z62" s="55"/>
    </row>
    <row r="63" spans="1:26" ht="15" customHeight="1">
      <c r="A63" s="53"/>
      <c r="B63" s="439"/>
      <c r="C63" s="55"/>
      <c r="D63" s="107"/>
      <c r="E63" s="57"/>
      <c r="F63" s="56"/>
      <c r="G63" s="55"/>
      <c r="H63" s="55"/>
      <c r="I63" s="55"/>
      <c r="J63" s="55"/>
      <c r="K63" s="55"/>
      <c r="L63" s="55"/>
      <c r="M63" s="55"/>
      <c r="N63" s="55"/>
      <c r="O63" s="55"/>
      <c r="P63" s="55"/>
      <c r="Q63" s="55"/>
      <c r="R63" s="55"/>
      <c r="S63" s="55"/>
      <c r="T63" s="55"/>
      <c r="U63" s="55"/>
      <c r="V63" s="55"/>
      <c r="W63" s="55"/>
      <c r="X63" s="55"/>
      <c r="Y63" s="55"/>
      <c r="Z63" s="55"/>
    </row>
    <row r="64" spans="1:26" ht="15" customHeight="1">
      <c r="A64" s="53"/>
      <c r="B64" s="439"/>
      <c r="C64" s="55"/>
      <c r="D64" s="107"/>
      <c r="E64" s="57"/>
      <c r="F64" s="56"/>
      <c r="G64" s="55"/>
      <c r="H64" s="55"/>
      <c r="I64" s="55"/>
      <c r="J64" s="55"/>
      <c r="K64" s="55"/>
      <c r="L64" s="55"/>
      <c r="M64" s="55"/>
      <c r="N64" s="55"/>
      <c r="O64" s="55"/>
      <c r="P64" s="55"/>
      <c r="Q64" s="55"/>
      <c r="R64" s="55"/>
      <c r="S64" s="55"/>
      <c r="T64" s="55"/>
      <c r="U64" s="55"/>
      <c r="V64" s="55"/>
      <c r="W64" s="55"/>
      <c r="X64" s="55"/>
      <c r="Y64" s="55"/>
      <c r="Z64" s="55"/>
    </row>
    <row r="65" spans="1:26" ht="15" customHeight="1">
      <c r="A65" s="53"/>
      <c r="B65" s="439"/>
      <c r="C65" s="55"/>
      <c r="D65" s="107"/>
      <c r="E65" s="57"/>
      <c r="F65" s="56"/>
      <c r="G65" s="55"/>
      <c r="H65" s="55"/>
      <c r="I65" s="55"/>
      <c r="J65" s="55"/>
      <c r="K65" s="55"/>
      <c r="L65" s="55"/>
      <c r="M65" s="55"/>
      <c r="N65" s="55"/>
      <c r="O65" s="55"/>
      <c r="P65" s="55"/>
      <c r="Q65" s="55"/>
      <c r="R65" s="55"/>
      <c r="S65" s="55"/>
      <c r="T65" s="55"/>
      <c r="U65" s="55"/>
      <c r="V65" s="55"/>
      <c r="W65" s="55"/>
      <c r="X65" s="55"/>
      <c r="Y65" s="55"/>
      <c r="Z65" s="55"/>
    </row>
    <row r="66" spans="1:26" ht="15" customHeight="1">
      <c r="A66" s="53"/>
      <c r="B66" s="439"/>
      <c r="C66" s="55"/>
      <c r="D66" s="107"/>
      <c r="E66" s="57"/>
      <c r="F66" s="56"/>
      <c r="G66" s="55"/>
      <c r="H66" s="55"/>
      <c r="I66" s="55"/>
      <c r="J66" s="55"/>
      <c r="K66" s="55"/>
      <c r="L66" s="55"/>
      <c r="M66" s="55"/>
      <c r="N66" s="55"/>
      <c r="O66" s="55"/>
      <c r="P66" s="55"/>
      <c r="Q66" s="55"/>
      <c r="R66" s="55"/>
      <c r="S66" s="55"/>
      <c r="T66" s="55"/>
      <c r="U66" s="55"/>
      <c r="V66" s="55"/>
      <c r="W66" s="55"/>
      <c r="X66" s="55"/>
      <c r="Y66" s="55"/>
      <c r="Z66" s="55"/>
    </row>
    <row r="67" spans="1:26" ht="15" customHeight="1">
      <c r="A67" s="53"/>
      <c r="B67" s="439"/>
      <c r="C67" s="55"/>
      <c r="D67" s="107"/>
      <c r="E67" s="57"/>
      <c r="F67" s="56"/>
      <c r="G67" s="55"/>
      <c r="H67" s="55"/>
      <c r="I67" s="55"/>
      <c r="J67" s="55"/>
      <c r="K67" s="55"/>
      <c r="L67" s="55"/>
      <c r="M67" s="55"/>
      <c r="N67" s="55"/>
      <c r="O67" s="55"/>
      <c r="P67" s="55"/>
      <c r="Q67" s="55"/>
      <c r="R67" s="55"/>
      <c r="S67" s="55"/>
      <c r="T67" s="55"/>
      <c r="U67" s="55"/>
      <c r="V67" s="55"/>
      <c r="W67" s="55"/>
      <c r="X67" s="55"/>
      <c r="Y67" s="55"/>
      <c r="Z67" s="55"/>
    </row>
    <row r="68" spans="1:26" ht="15" customHeight="1">
      <c r="A68" s="53"/>
      <c r="B68" s="439"/>
      <c r="C68" s="55"/>
      <c r="D68" s="107"/>
      <c r="E68" s="57"/>
      <c r="F68" s="56"/>
      <c r="G68" s="55"/>
      <c r="H68" s="55"/>
      <c r="I68" s="55"/>
      <c r="J68" s="55"/>
      <c r="K68" s="55"/>
      <c r="L68" s="55"/>
      <c r="M68" s="55"/>
      <c r="N68" s="55"/>
      <c r="O68" s="55"/>
      <c r="P68" s="55"/>
      <c r="Q68" s="55"/>
      <c r="R68" s="55"/>
      <c r="S68" s="55"/>
      <c r="T68" s="55"/>
      <c r="U68" s="55"/>
      <c r="V68" s="55"/>
      <c r="W68" s="55"/>
      <c r="X68" s="55"/>
      <c r="Y68" s="55"/>
      <c r="Z68" s="55"/>
    </row>
    <row r="69" spans="1:26" ht="15" customHeight="1">
      <c r="A69" s="53"/>
      <c r="B69" s="439"/>
      <c r="C69" s="55"/>
      <c r="D69" s="107"/>
      <c r="E69" s="57"/>
      <c r="F69" s="56"/>
      <c r="G69" s="55"/>
      <c r="H69" s="55"/>
      <c r="I69" s="55"/>
      <c r="J69" s="55"/>
      <c r="K69" s="55"/>
      <c r="L69" s="55"/>
      <c r="M69" s="55"/>
      <c r="N69" s="55"/>
      <c r="O69" s="55"/>
      <c r="P69" s="55"/>
      <c r="Q69" s="55"/>
      <c r="R69" s="55"/>
      <c r="S69" s="55"/>
      <c r="T69" s="55"/>
      <c r="U69" s="55"/>
      <c r="V69" s="55"/>
      <c r="W69" s="55"/>
      <c r="X69" s="55"/>
      <c r="Y69" s="55"/>
      <c r="Z69" s="55"/>
    </row>
    <row r="70" spans="1:26" ht="15" customHeight="1">
      <c r="A70" s="53"/>
      <c r="B70" s="439"/>
      <c r="C70" s="55"/>
      <c r="D70" s="107"/>
      <c r="E70" s="57"/>
      <c r="F70" s="56"/>
      <c r="G70" s="55"/>
      <c r="H70" s="55"/>
      <c r="I70" s="55"/>
      <c r="J70" s="55"/>
      <c r="K70" s="55"/>
      <c r="L70" s="55"/>
      <c r="M70" s="55"/>
      <c r="N70" s="55"/>
      <c r="O70" s="55"/>
      <c r="P70" s="55"/>
      <c r="Q70" s="55"/>
      <c r="R70" s="55"/>
      <c r="S70" s="55"/>
      <c r="T70" s="55"/>
      <c r="U70" s="55"/>
      <c r="V70" s="55"/>
      <c r="W70" s="55"/>
      <c r="X70" s="55"/>
      <c r="Y70" s="55"/>
      <c r="Z70" s="55"/>
    </row>
    <row r="71" spans="1:26" ht="15" customHeight="1">
      <c r="A71" s="53"/>
      <c r="B71" s="439"/>
      <c r="C71" s="55"/>
      <c r="D71" s="107"/>
      <c r="E71" s="57"/>
      <c r="F71" s="56"/>
      <c r="G71" s="55"/>
      <c r="H71" s="55"/>
      <c r="I71" s="55"/>
      <c r="J71" s="55"/>
      <c r="K71" s="55"/>
      <c r="L71" s="55"/>
      <c r="M71" s="55"/>
      <c r="N71" s="55"/>
      <c r="O71" s="55"/>
      <c r="P71" s="55"/>
      <c r="Q71" s="55"/>
      <c r="R71" s="55"/>
      <c r="S71" s="55"/>
      <c r="T71" s="55"/>
      <c r="U71" s="55"/>
      <c r="V71" s="55"/>
      <c r="W71" s="55"/>
      <c r="X71" s="55"/>
      <c r="Y71" s="55"/>
      <c r="Z71" s="55"/>
    </row>
    <row r="72" spans="1:26" ht="15" customHeight="1">
      <c r="A72" s="53"/>
      <c r="B72" s="439"/>
      <c r="C72" s="55"/>
      <c r="D72" s="107"/>
      <c r="E72" s="57"/>
      <c r="F72" s="56"/>
      <c r="G72" s="55"/>
      <c r="H72" s="55"/>
      <c r="I72" s="55"/>
      <c r="J72" s="55"/>
      <c r="K72" s="55"/>
      <c r="L72" s="55"/>
      <c r="M72" s="55"/>
      <c r="N72" s="55"/>
      <c r="O72" s="55"/>
      <c r="P72" s="55"/>
      <c r="Q72" s="55"/>
      <c r="R72" s="55"/>
      <c r="S72" s="55"/>
      <c r="T72" s="55"/>
      <c r="U72" s="55"/>
      <c r="V72" s="55"/>
      <c r="W72" s="55"/>
      <c r="X72" s="55"/>
      <c r="Y72" s="55"/>
      <c r="Z72" s="55"/>
    </row>
    <row r="73" spans="1:26" ht="15" customHeight="1">
      <c r="A73" s="53"/>
      <c r="B73" s="439"/>
      <c r="C73" s="55"/>
      <c r="D73" s="107"/>
      <c r="E73" s="57"/>
      <c r="F73" s="56"/>
      <c r="G73" s="55"/>
      <c r="H73" s="55"/>
      <c r="I73" s="55"/>
      <c r="J73" s="55"/>
      <c r="K73" s="55"/>
      <c r="L73" s="55"/>
      <c r="M73" s="55"/>
      <c r="N73" s="55"/>
      <c r="O73" s="55"/>
      <c r="P73" s="55"/>
      <c r="Q73" s="55"/>
      <c r="R73" s="55"/>
      <c r="S73" s="55"/>
      <c r="T73" s="55"/>
      <c r="U73" s="55"/>
      <c r="V73" s="55"/>
      <c r="W73" s="55"/>
      <c r="X73" s="55"/>
      <c r="Y73" s="55"/>
      <c r="Z73" s="55"/>
    </row>
    <row r="74" spans="1:26" ht="15" customHeight="1">
      <c r="A74" s="53"/>
      <c r="B74" s="439"/>
      <c r="C74" s="55"/>
      <c r="D74" s="107"/>
      <c r="E74" s="57"/>
      <c r="F74" s="56"/>
      <c r="G74" s="55"/>
      <c r="H74" s="55"/>
      <c r="I74" s="55"/>
      <c r="J74" s="55"/>
      <c r="K74" s="55"/>
      <c r="L74" s="55"/>
      <c r="M74" s="55"/>
      <c r="N74" s="55"/>
      <c r="O74" s="55"/>
      <c r="P74" s="55"/>
      <c r="Q74" s="55"/>
      <c r="R74" s="55"/>
      <c r="S74" s="55"/>
      <c r="T74" s="55"/>
      <c r="U74" s="55"/>
      <c r="V74" s="55"/>
      <c r="W74" s="55"/>
      <c r="X74" s="55"/>
      <c r="Y74" s="55"/>
      <c r="Z74" s="55"/>
    </row>
    <row r="75" spans="1:26" ht="15" customHeight="1">
      <c r="A75" s="53"/>
      <c r="B75" s="439"/>
      <c r="C75" s="55"/>
      <c r="D75" s="107"/>
      <c r="E75" s="57"/>
      <c r="F75" s="56"/>
      <c r="G75" s="55"/>
      <c r="H75" s="55"/>
      <c r="I75" s="55"/>
      <c r="J75" s="55"/>
      <c r="K75" s="55"/>
      <c r="L75" s="55"/>
      <c r="M75" s="55"/>
      <c r="N75" s="55"/>
      <c r="O75" s="55"/>
      <c r="P75" s="55"/>
      <c r="Q75" s="55"/>
      <c r="R75" s="55"/>
      <c r="S75" s="55"/>
      <c r="T75" s="55"/>
      <c r="U75" s="55"/>
      <c r="V75" s="55"/>
      <c r="W75" s="55"/>
      <c r="X75" s="55"/>
      <c r="Y75" s="55"/>
      <c r="Z75" s="55"/>
    </row>
    <row r="76" spans="1:26" ht="15" customHeight="1">
      <c r="A76" s="53"/>
      <c r="B76" s="439"/>
      <c r="C76" s="55"/>
      <c r="D76" s="107"/>
      <c r="E76" s="57"/>
      <c r="F76" s="56"/>
      <c r="G76" s="55"/>
      <c r="H76" s="55"/>
      <c r="I76" s="55"/>
      <c r="J76" s="55"/>
      <c r="K76" s="55"/>
      <c r="L76" s="55"/>
      <c r="M76" s="55"/>
      <c r="N76" s="55"/>
      <c r="O76" s="55"/>
      <c r="P76" s="55"/>
      <c r="Q76" s="55"/>
      <c r="R76" s="55"/>
      <c r="S76" s="55"/>
      <c r="T76" s="55"/>
      <c r="U76" s="55"/>
      <c r="V76" s="55"/>
      <c r="W76" s="55"/>
      <c r="X76" s="55"/>
      <c r="Y76" s="55"/>
      <c r="Z76" s="55"/>
    </row>
    <row r="77" spans="1:26" ht="15" customHeight="1">
      <c r="A77" s="53"/>
      <c r="B77" s="439"/>
      <c r="C77" s="55"/>
      <c r="D77" s="107"/>
      <c r="E77" s="57"/>
      <c r="F77" s="56"/>
      <c r="G77" s="55"/>
      <c r="H77" s="55"/>
      <c r="I77" s="55"/>
      <c r="J77" s="55"/>
      <c r="K77" s="55"/>
      <c r="L77" s="55"/>
      <c r="M77" s="55"/>
      <c r="N77" s="55"/>
      <c r="O77" s="55"/>
      <c r="P77" s="55"/>
      <c r="Q77" s="55"/>
      <c r="R77" s="55"/>
      <c r="S77" s="55"/>
      <c r="T77" s="55"/>
      <c r="U77" s="55"/>
      <c r="V77" s="55"/>
      <c r="W77" s="55"/>
      <c r="X77" s="55"/>
      <c r="Y77" s="55"/>
      <c r="Z77" s="55"/>
    </row>
    <row r="78" spans="1:26" ht="15" customHeight="1">
      <c r="A78" s="53"/>
      <c r="B78" s="439"/>
      <c r="C78" s="55"/>
      <c r="D78" s="107"/>
      <c r="E78" s="57"/>
      <c r="F78" s="56"/>
      <c r="G78" s="55"/>
      <c r="H78" s="55"/>
      <c r="I78" s="55"/>
      <c r="J78" s="55"/>
      <c r="K78" s="55"/>
      <c r="L78" s="55"/>
      <c r="M78" s="55"/>
      <c r="N78" s="55"/>
      <c r="O78" s="55"/>
      <c r="P78" s="55"/>
      <c r="Q78" s="55"/>
      <c r="R78" s="55"/>
      <c r="S78" s="55"/>
      <c r="T78" s="55"/>
      <c r="U78" s="55"/>
      <c r="V78" s="55"/>
      <c r="W78" s="55"/>
      <c r="X78" s="55"/>
      <c r="Y78" s="55"/>
      <c r="Z78" s="55"/>
    </row>
    <row r="79" spans="1:26" ht="15" customHeight="1">
      <c r="A79" s="53"/>
      <c r="B79" s="439"/>
      <c r="C79" s="55"/>
      <c r="D79" s="107"/>
      <c r="E79" s="57"/>
      <c r="F79" s="56"/>
      <c r="G79" s="55"/>
      <c r="H79" s="55"/>
      <c r="I79" s="55"/>
      <c r="J79" s="55"/>
      <c r="K79" s="55"/>
      <c r="L79" s="55"/>
      <c r="M79" s="55"/>
      <c r="N79" s="55"/>
      <c r="O79" s="55"/>
      <c r="P79" s="55"/>
      <c r="Q79" s="55"/>
      <c r="R79" s="55"/>
      <c r="S79" s="55"/>
      <c r="T79" s="55"/>
      <c r="U79" s="55"/>
      <c r="V79" s="55"/>
      <c r="W79" s="55"/>
      <c r="X79" s="55"/>
      <c r="Y79" s="55"/>
      <c r="Z79" s="55"/>
    </row>
    <row r="80" spans="1:26" ht="15" customHeight="1">
      <c r="A80" s="53"/>
      <c r="B80" s="439"/>
      <c r="C80" s="55"/>
      <c r="D80" s="107"/>
      <c r="E80" s="57"/>
      <c r="F80" s="56"/>
      <c r="G80" s="55"/>
      <c r="H80" s="55"/>
      <c r="I80" s="55"/>
      <c r="J80" s="55"/>
      <c r="K80" s="55"/>
      <c r="L80" s="55"/>
      <c r="M80" s="55"/>
      <c r="N80" s="55"/>
      <c r="O80" s="55"/>
      <c r="P80" s="55"/>
      <c r="Q80" s="55"/>
      <c r="R80" s="55"/>
      <c r="S80" s="55"/>
      <c r="T80" s="55"/>
      <c r="U80" s="55"/>
      <c r="V80" s="55"/>
      <c r="W80" s="55"/>
      <c r="X80" s="55"/>
      <c r="Y80" s="55"/>
      <c r="Z80" s="55"/>
    </row>
    <row r="81" spans="1:26" ht="15" customHeight="1">
      <c r="A81" s="53"/>
      <c r="B81" s="439"/>
      <c r="C81" s="55"/>
      <c r="D81" s="107"/>
      <c r="E81" s="57"/>
      <c r="F81" s="56"/>
      <c r="G81" s="55"/>
      <c r="H81" s="55"/>
      <c r="I81" s="55"/>
      <c r="J81" s="55"/>
      <c r="K81" s="55"/>
      <c r="L81" s="55"/>
      <c r="M81" s="55"/>
      <c r="N81" s="55"/>
      <c r="O81" s="55"/>
      <c r="P81" s="55"/>
      <c r="Q81" s="55"/>
      <c r="R81" s="55"/>
      <c r="S81" s="55"/>
      <c r="T81" s="55"/>
      <c r="U81" s="55"/>
      <c r="V81" s="55"/>
      <c r="W81" s="55"/>
      <c r="X81" s="55"/>
      <c r="Y81" s="55"/>
      <c r="Z81" s="55"/>
    </row>
    <row r="82" spans="1:26" ht="15" customHeight="1">
      <c r="A82" s="53"/>
      <c r="B82" s="439"/>
      <c r="C82" s="55"/>
      <c r="D82" s="107"/>
      <c r="E82" s="57"/>
      <c r="F82" s="56"/>
      <c r="G82" s="55"/>
      <c r="H82" s="55"/>
      <c r="I82" s="55"/>
      <c r="J82" s="55"/>
      <c r="K82" s="55"/>
      <c r="L82" s="55"/>
      <c r="M82" s="55"/>
      <c r="N82" s="55"/>
      <c r="O82" s="55"/>
      <c r="P82" s="55"/>
      <c r="Q82" s="55"/>
      <c r="R82" s="55"/>
      <c r="S82" s="55"/>
      <c r="T82" s="55"/>
      <c r="U82" s="55"/>
      <c r="V82" s="55"/>
      <c r="W82" s="55"/>
      <c r="X82" s="55"/>
      <c r="Y82" s="55"/>
      <c r="Z82" s="55"/>
    </row>
    <row r="83" spans="1:26" ht="15" customHeight="1">
      <c r="A83" s="53"/>
      <c r="B83" s="439"/>
      <c r="C83" s="55"/>
      <c r="D83" s="107"/>
      <c r="E83" s="57"/>
      <c r="F83" s="56"/>
      <c r="G83" s="55"/>
      <c r="H83" s="55"/>
      <c r="I83" s="55"/>
      <c r="J83" s="55"/>
      <c r="K83" s="55"/>
      <c r="L83" s="55"/>
      <c r="M83" s="55"/>
      <c r="N83" s="55"/>
      <c r="O83" s="55"/>
      <c r="P83" s="55"/>
      <c r="Q83" s="55"/>
      <c r="R83" s="55"/>
      <c r="S83" s="55"/>
      <c r="T83" s="55"/>
      <c r="U83" s="55"/>
      <c r="V83" s="55"/>
      <c r="W83" s="55"/>
      <c r="X83" s="55"/>
      <c r="Y83" s="55"/>
      <c r="Z83" s="55"/>
    </row>
    <row r="84" spans="1:26" ht="15" customHeight="1">
      <c r="A84" s="53"/>
      <c r="B84" s="439"/>
      <c r="C84" s="55"/>
      <c r="D84" s="107"/>
      <c r="E84" s="57"/>
      <c r="F84" s="56"/>
      <c r="G84" s="55"/>
      <c r="H84" s="55"/>
      <c r="I84" s="55"/>
      <c r="J84" s="55"/>
      <c r="K84" s="55"/>
      <c r="L84" s="55"/>
      <c r="M84" s="55"/>
      <c r="N84" s="55"/>
      <c r="O84" s="55"/>
      <c r="P84" s="55"/>
      <c r="Q84" s="55"/>
      <c r="R84" s="55"/>
      <c r="S84" s="55"/>
      <c r="T84" s="55"/>
      <c r="U84" s="55"/>
      <c r="V84" s="55"/>
      <c r="W84" s="55"/>
      <c r="X84" s="55"/>
      <c r="Y84" s="55"/>
      <c r="Z84" s="55"/>
    </row>
    <row r="85" spans="1:26" ht="15" customHeight="1">
      <c r="A85" s="53"/>
      <c r="B85" s="439"/>
      <c r="C85" s="55"/>
      <c r="D85" s="107"/>
      <c r="E85" s="57"/>
      <c r="F85" s="56"/>
      <c r="G85" s="55"/>
      <c r="H85" s="55"/>
      <c r="I85" s="55"/>
      <c r="J85" s="55"/>
      <c r="K85" s="55"/>
      <c r="L85" s="55"/>
      <c r="M85" s="55"/>
      <c r="N85" s="55"/>
      <c r="O85" s="55"/>
      <c r="P85" s="55"/>
      <c r="Q85" s="55"/>
      <c r="R85" s="55"/>
      <c r="S85" s="55"/>
      <c r="T85" s="55"/>
      <c r="U85" s="55"/>
      <c r="V85" s="55"/>
      <c r="W85" s="55"/>
      <c r="X85" s="55"/>
      <c r="Y85" s="55"/>
      <c r="Z85" s="55"/>
    </row>
    <row r="86" spans="1:26" ht="15" customHeight="1">
      <c r="A86" s="53"/>
      <c r="B86" s="439"/>
      <c r="C86" s="55"/>
      <c r="D86" s="107"/>
      <c r="E86" s="57"/>
      <c r="F86" s="56"/>
      <c r="G86" s="55"/>
      <c r="H86" s="55"/>
      <c r="I86" s="55"/>
      <c r="J86" s="55"/>
      <c r="K86" s="55"/>
      <c r="L86" s="55"/>
      <c r="M86" s="55"/>
      <c r="N86" s="55"/>
      <c r="O86" s="55"/>
      <c r="P86" s="55"/>
      <c r="Q86" s="55"/>
      <c r="R86" s="55"/>
      <c r="S86" s="55"/>
      <c r="T86" s="55"/>
      <c r="U86" s="55"/>
      <c r="V86" s="55"/>
      <c r="W86" s="55"/>
      <c r="X86" s="55"/>
      <c r="Y86" s="55"/>
      <c r="Z86" s="55"/>
    </row>
    <row r="87" spans="1:26" ht="15" customHeight="1">
      <c r="A87" s="53"/>
      <c r="B87" s="439"/>
      <c r="C87" s="55"/>
      <c r="D87" s="107"/>
      <c r="E87" s="57"/>
      <c r="F87" s="56"/>
      <c r="G87" s="55"/>
      <c r="H87" s="55"/>
      <c r="I87" s="55"/>
      <c r="J87" s="55"/>
      <c r="K87" s="55"/>
      <c r="L87" s="55"/>
      <c r="M87" s="55"/>
      <c r="N87" s="55"/>
      <c r="O87" s="55"/>
      <c r="P87" s="55"/>
      <c r="Q87" s="55"/>
      <c r="R87" s="55"/>
      <c r="S87" s="55"/>
      <c r="T87" s="55"/>
      <c r="U87" s="55"/>
      <c r="V87" s="55"/>
      <c r="W87" s="55"/>
      <c r="X87" s="55"/>
      <c r="Y87" s="55"/>
      <c r="Z87" s="55"/>
    </row>
    <row r="88" spans="1:26" ht="15" customHeight="1">
      <c r="A88" s="53"/>
      <c r="B88" s="439"/>
      <c r="C88" s="55"/>
      <c r="D88" s="107"/>
      <c r="E88" s="57"/>
      <c r="F88" s="56"/>
      <c r="G88" s="55"/>
      <c r="H88" s="55"/>
      <c r="I88" s="55"/>
      <c r="J88" s="55"/>
      <c r="K88" s="55"/>
      <c r="L88" s="55"/>
      <c r="M88" s="55"/>
      <c r="N88" s="55"/>
      <c r="O88" s="55"/>
      <c r="P88" s="55"/>
      <c r="Q88" s="55"/>
      <c r="R88" s="55"/>
      <c r="S88" s="55"/>
      <c r="T88" s="55"/>
      <c r="U88" s="55"/>
      <c r="V88" s="55"/>
      <c r="W88" s="55"/>
      <c r="X88" s="55"/>
      <c r="Y88" s="55"/>
      <c r="Z88" s="55"/>
    </row>
    <row r="89" spans="1:26" ht="15" customHeight="1">
      <c r="A89" s="53"/>
      <c r="B89" s="439"/>
      <c r="C89" s="55"/>
      <c r="D89" s="107"/>
      <c r="E89" s="57"/>
      <c r="F89" s="56"/>
      <c r="G89" s="55"/>
      <c r="H89" s="55"/>
      <c r="I89" s="55"/>
      <c r="J89" s="55"/>
      <c r="K89" s="55"/>
      <c r="L89" s="55"/>
      <c r="M89" s="55"/>
      <c r="N89" s="55"/>
      <c r="O89" s="55"/>
      <c r="P89" s="55"/>
      <c r="Q89" s="55"/>
      <c r="R89" s="55"/>
      <c r="S89" s="55"/>
      <c r="T89" s="55"/>
      <c r="U89" s="55"/>
      <c r="V89" s="55"/>
      <c r="W89" s="55"/>
      <c r="X89" s="55"/>
      <c r="Y89" s="55"/>
      <c r="Z89" s="55"/>
    </row>
    <row r="90" spans="1:26" ht="15" customHeight="1">
      <c r="A90" s="53"/>
      <c r="B90" s="439"/>
      <c r="C90" s="55"/>
      <c r="D90" s="107"/>
      <c r="E90" s="57"/>
      <c r="F90" s="56"/>
      <c r="G90" s="55"/>
      <c r="H90" s="55"/>
      <c r="I90" s="55"/>
      <c r="J90" s="55"/>
      <c r="K90" s="55"/>
      <c r="L90" s="55"/>
      <c r="M90" s="55"/>
      <c r="N90" s="55"/>
      <c r="O90" s="55"/>
      <c r="P90" s="55"/>
      <c r="Q90" s="55"/>
      <c r="R90" s="55"/>
      <c r="S90" s="55"/>
      <c r="T90" s="55"/>
      <c r="U90" s="55"/>
      <c r="V90" s="55"/>
      <c r="W90" s="55"/>
      <c r="X90" s="55"/>
      <c r="Y90" s="55"/>
      <c r="Z90" s="55"/>
    </row>
    <row r="91" spans="1:26" ht="15" customHeight="1">
      <c r="A91" s="53"/>
      <c r="B91" s="439"/>
      <c r="C91" s="55"/>
      <c r="D91" s="107"/>
      <c r="E91" s="57"/>
      <c r="F91" s="56"/>
      <c r="G91" s="55"/>
      <c r="H91" s="55"/>
      <c r="I91" s="55"/>
      <c r="J91" s="55"/>
      <c r="K91" s="55"/>
      <c r="L91" s="55"/>
      <c r="M91" s="55"/>
      <c r="N91" s="55"/>
      <c r="O91" s="55"/>
      <c r="P91" s="55"/>
      <c r="Q91" s="55"/>
      <c r="R91" s="55"/>
      <c r="S91" s="55"/>
      <c r="T91" s="55"/>
      <c r="U91" s="55"/>
      <c r="V91" s="55"/>
      <c r="W91" s="55"/>
      <c r="X91" s="55"/>
      <c r="Y91" s="55"/>
      <c r="Z91" s="55"/>
    </row>
    <row r="92" spans="1:26" ht="15" customHeight="1">
      <c r="A92" s="53"/>
      <c r="B92" s="439"/>
      <c r="C92" s="55"/>
      <c r="D92" s="107"/>
      <c r="E92" s="57"/>
      <c r="F92" s="56"/>
      <c r="G92" s="55"/>
      <c r="H92" s="55"/>
      <c r="I92" s="55"/>
      <c r="J92" s="55"/>
      <c r="K92" s="55"/>
      <c r="L92" s="55"/>
      <c r="M92" s="55"/>
      <c r="N92" s="55"/>
      <c r="O92" s="55"/>
      <c r="P92" s="55"/>
      <c r="Q92" s="55"/>
      <c r="R92" s="55"/>
      <c r="S92" s="55"/>
      <c r="T92" s="55"/>
      <c r="U92" s="55"/>
      <c r="V92" s="55"/>
      <c r="W92" s="55"/>
      <c r="X92" s="55"/>
      <c r="Y92" s="55"/>
      <c r="Z92" s="55"/>
    </row>
    <row r="93" spans="1:26" ht="15" customHeight="1">
      <c r="A93" s="53"/>
      <c r="B93" s="439"/>
      <c r="C93" s="55"/>
      <c r="D93" s="107"/>
      <c r="E93" s="57"/>
      <c r="F93" s="56"/>
      <c r="G93" s="55"/>
      <c r="H93" s="55"/>
      <c r="I93" s="55"/>
      <c r="J93" s="55"/>
      <c r="K93" s="55"/>
      <c r="L93" s="55"/>
      <c r="M93" s="55"/>
      <c r="N93" s="55"/>
      <c r="O93" s="55"/>
      <c r="P93" s="55"/>
      <c r="Q93" s="55"/>
      <c r="R93" s="55"/>
      <c r="S93" s="55"/>
      <c r="T93" s="55"/>
      <c r="U93" s="55"/>
      <c r="V93" s="55"/>
      <c r="W93" s="55"/>
      <c r="X93" s="55"/>
      <c r="Y93" s="55"/>
      <c r="Z93" s="55"/>
    </row>
    <row r="94" spans="1:26" ht="15" customHeight="1">
      <c r="A94" s="53"/>
      <c r="B94" s="439"/>
      <c r="C94" s="55"/>
      <c r="D94" s="107"/>
      <c r="E94" s="57"/>
      <c r="F94" s="56"/>
      <c r="G94" s="55"/>
      <c r="H94" s="55"/>
      <c r="I94" s="55"/>
      <c r="J94" s="55"/>
      <c r="K94" s="55"/>
      <c r="L94" s="55"/>
      <c r="M94" s="55"/>
      <c r="N94" s="55"/>
      <c r="O94" s="55"/>
      <c r="P94" s="55"/>
      <c r="Q94" s="55"/>
      <c r="R94" s="55"/>
      <c r="S94" s="55"/>
      <c r="T94" s="55"/>
      <c r="U94" s="55"/>
      <c r="V94" s="55"/>
      <c r="W94" s="55"/>
      <c r="X94" s="55"/>
      <c r="Y94" s="55"/>
      <c r="Z94" s="55"/>
    </row>
    <row r="95" spans="1:26" ht="15" customHeight="1">
      <c r="A95" s="53"/>
      <c r="B95" s="439"/>
      <c r="C95" s="55"/>
      <c r="D95" s="107"/>
      <c r="E95" s="57"/>
      <c r="F95" s="56"/>
      <c r="G95" s="55"/>
      <c r="H95" s="55"/>
      <c r="I95" s="55"/>
      <c r="J95" s="55"/>
      <c r="K95" s="55"/>
      <c r="L95" s="55"/>
      <c r="M95" s="55"/>
      <c r="N95" s="55"/>
      <c r="O95" s="55"/>
      <c r="P95" s="55"/>
      <c r="Q95" s="55"/>
      <c r="R95" s="55"/>
      <c r="S95" s="55"/>
      <c r="T95" s="55"/>
      <c r="U95" s="55"/>
      <c r="V95" s="55"/>
      <c r="W95" s="55"/>
      <c r="X95" s="55"/>
      <c r="Y95" s="55"/>
      <c r="Z95" s="55"/>
    </row>
    <row r="96" spans="1:26" ht="15" customHeight="1">
      <c r="A96" s="53"/>
      <c r="B96" s="439"/>
      <c r="C96" s="55"/>
      <c r="D96" s="107"/>
      <c r="E96" s="57"/>
      <c r="F96" s="56"/>
      <c r="G96" s="55"/>
      <c r="H96" s="55"/>
      <c r="I96" s="55"/>
      <c r="J96" s="55"/>
      <c r="K96" s="55"/>
      <c r="L96" s="55"/>
      <c r="M96" s="55"/>
      <c r="N96" s="55"/>
      <c r="O96" s="55"/>
      <c r="P96" s="55"/>
      <c r="Q96" s="55"/>
      <c r="R96" s="55"/>
      <c r="S96" s="55"/>
      <c r="T96" s="55"/>
      <c r="U96" s="55"/>
      <c r="V96" s="55"/>
      <c r="W96" s="55"/>
      <c r="X96" s="55"/>
      <c r="Y96" s="55"/>
      <c r="Z96" s="55"/>
    </row>
    <row r="97" spans="1:26" ht="15" customHeight="1">
      <c r="A97" s="53"/>
      <c r="B97" s="439"/>
      <c r="C97" s="55"/>
      <c r="D97" s="107"/>
      <c r="E97" s="57"/>
      <c r="F97" s="56"/>
      <c r="G97" s="55"/>
      <c r="H97" s="55"/>
      <c r="I97" s="55"/>
      <c r="J97" s="55"/>
      <c r="K97" s="55"/>
      <c r="L97" s="55"/>
      <c r="M97" s="55"/>
      <c r="N97" s="55"/>
      <c r="O97" s="55"/>
      <c r="P97" s="55"/>
      <c r="Q97" s="55"/>
      <c r="R97" s="55"/>
      <c r="S97" s="55"/>
      <c r="T97" s="55"/>
      <c r="U97" s="55"/>
      <c r="V97" s="55"/>
      <c r="W97" s="55"/>
      <c r="X97" s="55"/>
      <c r="Y97" s="55"/>
      <c r="Z97" s="55"/>
    </row>
    <row r="98" spans="1:26" ht="15" customHeight="1">
      <c r="A98" s="53"/>
      <c r="B98" s="439"/>
      <c r="C98" s="55"/>
      <c r="D98" s="107"/>
      <c r="E98" s="57"/>
      <c r="F98" s="56"/>
      <c r="G98" s="55"/>
      <c r="H98" s="55"/>
      <c r="I98" s="55"/>
      <c r="J98" s="55"/>
      <c r="K98" s="55"/>
      <c r="L98" s="55"/>
      <c r="M98" s="55"/>
      <c r="N98" s="55"/>
      <c r="O98" s="55"/>
      <c r="P98" s="55"/>
      <c r="Q98" s="55"/>
      <c r="R98" s="55"/>
      <c r="S98" s="55"/>
      <c r="T98" s="55"/>
      <c r="U98" s="55"/>
      <c r="V98" s="55"/>
      <c r="W98" s="55"/>
      <c r="X98" s="55"/>
      <c r="Y98" s="55"/>
      <c r="Z98" s="55"/>
    </row>
    <row r="99" spans="1:26" ht="15" customHeight="1">
      <c r="A99" s="53"/>
      <c r="B99" s="439"/>
      <c r="C99" s="55"/>
      <c r="D99" s="107"/>
      <c r="E99" s="57"/>
      <c r="F99" s="56"/>
      <c r="G99" s="55"/>
      <c r="H99" s="55"/>
      <c r="I99" s="55"/>
      <c r="J99" s="55"/>
      <c r="K99" s="55"/>
      <c r="L99" s="55"/>
      <c r="M99" s="55"/>
      <c r="N99" s="55"/>
      <c r="O99" s="55"/>
      <c r="P99" s="55"/>
      <c r="Q99" s="55"/>
      <c r="R99" s="55"/>
      <c r="S99" s="55"/>
      <c r="T99" s="55"/>
      <c r="U99" s="55"/>
      <c r="V99" s="55"/>
      <c r="W99" s="55"/>
      <c r="X99" s="55"/>
      <c r="Y99" s="55"/>
      <c r="Z99" s="55"/>
    </row>
    <row r="100" spans="1:26" ht="15" customHeight="1">
      <c r="A100" s="53"/>
      <c r="B100" s="439"/>
      <c r="C100" s="55"/>
      <c r="D100" s="107"/>
      <c r="E100" s="57"/>
      <c r="F100" s="56"/>
      <c r="G100" s="55"/>
      <c r="H100" s="55"/>
      <c r="I100" s="55"/>
      <c r="J100" s="55"/>
      <c r="K100" s="55"/>
      <c r="L100" s="55"/>
      <c r="M100" s="55"/>
      <c r="N100" s="55"/>
      <c r="O100" s="55"/>
      <c r="P100" s="55"/>
      <c r="Q100" s="55"/>
      <c r="R100" s="55"/>
      <c r="S100" s="55"/>
      <c r="T100" s="55"/>
      <c r="U100" s="55"/>
      <c r="V100" s="55"/>
      <c r="W100" s="55"/>
      <c r="X100" s="55"/>
      <c r="Y100" s="55"/>
      <c r="Z100" s="55"/>
    </row>
    <row r="101" spans="1:26" ht="15" customHeight="1">
      <c r="A101" s="53"/>
      <c r="B101" s="439"/>
      <c r="C101" s="55"/>
      <c r="D101" s="107"/>
      <c r="E101" s="57"/>
      <c r="F101" s="56"/>
      <c r="G101" s="55"/>
      <c r="H101" s="55"/>
      <c r="I101" s="55"/>
      <c r="J101" s="55"/>
      <c r="K101" s="55"/>
      <c r="L101" s="55"/>
      <c r="M101" s="55"/>
      <c r="N101" s="55"/>
      <c r="O101" s="55"/>
      <c r="P101" s="55"/>
      <c r="Q101" s="55"/>
      <c r="R101" s="55"/>
      <c r="S101" s="55"/>
      <c r="T101" s="55"/>
      <c r="U101" s="55"/>
      <c r="V101" s="55"/>
      <c r="W101" s="55"/>
      <c r="X101" s="55"/>
      <c r="Y101" s="55"/>
      <c r="Z101" s="55"/>
    </row>
    <row r="102" spans="1:26" ht="15" customHeight="1">
      <c r="A102" s="53"/>
      <c r="B102" s="439"/>
      <c r="C102" s="55"/>
      <c r="D102" s="107"/>
      <c r="E102" s="57"/>
      <c r="F102" s="56"/>
      <c r="G102" s="55"/>
      <c r="H102" s="55"/>
      <c r="I102" s="55"/>
      <c r="J102" s="55"/>
      <c r="K102" s="55"/>
      <c r="L102" s="55"/>
      <c r="M102" s="55"/>
      <c r="N102" s="55"/>
      <c r="O102" s="55"/>
      <c r="P102" s="55"/>
      <c r="Q102" s="55"/>
      <c r="R102" s="55"/>
      <c r="S102" s="55"/>
      <c r="T102" s="55"/>
      <c r="U102" s="55"/>
      <c r="V102" s="55"/>
      <c r="W102" s="55"/>
      <c r="X102" s="55"/>
      <c r="Y102" s="55"/>
      <c r="Z102" s="55"/>
    </row>
    <row r="103" spans="1:26" ht="15" customHeight="1">
      <c r="A103" s="53"/>
      <c r="B103" s="439"/>
      <c r="C103" s="55"/>
      <c r="D103" s="107"/>
      <c r="E103" s="57"/>
      <c r="F103" s="56"/>
      <c r="G103" s="55"/>
      <c r="H103" s="55"/>
      <c r="I103" s="55"/>
      <c r="J103" s="55"/>
      <c r="K103" s="55"/>
      <c r="L103" s="55"/>
      <c r="M103" s="55"/>
      <c r="N103" s="55"/>
      <c r="O103" s="55"/>
      <c r="P103" s="55"/>
      <c r="Q103" s="55"/>
      <c r="R103" s="55"/>
      <c r="S103" s="55"/>
      <c r="T103" s="55"/>
      <c r="U103" s="55"/>
      <c r="V103" s="55"/>
      <c r="W103" s="55"/>
      <c r="X103" s="55"/>
      <c r="Y103" s="55"/>
      <c r="Z103" s="55"/>
    </row>
    <row r="104" spans="1:26" ht="15" customHeight="1">
      <c r="A104" s="53"/>
      <c r="B104" s="439"/>
      <c r="C104" s="55"/>
      <c r="D104" s="107"/>
      <c r="E104" s="57"/>
      <c r="F104" s="56"/>
      <c r="G104" s="55"/>
      <c r="H104" s="55"/>
      <c r="I104" s="55"/>
      <c r="J104" s="55"/>
      <c r="K104" s="55"/>
      <c r="L104" s="55"/>
      <c r="M104" s="55"/>
      <c r="N104" s="55"/>
      <c r="O104" s="55"/>
      <c r="P104" s="55"/>
      <c r="Q104" s="55"/>
      <c r="R104" s="55"/>
      <c r="S104" s="55"/>
      <c r="T104" s="55"/>
      <c r="U104" s="55"/>
      <c r="V104" s="55"/>
      <c r="W104" s="55"/>
      <c r="X104" s="55"/>
      <c r="Y104" s="55"/>
      <c r="Z104" s="55"/>
    </row>
    <row r="105" spans="1:26" ht="15" customHeight="1">
      <c r="A105" s="53"/>
      <c r="B105" s="439"/>
      <c r="C105" s="55"/>
      <c r="D105" s="107"/>
      <c r="E105" s="57"/>
      <c r="F105" s="56"/>
      <c r="G105" s="55"/>
      <c r="H105" s="55"/>
      <c r="I105" s="55"/>
      <c r="J105" s="55"/>
      <c r="K105" s="55"/>
      <c r="L105" s="55"/>
      <c r="M105" s="55"/>
      <c r="N105" s="55"/>
      <c r="O105" s="55"/>
      <c r="P105" s="55"/>
      <c r="Q105" s="55"/>
      <c r="R105" s="55"/>
      <c r="S105" s="55"/>
      <c r="T105" s="55"/>
      <c r="U105" s="55"/>
      <c r="V105" s="55"/>
      <c r="W105" s="55"/>
      <c r="X105" s="55"/>
      <c r="Y105" s="55"/>
      <c r="Z105" s="55"/>
    </row>
    <row r="106" spans="1:26" ht="15.75" customHeight="1">
      <c r="A106" s="53"/>
      <c r="B106" s="439"/>
      <c r="C106" s="55"/>
      <c r="D106" s="107"/>
      <c r="E106" s="57"/>
      <c r="F106" s="56"/>
      <c r="G106" s="55"/>
      <c r="H106" s="55"/>
      <c r="I106" s="55"/>
      <c r="J106" s="55"/>
      <c r="K106" s="55"/>
      <c r="L106" s="55"/>
      <c r="M106" s="55"/>
      <c r="N106" s="55"/>
      <c r="O106" s="55"/>
      <c r="P106" s="55"/>
      <c r="Q106" s="55"/>
      <c r="R106" s="55"/>
      <c r="S106" s="55"/>
      <c r="T106" s="55"/>
      <c r="U106" s="55"/>
      <c r="V106" s="55"/>
      <c r="W106" s="55"/>
      <c r="X106" s="55"/>
      <c r="Y106" s="55"/>
      <c r="Z106" s="55"/>
    </row>
    <row r="107" spans="1:26" ht="15.75" customHeight="1">
      <c r="A107" s="53"/>
      <c r="B107" s="439"/>
      <c r="C107" s="55"/>
      <c r="D107" s="107"/>
      <c r="E107" s="57"/>
      <c r="F107" s="56"/>
      <c r="G107" s="55"/>
      <c r="H107" s="55"/>
      <c r="I107" s="55"/>
      <c r="J107" s="55"/>
      <c r="K107" s="55"/>
      <c r="L107" s="55"/>
      <c r="M107" s="55"/>
      <c r="N107" s="55"/>
      <c r="O107" s="55"/>
      <c r="P107" s="55"/>
      <c r="Q107" s="55"/>
      <c r="R107" s="55"/>
      <c r="S107" s="55"/>
      <c r="T107" s="55"/>
      <c r="U107" s="55"/>
      <c r="V107" s="55"/>
      <c r="W107" s="55"/>
      <c r="X107" s="55"/>
      <c r="Y107" s="55"/>
      <c r="Z107" s="55"/>
    </row>
    <row r="108" spans="1:26" ht="15" customHeight="1">
      <c r="A108" s="53"/>
      <c r="B108" s="439"/>
      <c r="C108" s="55"/>
      <c r="D108" s="107"/>
      <c r="E108" s="57"/>
      <c r="F108" s="56"/>
      <c r="G108" s="55"/>
      <c r="H108" s="55"/>
      <c r="I108" s="55"/>
      <c r="J108" s="55"/>
      <c r="K108" s="55"/>
      <c r="L108" s="55"/>
      <c r="M108" s="55"/>
      <c r="N108" s="55"/>
      <c r="O108" s="55"/>
      <c r="P108" s="55"/>
      <c r="Q108" s="55"/>
      <c r="R108" s="55"/>
      <c r="S108" s="55"/>
      <c r="T108" s="55"/>
      <c r="U108" s="55"/>
      <c r="V108" s="55"/>
      <c r="W108" s="55"/>
      <c r="X108" s="55"/>
      <c r="Y108" s="55"/>
      <c r="Z108" s="55"/>
    </row>
    <row r="109" spans="1:26" ht="15" customHeight="1">
      <c r="A109" s="53"/>
      <c r="B109" s="439"/>
      <c r="C109" s="55"/>
      <c r="D109" s="107"/>
      <c r="E109" s="57"/>
      <c r="F109" s="56"/>
      <c r="G109" s="55"/>
      <c r="H109" s="55"/>
      <c r="I109" s="55"/>
      <c r="J109" s="55"/>
      <c r="K109" s="55"/>
      <c r="L109" s="55"/>
      <c r="M109" s="55"/>
      <c r="N109" s="55"/>
      <c r="O109" s="55"/>
      <c r="P109" s="55"/>
      <c r="Q109" s="55"/>
      <c r="R109" s="55"/>
      <c r="S109" s="55"/>
      <c r="T109" s="55"/>
      <c r="U109" s="55"/>
      <c r="V109" s="55"/>
      <c r="W109" s="55"/>
      <c r="X109" s="55"/>
      <c r="Y109" s="55"/>
      <c r="Z109" s="55"/>
    </row>
    <row r="110" spans="1:26" ht="15" customHeight="1">
      <c r="A110" s="53"/>
      <c r="B110" s="439"/>
      <c r="C110" s="55"/>
      <c r="D110" s="107"/>
      <c r="E110" s="57"/>
      <c r="F110" s="56"/>
      <c r="G110" s="55"/>
      <c r="H110" s="55"/>
      <c r="I110" s="55"/>
      <c r="J110" s="55"/>
      <c r="K110" s="55"/>
      <c r="L110" s="55"/>
      <c r="M110" s="55"/>
      <c r="N110" s="55"/>
      <c r="O110" s="55"/>
      <c r="P110" s="55"/>
      <c r="Q110" s="55"/>
      <c r="R110" s="55"/>
      <c r="S110" s="55"/>
      <c r="T110" s="55"/>
      <c r="U110" s="55"/>
      <c r="V110" s="55"/>
      <c r="W110" s="55"/>
      <c r="X110" s="55"/>
      <c r="Y110" s="55"/>
      <c r="Z110" s="55"/>
    </row>
    <row r="111" spans="1:26" ht="15" customHeight="1">
      <c r="A111" s="53"/>
      <c r="B111" s="439"/>
      <c r="C111" s="55"/>
      <c r="D111" s="107"/>
      <c r="E111" s="57"/>
      <c r="F111" s="56"/>
      <c r="G111" s="55"/>
      <c r="H111" s="55"/>
      <c r="I111" s="55"/>
      <c r="J111" s="55"/>
      <c r="K111" s="55"/>
      <c r="L111" s="55"/>
      <c r="M111" s="55"/>
      <c r="N111" s="55"/>
      <c r="O111" s="55"/>
      <c r="P111" s="55"/>
      <c r="Q111" s="55"/>
      <c r="R111" s="55"/>
      <c r="S111" s="55"/>
      <c r="T111" s="55"/>
      <c r="U111" s="55"/>
      <c r="V111" s="55"/>
      <c r="W111" s="55"/>
      <c r="X111" s="55"/>
      <c r="Y111" s="55"/>
      <c r="Z111" s="55"/>
    </row>
    <row r="112" spans="1:26" ht="15" customHeight="1">
      <c r="A112" s="53"/>
      <c r="B112" s="439"/>
      <c r="C112" s="55"/>
      <c r="D112" s="107"/>
      <c r="E112" s="57"/>
      <c r="F112" s="56"/>
      <c r="G112" s="55"/>
      <c r="H112" s="55"/>
      <c r="I112" s="55"/>
      <c r="J112" s="55"/>
      <c r="K112" s="55"/>
      <c r="L112" s="55"/>
      <c r="M112" s="55"/>
      <c r="N112" s="55"/>
      <c r="O112" s="55"/>
      <c r="P112" s="55"/>
      <c r="Q112" s="55"/>
      <c r="R112" s="55"/>
      <c r="S112" s="55"/>
      <c r="T112" s="55"/>
      <c r="U112" s="55"/>
      <c r="V112" s="55"/>
      <c r="W112" s="55"/>
      <c r="X112" s="55"/>
      <c r="Y112" s="55"/>
      <c r="Z112" s="55"/>
    </row>
    <row r="113" spans="1:26" ht="15" customHeight="1">
      <c r="A113" s="53"/>
      <c r="B113" s="439"/>
      <c r="C113" s="55"/>
      <c r="D113" s="107"/>
      <c r="E113" s="57"/>
      <c r="F113" s="56"/>
      <c r="G113" s="55"/>
      <c r="H113" s="55"/>
      <c r="I113" s="55"/>
      <c r="J113" s="55"/>
      <c r="K113" s="55"/>
      <c r="L113" s="55"/>
      <c r="M113" s="55"/>
      <c r="N113" s="55"/>
      <c r="O113" s="55"/>
      <c r="P113" s="55"/>
      <c r="Q113" s="55"/>
      <c r="R113" s="55"/>
      <c r="S113" s="55"/>
      <c r="T113" s="55"/>
      <c r="U113" s="55"/>
      <c r="V113" s="55"/>
      <c r="W113" s="55"/>
      <c r="X113" s="55"/>
      <c r="Y113" s="55"/>
      <c r="Z113" s="55"/>
    </row>
    <row r="114" spans="1:26" ht="15" customHeight="1">
      <c r="A114" s="53"/>
      <c r="B114" s="439"/>
      <c r="C114" s="55"/>
      <c r="D114" s="107"/>
      <c r="E114" s="57"/>
      <c r="F114" s="56"/>
      <c r="G114" s="55"/>
      <c r="H114" s="55"/>
      <c r="I114" s="55"/>
      <c r="J114" s="55"/>
      <c r="K114" s="55"/>
      <c r="L114" s="55"/>
      <c r="M114" s="55"/>
      <c r="N114" s="55"/>
      <c r="O114" s="55"/>
      <c r="P114" s="55"/>
      <c r="Q114" s="55"/>
      <c r="R114" s="55"/>
      <c r="S114" s="55"/>
      <c r="T114" s="55"/>
      <c r="U114" s="55"/>
      <c r="V114" s="55"/>
      <c r="W114" s="55"/>
      <c r="X114" s="55"/>
      <c r="Y114" s="55"/>
      <c r="Z114" s="55"/>
    </row>
    <row r="115" spans="1:26" ht="15" customHeight="1">
      <c r="A115" s="53"/>
      <c r="B115" s="439"/>
      <c r="C115" s="55"/>
      <c r="D115" s="107"/>
      <c r="E115" s="57"/>
      <c r="F115" s="56"/>
      <c r="G115" s="55"/>
      <c r="H115" s="55"/>
      <c r="I115" s="55"/>
      <c r="J115" s="55"/>
      <c r="K115" s="55"/>
      <c r="L115" s="55"/>
      <c r="M115" s="55"/>
      <c r="N115" s="55"/>
      <c r="O115" s="55"/>
      <c r="P115" s="55"/>
      <c r="Q115" s="55"/>
      <c r="R115" s="55"/>
      <c r="S115" s="55"/>
      <c r="T115" s="55"/>
      <c r="U115" s="55"/>
      <c r="V115" s="55"/>
      <c r="W115" s="55"/>
      <c r="X115" s="55"/>
      <c r="Y115" s="55"/>
      <c r="Z115" s="55"/>
    </row>
    <row r="116" spans="1:26" ht="15" customHeight="1">
      <c r="A116" s="53"/>
      <c r="B116" s="439"/>
      <c r="C116" s="55"/>
      <c r="D116" s="107"/>
      <c r="E116" s="57"/>
      <c r="F116" s="56"/>
      <c r="G116" s="55"/>
      <c r="H116" s="55"/>
      <c r="I116" s="55"/>
      <c r="J116" s="55"/>
      <c r="K116" s="55"/>
      <c r="L116" s="55"/>
      <c r="M116" s="55"/>
      <c r="N116" s="55"/>
      <c r="O116" s="55"/>
      <c r="P116" s="55"/>
      <c r="Q116" s="55"/>
      <c r="R116" s="55"/>
      <c r="S116" s="55"/>
      <c r="T116" s="55"/>
      <c r="U116" s="55"/>
      <c r="V116" s="55"/>
      <c r="W116" s="55"/>
      <c r="X116" s="55"/>
      <c r="Y116" s="55"/>
      <c r="Z116" s="55"/>
    </row>
    <row r="117" spans="1:26" ht="15" customHeight="1">
      <c r="A117" s="53"/>
      <c r="B117" s="439"/>
      <c r="C117" s="55"/>
      <c r="D117" s="107"/>
      <c r="E117" s="57"/>
      <c r="F117" s="56"/>
      <c r="G117" s="55"/>
      <c r="H117" s="55"/>
      <c r="I117" s="55"/>
      <c r="J117" s="55"/>
      <c r="K117" s="55"/>
      <c r="L117" s="55"/>
      <c r="M117" s="55"/>
      <c r="N117" s="55"/>
      <c r="O117" s="55"/>
      <c r="P117" s="55"/>
      <c r="Q117" s="55"/>
      <c r="R117" s="55"/>
      <c r="S117" s="55"/>
      <c r="T117" s="55"/>
      <c r="U117" s="55"/>
      <c r="V117" s="55"/>
      <c r="W117" s="55"/>
      <c r="X117" s="55"/>
      <c r="Y117" s="55"/>
      <c r="Z117" s="55"/>
    </row>
    <row r="118" spans="1:26" ht="15" customHeight="1">
      <c r="A118" s="53"/>
      <c r="B118" s="439"/>
      <c r="C118" s="55"/>
      <c r="D118" s="107"/>
      <c r="E118" s="57"/>
      <c r="F118" s="56"/>
      <c r="G118" s="55"/>
      <c r="H118" s="55"/>
      <c r="I118" s="55"/>
      <c r="J118" s="55"/>
      <c r="K118" s="55"/>
      <c r="L118" s="55"/>
      <c r="M118" s="55"/>
      <c r="N118" s="55"/>
      <c r="O118" s="55"/>
      <c r="P118" s="55"/>
      <c r="Q118" s="55"/>
      <c r="R118" s="55"/>
      <c r="S118" s="55"/>
      <c r="T118" s="55"/>
      <c r="U118" s="55"/>
      <c r="V118" s="55"/>
      <c r="W118" s="55"/>
      <c r="X118" s="55"/>
      <c r="Y118" s="55"/>
      <c r="Z118" s="55"/>
    </row>
    <row r="119" spans="1:26" ht="15" customHeight="1">
      <c r="A119" s="53"/>
      <c r="B119" s="439"/>
      <c r="C119" s="55"/>
      <c r="D119" s="107"/>
      <c r="E119" s="57"/>
      <c r="F119" s="56"/>
      <c r="G119" s="55"/>
      <c r="H119" s="55"/>
      <c r="I119" s="55"/>
      <c r="J119" s="55"/>
      <c r="K119" s="55"/>
      <c r="L119" s="55"/>
      <c r="M119" s="55"/>
      <c r="N119" s="55"/>
      <c r="O119" s="55"/>
      <c r="P119" s="55"/>
      <c r="Q119" s="55"/>
      <c r="R119" s="55"/>
      <c r="S119" s="55"/>
      <c r="T119" s="55"/>
      <c r="U119" s="55"/>
      <c r="V119" s="55"/>
      <c r="W119" s="55"/>
      <c r="X119" s="55"/>
      <c r="Y119" s="55"/>
      <c r="Z119" s="55"/>
    </row>
    <row r="120" spans="1:26" ht="15" customHeight="1">
      <c r="A120" s="53"/>
      <c r="B120" s="439"/>
      <c r="C120" s="55"/>
      <c r="D120" s="107"/>
      <c r="E120" s="57"/>
      <c r="F120" s="56"/>
      <c r="G120" s="55"/>
      <c r="H120" s="55"/>
      <c r="I120" s="55"/>
      <c r="J120" s="55"/>
      <c r="K120" s="55"/>
      <c r="L120" s="55"/>
      <c r="M120" s="55"/>
      <c r="N120" s="55"/>
      <c r="O120" s="55"/>
      <c r="P120" s="55"/>
      <c r="Q120" s="55"/>
      <c r="R120" s="55"/>
      <c r="S120" s="55"/>
      <c r="T120" s="55"/>
      <c r="U120" s="55"/>
      <c r="V120" s="55"/>
      <c r="W120" s="55"/>
      <c r="X120" s="55"/>
      <c r="Y120" s="55"/>
      <c r="Z120" s="55"/>
    </row>
    <row r="121" spans="1:26" ht="15" customHeight="1">
      <c r="A121" s="53"/>
      <c r="B121" s="439"/>
      <c r="C121" s="55"/>
      <c r="D121" s="107"/>
      <c r="E121" s="57"/>
      <c r="F121" s="56"/>
      <c r="G121" s="55"/>
      <c r="H121" s="55"/>
      <c r="I121" s="55"/>
      <c r="J121" s="55"/>
      <c r="K121" s="55"/>
      <c r="L121" s="55"/>
      <c r="M121" s="55"/>
      <c r="N121" s="55"/>
      <c r="O121" s="55"/>
      <c r="P121" s="55"/>
      <c r="Q121" s="55"/>
      <c r="R121" s="55"/>
      <c r="S121" s="55"/>
      <c r="T121" s="55"/>
      <c r="U121" s="55"/>
      <c r="V121" s="55"/>
      <c r="W121" s="55"/>
      <c r="X121" s="55"/>
      <c r="Y121" s="55"/>
      <c r="Z121" s="55"/>
    </row>
    <row r="122" spans="1:26" ht="15" customHeight="1">
      <c r="A122" s="53"/>
      <c r="B122" s="439"/>
      <c r="C122" s="55"/>
      <c r="D122" s="107"/>
      <c r="E122" s="57"/>
      <c r="F122" s="56"/>
      <c r="G122" s="55"/>
      <c r="H122" s="55"/>
      <c r="I122" s="55"/>
      <c r="J122" s="55"/>
      <c r="K122" s="55"/>
      <c r="L122" s="55"/>
      <c r="M122" s="55"/>
      <c r="N122" s="55"/>
      <c r="O122" s="55"/>
      <c r="P122" s="55"/>
      <c r="Q122" s="55"/>
      <c r="R122" s="55"/>
      <c r="S122" s="55"/>
      <c r="T122" s="55"/>
      <c r="U122" s="55"/>
      <c r="V122" s="55"/>
      <c r="W122" s="55"/>
      <c r="X122" s="55"/>
      <c r="Y122" s="55"/>
      <c r="Z122" s="55"/>
    </row>
    <row r="123" spans="1:26" ht="15" customHeight="1">
      <c r="A123" s="53"/>
      <c r="B123" s="439"/>
      <c r="C123" s="55"/>
      <c r="D123" s="107"/>
      <c r="E123" s="57"/>
      <c r="F123" s="56"/>
      <c r="G123" s="55"/>
      <c r="H123" s="55"/>
      <c r="I123" s="55"/>
      <c r="J123" s="55"/>
      <c r="K123" s="55"/>
      <c r="L123" s="55"/>
      <c r="M123" s="55"/>
      <c r="N123" s="55"/>
      <c r="O123" s="55"/>
      <c r="P123" s="55"/>
      <c r="Q123" s="55"/>
      <c r="R123" s="55"/>
      <c r="S123" s="55"/>
      <c r="T123" s="55"/>
      <c r="U123" s="55"/>
      <c r="V123" s="55"/>
      <c r="W123" s="55"/>
      <c r="X123" s="55"/>
      <c r="Y123" s="55"/>
      <c r="Z123" s="55"/>
    </row>
    <row r="124" spans="1:26" ht="15" customHeight="1">
      <c r="A124" s="53"/>
      <c r="B124" s="439"/>
      <c r="C124" s="55"/>
      <c r="D124" s="107"/>
      <c r="E124" s="57"/>
      <c r="F124" s="56"/>
      <c r="G124" s="55"/>
      <c r="H124" s="55"/>
      <c r="I124" s="55"/>
      <c r="J124" s="55"/>
      <c r="K124" s="55"/>
      <c r="L124" s="55"/>
      <c r="M124" s="55"/>
      <c r="N124" s="55"/>
      <c r="O124" s="55"/>
      <c r="P124" s="55"/>
      <c r="Q124" s="55"/>
      <c r="R124" s="55"/>
      <c r="S124" s="55"/>
      <c r="T124" s="55"/>
      <c r="U124" s="55"/>
      <c r="V124" s="55"/>
      <c r="W124" s="55"/>
      <c r="X124" s="55"/>
      <c r="Y124" s="55"/>
      <c r="Z124" s="55"/>
    </row>
    <row r="125" spans="1:26" ht="15" customHeight="1">
      <c r="A125" s="53"/>
      <c r="B125" s="439"/>
      <c r="C125" s="55"/>
      <c r="D125" s="107"/>
      <c r="E125" s="57"/>
      <c r="F125" s="56"/>
      <c r="G125" s="55"/>
      <c r="H125" s="55"/>
      <c r="I125" s="55"/>
      <c r="J125" s="55"/>
      <c r="K125" s="55"/>
      <c r="L125" s="55"/>
      <c r="M125" s="55"/>
      <c r="N125" s="55"/>
      <c r="O125" s="55"/>
      <c r="P125" s="55"/>
      <c r="Q125" s="55"/>
      <c r="R125" s="55"/>
      <c r="S125" s="55"/>
      <c r="T125" s="55"/>
      <c r="U125" s="55"/>
      <c r="V125" s="55"/>
      <c r="W125" s="55"/>
      <c r="X125" s="55"/>
      <c r="Y125" s="55"/>
      <c r="Z125" s="55"/>
    </row>
    <row r="126" spans="1:26" ht="15" customHeight="1">
      <c r="A126" s="53"/>
      <c r="B126" s="439"/>
      <c r="C126" s="55"/>
      <c r="D126" s="107"/>
      <c r="E126" s="57"/>
      <c r="F126" s="56"/>
      <c r="G126" s="55"/>
      <c r="H126" s="55"/>
      <c r="I126" s="55"/>
      <c r="J126" s="55"/>
      <c r="K126" s="55"/>
      <c r="L126" s="55"/>
      <c r="M126" s="55"/>
      <c r="N126" s="55"/>
      <c r="O126" s="55"/>
      <c r="P126" s="55"/>
      <c r="Q126" s="55"/>
      <c r="R126" s="55"/>
      <c r="S126" s="55"/>
      <c r="T126" s="55"/>
      <c r="U126" s="55"/>
      <c r="V126" s="55"/>
      <c r="W126" s="55"/>
      <c r="X126" s="55"/>
      <c r="Y126" s="55"/>
      <c r="Z126" s="55"/>
    </row>
    <row r="127" spans="1:26" ht="15" customHeight="1">
      <c r="A127" s="53"/>
      <c r="B127" s="439"/>
      <c r="C127" s="55"/>
      <c r="D127" s="107"/>
      <c r="E127" s="57"/>
      <c r="F127" s="56"/>
      <c r="G127" s="55"/>
      <c r="H127" s="55"/>
      <c r="I127" s="55"/>
      <c r="J127" s="55"/>
      <c r="K127" s="55"/>
      <c r="L127" s="55"/>
      <c r="M127" s="55"/>
      <c r="N127" s="55"/>
      <c r="O127" s="55"/>
      <c r="P127" s="55"/>
      <c r="Q127" s="55"/>
      <c r="R127" s="55"/>
      <c r="S127" s="55"/>
      <c r="T127" s="55"/>
      <c r="U127" s="55"/>
      <c r="V127" s="55"/>
      <c r="W127" s="55"/>
      <c r="X127" s="55"/>
      <c r="Y127" s="55"/>
      <c r="Z127" s="55"/>
    </row>
    <row r="128" spans="1:26" ht="15" customHeight="1">
      <c r="A128" s="53"/>
      <c r="B128" s="439"/>
      <c r="C128" s="55"/>
      <c r="D128" s="107"/>
      <c r="E128" s="57"/>
      <c r="F128" s="56"/>
      <c r="G128" s="55"/>
      <c r="H128" s="55"/>
      <c r="I128" s="55"/>
      <c r="J128" s="55"/>
      <c r="K128" s="55"/>
      <c r="L128" s="55"/>
      <c r="M128" s="55"/>
      <c r="N128" s="55"/>
      <c r="O128" s="55"/>
      <c r="P128" s="55"/>
      <c r="Q128" s="55"/>
      <c r="R128" s="55"/>
      <c r="S128" s="55"/>
      <c r="T128" s="55"/>
      <c r="U128" s="55"/>
      <c r="V128" s="55"/>
      <c r="W128" s="55"/>
      <c r="X128" s="55"/>
      <c r="Y128" s="55"/>
      <c r="Z128" s="55"/>
    </row>
    <row r="129" spans="1:26" ht="15" customHeight="1">
      <c r="A129" s="53"/>
      <c r="B129" s="439"/>
      <c r="C129" s="55"/>
      <c r="D129" s="107"/>
      <c r="E129" s="57"/>
      <c r="F129" s="56"/>
      <c r="G129" s="55"/>
      <c r="H129" s="55"/>
      <c r="I129" s="55"/>
      <c r="J129" s="55"/>
      <c r="K129" s="55"/>
      <c r="L129" s="55"/>
      <c r="M129" s="55"/>
      <c r="N129" s="55"/>
      <c r="O129" s="55"/>
      <c r="P129" s="55"/>
      <c r="Q129" s="55"/>
      <c r="R129" s="55"/>
      <c r="S129" s="55"/>
      <c r="T129" s="55"/>
      <c r="U129" s="55"/>
      <c r="V129" s="55"/>
      <c r="W129" s="55"/>
      <c r="X129" s="55"/>
      <c r="Y129" s="55"/>
      <c r="Z129" s="55"/>
    </row>
    <row r="130" spans="1:26" ht="15" customHeight="1">
      <c r="A130" s="53"/>
      <c r="B130" s="439"/>
      <c r="C130" s="55"/>
      <c r="D130" s="107"/>
      <c r="E130" s="57"/>
      <c r="F130" s="56"/>
      <c r="G130" s="55"/>
      <c r="H130" s="55"/>
      <c r="I130" s="55"/>
      <c r="J130" s="55"/>
      <c r="K130" s="55"/>
      <c r="L130" s="55"/>
      <c r="M130" s="55"/>
      <c r="N130" s="55"/>
      <c r="O130" s="55"/>
      <c r="P130" s="55"/>
      <c r="Q130" s="55"/>
      <c r="R130" s="55"/>
      <c r="S130" s="55"/>
      <c r="T130" s="55"/>
      <c r="U130" s="55"/>
      <c r="V130" s="55"/>
      <c r="W130" s="55"/>
      <c r="X130" s="55"/>
      <c r="Y130" s="55"/>
      <c r="Z130" s="55"/>
    </row>
    <row r="131" spans="1:26" ht="15" customHeight="1">
      <c r="A131" s="53"/>
      <c r="B131" s="439"/>
      <c r="C131" s="55"/>
      <c r="D131" s="107"/>
      <c r="E131" s="57"/>
      <c r="F131" s="56"/>
      <c r="G131" s="55"/>
      <c r="H131" s="55"/>
      <c r="I131" s="55"/>
      <c r="J131" s="55"/>
      <c r="K131" s="55"/>
      <c r="L131" s="55"/>
      <c r="M131" s="55"/>
      <c r="N131" s="55"/>
      <c r="O131" s="55"/>
      <c r="P131" s="55"/>
      <c r="Q131" s="55"/>
      <c r="R131" s="55"/>
      <c r="S131" s="55"/>
      <c r="T131" s="55"/>
      <c r="U131" s="55"/>
      <c r="V131" s="55"/>
      <c r="W131" s="55"/>
      <c r="X131" s="55"/>
      <c r="Y131" s="55"/>
      <c r="Z131" s="55"/>
    </row>
    <row r="132" spans="1:26" ht="15" customHeight="1">
      <c r="A132" s="53"/>
      <c r="B132" s="439"/>
      <c r="C132" s="55"/>
      <c r="D132" s="107"/>
      <c r="E132" s="57"/>
      <c r="F132" s="56"/>
      <c r="G132" s="55"/>
      <c r="H132" s="55"/>
      <c r="I132" s="55"/>
      <c r="J132" s="55"/>
      <c r="K132" s="55"/>
      <c r="L132" s="55"/>
      <c r="M132" s="55"/>
      <c r="N132" s="55"/>
      <c r="O132" s="55"/>
      <c r="P132" s="55"/>
      <c r="Q132" s="55"/>
      <c r="R132" s="55"/>
      <c r="S132" s="55"/>
      <c r="T132" s="55"/>
      <c r="U132" s="55"/>
      <c r="V132" s="55"/>
      <c r="W132" s="55"/>
      <c r="X132" s="55"/>
      <c r="Y132" s="55"/>
      <c r="Z132" s="55"/>
    </row>
    <row r="133" spans="1:26" ht="15" customHeight="1">
      <c r="A133" s="53"/>
      <c r="B133" s="439"/>
      <c r="C133" s="55"/>
      <c r="D133" s="107"/>
      <c r="E133" s="57"/>
      <c r="F133" s="56"/>
      <c r="G133" s="55"/>
      <c r="H133" s="55"/>
      <c r="I133" s="55"/>
      <c r="J133" s="55"/>
      <c r="K133" s="55"/>
      <c r="L133" s="55"/>
      <c r="M133" s="55"/>
      <c r="N133" s="55"/>
      <c r="O133" s="55"/>
      <c r="P133" s="55"/>
      <c r="Q133" s="55"/>
      <c r="R133" s="55"/>
      <c r="S133" s="55"/>
      <c r="T133" s="55"/>
      <c r="U133" s="55"/>
      <c r="V133" s="55"/>
      <c r="W133" s="55"/>
      <c r="X133" s="55"/>
      <c r="Y133" s="55"/>
      <c r="Z133" s="55"/>
    </row>
    <row r="134" spans="1:26" ht="15" customHeight="1">
      <c r="A134" s="53"/>
      <c r="B134" s="439"/>
      <c r="C134" s="55"/>
      <c r="D134" s="107"/>
      <c r="E134" s="57"/>
      <c r="F134" s="56"/>
      <c r="G134" s="55"/>
      <c r="H134" s="55"/>
      <c r="I134" s="55"/>
      <c r="J134" s="55"/>
      <c r="K134" s="55"/>
      <c r="L134" s="55"/>
      <c r="M134" s="55"/>
      <c r="N134" s="55"/>
      <c r="O134" s="55"/>
      <c r="P134" s="55"/>
      <c r="Q134" s="55"/>
      <c r="R134" s="55"/>
      <c r="S134" s="55"/>
      <c r="T134" s="55"/>
      <c r="U134" s="55"/>
      <c r="V134" s="55"/>
      <c r="W134" s="55"/>
      <c r="X134" s="55"/>
      <c r="Y134" s="55"/>
      <c r="Z134" s="55"/>
    </row>
    <row r="135" spans="1:26" ht="15" customHeight="1">
      <c r="A135" s="53"/>
      <c r="B135" s="439"/>
      <c r="C135" s="55"/>
      <c r="D135" s="107"/>
      <c r="E135" s="57"/>
      <c r="F135" s="56"/>
      <c r="G135" s="55"/>
      <c r="H135" s="55"/>
      <c r="I135" s="55"/>
      <c r="J135" s="55"/>
      <c r="K135" s="55"/>
      <c r="L135" s="55"/>
      <c r="M135" s="55"/>
      <c r="N135" s="55"/>
      <c r="O135" s="55"/>
      <c r="P135" s="55"/>
      <c r="Q135" s="55"/>
      <c r="R135" s="55"/>
      <c r="S135" s="55"/>
      <c r="T135" s="55"/>
      <c r="U135" s="55"/>
      <c r="V135" s="55"/>
      <c r="W135" s="55"/>
      <c r="X135" s="55"/>
      <c r="Y135" s="55"/>
      <c r="Z135" s="55"/>
    </row>
    <row r="136" spans="1:26" ht="15" customHeight="1">
      <c r="A136" s="53"/>
      <c r="B136" s="439"/>
      <c r="C136" s="55"/>
      <c r="D136" s="107"/>
      <c r="E136" s="57"/>
      <c r="F136" s="56"/>
      <c r="G136" s="55"/>
      <c r="H136" s="55"/>
      <c r="I136" s="55"/>
      <c r="J136" s="55"/>
      <c r="K136" s="55"/>
      <c r="L136" s="55"/>
      <c r="M136" s="55"/>
      <c r="N136" s="55"/>
      <c r="O136" s="55"/>
      <c r="P136" s="55"/>
      <c r="Q136" s="55"/>
      <c r="R136" s="55"/>
      <c r="S136" s="55"/>
      <c r="T136" s="55"/>
      <c r="U136" s="55"/>
      <c r="V136" s="55"/>
      <c r="W136" s="55"/>
      <c r="X136" s="55"/>
      <c r="Y136" s="55"/>
      <c r="Z136" s="55"/>
    </row>
    <row r="137" spans="1:26" ht="15" customHeight="1">
      <c r="A137" s="53"/>
      <c r="B137" s="439"/>
      <c r="C137" s="55"/>
      <c r="D137" s="107"/>
      <c r="E137" s="57"/>
      <c r="F137" s="56"/>
      <c r="G137" s="55"/>
      <c r="H137" s="55"/>
      <c r="I137" s="55"/>
      <c r="J137" s="55"/>
      <c r="K137" s="55"/>
      <c r="L137" s="55"/>
      <c r="M137" s="55"/>
      <c r="N137" s="55"/>
      <c r="O137" s="55"/>
      <c r="P137" s="55"/>
      <c r="Q137" s="55"/>
      <c r="R137" s="55"/>
      <c r="S137" s="55"/>
      <c r="T137" s="55"/>
      <c r="U137" s="55"/>
      <c r="V137" s="55"/>
      <c r="W137" s="55"/>
      <c r="X137" s="55"/>
      <c r="Y137" s="55"/>
      <c r="Z137" s="55"/>
    </row>
    <row r="138" spans="1:26" ht="15" customHeight="1">
      <c r="A138" s="53"/>
      <c r="B138" s="439"/>
      <c r="C138" s="55"/>
      <c r="D138" s="107"/>
      <c r="E138" s="57"/>
      <c r="F138" s="56"/>
      <c r="G138" s="55"/>
      <c r="H138" s="55"/>
      <c r="I138" s="55"/>
      <c r="J138" s="55"/>
      <c r="K138" s="55"/>
      <c r="L138" s="55"/>
      <c r="M138" s="55"/>
      <c r="N138" s="55"/>
      <c r="O138" s="55"/>
      <c r="P138" s="55"/>
      <c r="Q138" s="55"/>
      <c r="R138" s="55"/>
      <c r="S138" s="55"/>
      <c r="T138" s="55"/>
      <c r="U138" s="55"/>
      <c r="V138" s="55"/>
      <c r="W138" s="55"/>
      <c r="X138" s="55"/>
      <c r="Y138" s="55"/>
      <c r="Z138" s="55"/>
    </row>
    <row r="139" spans="1:26" ht="15" customHeight="1">
      <c r="A139" s="53"/>
      <c r="B139" s="439"/>
      <c r="C139" s="55"/>
      <c r="D139" s="107"/>
      <c r="E139" s="57"/>
      <c r="F139" s="56"/>
      <c r="G139" s="55"/>
      <c r="H139" s="55"/>
      <c r="I139" s="55"/>
      <c r="J139" s="55"/>
      <c r="K139" s="55"/>
      <c r="L139" s="55"/>
      <c r="M139" s="55"/>
      <c r="N139" s="55"/>
      <c r="O139" s="55"/>
      <c r="P139" s="55"/>
      <c r="Q139" s="55"/>
      <c r="R139" s="55"/>
      <c r="S139" s="55"/>
      <c r="T139" s="55"/>
      <c r="U139" s="55"/>
      <c r="V139" s="55"/>
      <c r="W139" s="55"/>
      <c r="X139" s="55"/>
      <c r="Y139" s="55"/>
      <c r="Z139" s="55"/>
    </row>
    <row r="140" spans="1:26" ht="15" customHeight="1">
      <c r="A140" s="53"/>
      <c r="B140" s="439"/>
      <c r="C140" s="55"/>
      <c r="D140" s="107"/>
      <c r="E140" s="57"/>
      <c r="F140" s="56"/>
      <c r="G140" s="55"/>
      <c r="H140" s="55"/>
      <c r="I140" s="55"/>
      <c r="J140" s="55"/>
      <c r="K140" s="55"/>
      <c r="L140" s="55"/>
      <c r="M140" s="55"/>
      <c r="N140" s="55"/>
      <c r="O140" s="55"/>
      <c r="P140" s="55"/>
      <c r="Q140" s="55"/>
      <c r="R140" s="55"/>
      <c r="S140" s="55"/>
      <c r="T140" s="55"/>
      <c r="U140" s="55"/>
      <c r="V140" s="55"/>
      <c r="W140" s="55"/>
      <c r="X140" s="55"/>
      <c r="Y140" s="55"/>
      <c r="Z140" s="55"/>
    </row>
    <row r="141" spans="1:26" ht="15" customHeight="1">
      <c r="A141" s="53"/>
      <c r="B141" s="439"/>
      <c r="C141" s="55"/>
      <c r="D141" s="107"/>
      <c r="E141" s="57"/>
      <c r="F141" s="56"/>
      <c r="G141" s="55"/>
      <c r="H141" s="55"/>
      <c r="I141" s="55"/>
      <c r="J141" s="55"/>
      <c r="K141" s="55"/>
      <c r="L141" s="55"/>
      <c r="M141" s="55"/>
      <c r="N141" s="55"/>
      <c r="O141" s="55"/>
      <c r="P141" s="55"/>
      <c r="Q141" s="55"/>
      <c r="R141" s="55"/>
      <c r="S141" s="55"/>
      <c r="T141" s="55"/>
      <c r="U141" s="55"/>
      <c r="V141" s="55"/>
      <c r="W141" s="55"/>
      <c r="X141" s="55"/>
      <c r="Y141" s="55"/>
      <c r="Z141" s="55"/>
    </row>
    <row r="142" spans="1:26" ht="15" customHeight="1">
      <c r="A142" s="53"/>
      <c r="B142" s="439"/>
      <c r="C142" s="55"/>
      <c r="D142" s="107"/>
      <c r="E142" s="57"/>
      <c r="F142" s="56"/>
      <c r="G142" s="55"/>
      <c r="H142" s="55"/>
      <c r="I142" s="55"/>
      <c r="J142" s="55"/>
      <c r="K142" s="55"/>
      <c r="L142" s="55"/>
      <c r="M142" s="55"/>
      <c r="N142" s="55"/>
      <c r="O142" s="55"/>
      <c r="P142" s="55"/>
      <c r="Q142" s="55"/>
      <c r="R142" s="55"/>
      <c r="S142" s="55"/>
      <c r="T142" s="55"/>
      <c r="U142" s="55"/>
      <c r="V142" s="55"/>
      <c r="W142" s="55"/>
      <c r="X142" s="55"/>
      <c r="Y142" s="55"/>
      <c r="Z142" s="55"/>
    </row>
    <row r="143" spans="1:26" ht="15" customHeight="1">
      <c r="A143" s="53"/>
      <c r="B143" s="439"/>
      <c r="C143" s="55"/>
      <c r="D143" s="107"/>
      <c r="E143" s="57"/>
      <c r="F143" s="56"/>
      <c r="G143" s="55"/>
      <c r="H143" s="55"/>
      <c r="I143" s="55"/>
      <c r="J143" s="55"/>
      <c r="K143" s="55"/>
      <c r="L143" s="55"/>
      <c r="M143" s="55"/>
      <c r="N143" s="55"/>
      <c r="O143" s="55"/>
      <c r="P143" s="55"/>
      <c r="Q143" s="55"/>
      <c r="R143" s="55"/>
      <c r="S143" s="55"/>
      <c r="T143" s="55"/>
      <c r="U143" s="55"/>
      <c r="V143" s="55"/>
      <c r="W143" s="55"/>
      <c r="X143" s="55"/>
      <c r="Y143" s="55"/>
      <c r="Z143" s="55"/>
    </row>
    <row r="144" spans="1:26" ht="15" customHeight="1">
      <c r="A144" s="53"/>
      <c r="B144" s="439"/>
      <c r="C144" s="55"/>
      <c r="D144" s="107"/>
      <c r="E144" s="57"/>
      <c r="F144" s="56"/>
      <c r="G144" s="55"/>
      <c r="H144" s="55"/>
      <c r="I144" s="55"/>
      <c r="J144" s="55"/>
      <c r="K144" s="55"/>
      <c r="L144" s="55"/>
      <c r="M144" s="55"/>
      <c r="N144" s="55"/>
      <c r="O144" s="55"/>
      <c r="P144" s="55"/>
      <c r="Q144" s="55"/>
      <c r="R144" s="55"/>
      <c r="S144" s="55"/>
      <c r="T144" s="55"/>
      <c r="U144" s="55"/>
      <c r="V144" s="55"/>
      <c r="W144" s="55"/>
      <c r="X144" s="55"/>
      <c r="Y144" s="55"/>
      <c r="Z144" s="55"/>
    </row>
    <row r="145" spans="1:26" ht="15" customHeight="1">
      <c r="A145" s="53"/>
      <c r="B145" s="439"/>
      <c r="C145" s="55"/>
      <c r="D145" s="107"/>
      <c r="E145" s="57"/>
      <c r="F145" s="56"/>
      <c r="G145" s="55"/>
      <c r="H145" s="55"/>
      <c r="I145" s="55"/>
      <c r="J145" s="55"/>
      <c r="K145" s="55"/>
      <c r="L145" s="55"/>
      <c r="M145" s="55"/>
      <c r="N145" s="55"/>
      <c r="O145" s="55"/>
      <c r="P145" s="55"/>
      <c r="Q145" s="55"/>
      <c r="R145" s="55"/>
      <c r="S145" s="55"/>
      <c r="T145" s="55"/>
      <c r="U145" s="55"/>
      <c r="V145" s="55"/>
      <c r="W145" s="55"/>
      <c r="X145" s="55"/>
      <c r="Y145" s="55"/>
      <c r="Z145" s="55"/>
    </row>
    <row r="146" spans="1:26" ht="15" customHeight="1">
      <c r="A146" s="53"/>
      <c r="B146" s="439"/>
      <c r="C146" s="55"/>
      <c r="D146" s="107"/>
      <c r="E146" s="57"/>
      <c r="F146" s="56"/>
      <c r="G146" s="55"/>
      <c r="H146" s="55"/>
      <c r="I146" s="55"/>
      <c r="J146" s="55"/>
      <c r="K146" s="55"/>
      <c r="L146" s="55"/>
      <c r="M146" s="55"/>
      <c r="N146" s="55"/>
      <c r="O146" s="55"/>
      <c r="P146" s="55"/>
      <c r="Q146" s="55"/>
      <c r="R146" s="55"/>
      <c r="S146" s="55"/>
      <c r="T146" s="55"/>
      <c r="U146" s="55"/>
      <c r="V146" s="55"/>
      <c r="W146" s="55"/>
      <c r="X146" s="55"/>
      <c r="Y146" s="55"/>
      <c r="Z146" s="55"/>
    </row>
    <row r="147" spans="1:26" ht="15" customHeight="1">
      <c r="A147" s="53"/>
      <c r="B147" s="439"/>
      <c r="C147" s="55"/>
      <c r="D147" s="107"/>
      <c r="E147" s="57"/>
      <c r="F147" s="56"/>
      <c r="G147" s="55"/>
      <c r="H147" s="55"/>
      <c r="I147" s="55"/>
      <c r="J147" s="55"/>
      <c r="K147" s="55"/>
      <c r="L147" s="55"/>
      <c r="M147" s="55"/>
      <c r="N147" s="55"/>
      <c r="O147" s="55"/>
      <c r="P147" s="55"/>
      <c r="Q147" s="55"/>
      <c r="R147" s="55"/>
      <c r="S147" s="55"/>
      <c r="T147" s="55"/>
      <c r="U147" s="55"/>
      <c r="V147" s="55"/>
      <c r="W147" s="55"/>
      <c r="X147" s="55"/>
      <c r="Y147" s="55"/>
      <c r="Z147" s="55"/>
    </row>
    <row r="148" spans="1:26" ht="15" customHeight="1">
      <c r="A148" s="53"/>
      <c r="B148" s="439"/>
      <c r="C148" s="55"/>
      <c r="D148" s="107"/>
      <c r="E148" s="57"/>
      <c r="F148" s="56"/>
      <c r="G148" s="55"/>
      <c r="H148" s="55"/>
      <c r="I148" s="55"/>
      <c r="J148" s="55"/>
      <c r="K148" s="55"/>
      <c r="L148" s="55"/>
      <c r="M148" s="55"/>
      <c r="N148" s="55"/>
      <c r="O148" s="55"/>
      <c r="P148" s="55"/>
      <c r="Q148" s="55"/>
      <c r="R148" s="55"/>
      <c r="S148" s="55"/>
      <c r="T148" s="55"/>
      <c r="U148" s="55"/>
      <c r="V148" s="55"/>
      <c r="W148" s="55"/>
      <c r="X148" s="55"/>
      <c r="Y148" s="55"/>
      <c r="Z148" s="55"/>
    </row>
    <row r="149" spans="1:26" ht="15" customHeight="1">
      <c r="A149" s="53"/>
      <c r="B149" s="439"/>
      <c r="C149" s="55"/>
      <c r="D149" s="107"/>
      <c r="E149" s="57"/>
      <c r="F149" s="56"/>
      <c r="G149" s="55"/>
      <c r="H149" s="55"/>
      <c r="I149" s="55"/>
      <c r="J149" s="55"/>
      <c r="K149" s="55"/>
      <c r="L149" s="55"/>
      <c r="M149" s="55"/>
      <c r="N149" s="55"/>
      <c r="O149" s="55"/>
      <c r="P149" s="55"/>
      <c r="Q149" s="55"/>
      <c r="R149" s="55"/>
      <c r="S149" s="55"/>
      <c r="T149" s="55"/>
      <c r="U149" s="55"/>
      <c r="V149" s="55"/>
      <c r="W149" s="55"/>
      <c r="X149" s="55"/>
      <c r="Y149" s="55"/>
      <c r="Z149" s="55"/>
    </row>
    <row r="150" spans="1:26" ht="15" customHeight="1">
      <c r="A150" s="53"/>
      <c r="B150" s="439"/>
      <c r="C150" s="55"/>
      <c r="D150" s="107"/>
      <c r="E150" s="57"/>
      <c r="F150" s="56"/>
      <c r="G150" s="55"/>
      <c r="H150" s="55"/>
      <c r="I150" s="55"/>
      <c r="J150" s="55"/>
      <c r="K150" s="55"/>
      <c r="L150" s="55"/>
      <c r="M150" s="55"/>
      <c r="N150" s="55"/>
      <c r="O150" s="55"/>
      <c r="P150" s="55"/>
      <c r="Q150" s="55"/>
      <c r="R150" s="55"/>
      <c r="S150" s="55"/>
      <c r="T150" s="55"/>
      <c r="U150" s="55"/>
      <c r="V150" s="55"/>
      <c r="W150" s="55"/>
      <c r="X150" s="55"/>
      <c r="Y150" s="55"/>
      <c r="Z150" s="55"/>
    </row>
    <row r="151" spans="1:26" ht="15" customHeight="1">
      <c r="A151" s="53"/>
      <c r="B151" s="439"/>
      <c r="C151" s="55"/>
      <c r="D151" s="107"/>
      <c r="E151" s="57"/>
      <c r="F151" s="56"/>
      <c r="G151" s="55"/>
      <c r="H151" s="55"/>
      <c r="I151" s="55"/>
      <c r="J151" s="55"/>
      <c r="K151" s="55"/>
      <c r="L151" s="55"/>
      <c r="M151" s="55"/>
      <c r="N151" s="55"/>
      <c r="O151" s="55"/>
      <c r="P151" s="55"/>
      <c r="Q151" s="55"/>
      <c r="R151" s="55"/>
      <c r="S151" s="55"/>
      <c r="T151" s="55"/>
      <c r="U151" s="55"/>
      <c r="V151" s="55"/>
      <c r="W151" s="55"/>
      <c r="X151" s="55"/>
      <c r="Y151" s="55"/>
      <c r="Z151" s="55"/>
    </row>
    <row r="152" spans="1:26" ht="15" customHeight="1">
      <c r="A152" s="53"/>
      <c r="B152" s="439"/>
      <c r="C152" s="55"/>
      <c r="D152" s="107"/>
      <c r="E152" s="57"/>
      <c r="F152" s="56"/>
      <c r="G152" s="55"/>
      <c r="H152" s="55"/>
      <c r="I152" s="55"/>
      <c r="J152" s="55"/>
      <c r="K152" s="55"/>
      <c r="L152" s="55"/>
      <c r="M152" s="55"/>
      <c r="N152" s="55"/>
      <c r="O152" s="55"/>
      <c r="P152" s="55"/>
      <c r="Q152" s="55"/>
      <c r="R152" s="55"/>
      <c r="S152" s="55"/>
      <c r="T152" s="55"/>
      <c r="U152" s="55"/>
      <c r="V152" s="55"/>
      <c r="W152" s="55"/>
      <c r="X152" s="55"/>
      <c r="Y152" s="55"/>
      <c r="Z152" s="55"/>
    </row>
    <row r="153" spans="1:26" ht="15" customHeight="1">
      <c r="A153" s="53"/>
      <c r="B153" s="439"/>
      <c r="C153" s="55"/>
      <c r="D153" s="107"/>
      <c r="E153" s="57"/>
      <c r="F153" s="56"/>
      <c r="G153" s="55"/>
      <c r="H153" s="55"/>
      <c r="I153" s="55"/>
      <c r="J153" s="55"/>
      <c r="K153" s="55"/>
      <c r="L153" s="55"/>
      <c r="M153" s="55"/>
      <c r="N153" s="55"/>
      <c r="O153" s="55"/>
      <c r="P153" s="55"/>
      <c r="Q153" s="55"/>
      <c r="R153" s="55"/>
      <c r="S153" s="55"/>
      <c r="T153" s="55"/>
      <c r="U153" s="55"/>
      <c r="V153" s="55"/>
      <c r="W153" s="55"/>
      <c r="X153" s="55"/>
      <c r="Y153" s="55"/>
      <c r="Z153" s="55"/>
    </row>
    <row r="154" spans="1:26" ht="15" customHeight="1">
      <c r="A154" s="53"/>
      <c r="B154" s="439"/>
      <c r="C154" s="55"/>
      <c r="D154" s="107"/>
      <c r="E154" s="57"/>
      <c r="F154" s="56"/>
      <c r="G154" s="55"/>
      <c r="H154" s="55"/>
      <c r="I154" s="55"/>
      <c r="J154" s="55"/>
      <c r="K154" s="55"/>
      <c r="L154" s="55"/>
      <c r="M154" s="55"/>
      <c r="N154" s="55"/>
      <c r="O154" s="55"/>
      <c r="P154" s="55"/>
      <c r="Q154" s="55"/>
      <c r="R154" s="55"/>
      <c r="S154" s="55"/>
      <c r="T154" s="55"/>
      <c r="U154" s="55"/>
      <c r="V154" s="55"/>
      <c r="W154" s="55"/>
      <c r="X154" s="55"/>
      <c r="Y154" s="55"/>
      <c r="Z154" s="55"/>
    </row>
    <row r="155" spans="1:26" ht="15" customHeight="1">
      <c r="A155" s="53"/>
      <c r="B155" s="439"/>
      <c r="C155" s="55"/>
      <c r="D155" s="107"/>
      <c r="E155" s="57"/>
      <c r="F155" s="56"/>
      <c r="G155" s="55"/>
      <c r="H155" s="55"/>
      <c r="I155" s="55"/>
      <c r="J155" s="55"/>
      <c r="K155" s="55"/>
      <c r="L155" s="55"/>
      <c r="M155" s="55"/>
      <c r="N155" s="55"/>
      <c r="O155" s="55"/>
      <c r="P155" s="55"/>
      <c r="Q155" s="55"/>
      <c r="R155" s="55"/>
      <c r="S155" s="55"/>
      <c r="T155" s="55"/>
      <c r="U155" s="55"/>
      <c r="V155" s="55"/>
      <c r="W155" s="55"/>
      <c r="X155" s="55"/>
      <c r="Y155" s="55"/>
      <c r="Z155" s="55"/>
    </row>
    <row r="156" spans="1:26" ht="15" customHeight="1">
      <c r="A156" s="53"/>
      <c r="B156" s="439"/>
      <c r="C156" s="55"/>
      <c r="D156" s="107"/>
      <c r="E156" s="57"/>
      <c r="F156" s="56"/>
      <c r="G156" s="55"/>
      <c r="H156" s="55"/>
      <c r="I156" s="55"/>
      <c r="J156" s="55"/>
      <c r="K156" s="55"/>
      <c r="L156" s="55"/>
      <c r="M156" s="55"/>
      <c r="N156" s="55"/>
      <c r="O156" s="55"/>
      <c r="P156" s="55"/>
      <c r="Q156" s="55"/>
      <c r="R156" s="55"/>
      <c r="S156" s="55"/>
      <c r="T156" s="55"/>
      <c r="U156" s="55"/>
      <c r="V156" s="55"/>
      <c r="W156" s="55"/>
      <c r="X156" s="55"/>
      <c r="Y156" s="55"/>
      <c r="Z156" s="55"/>
    </row>
    <row r="157" spans="1:26" ht="15" customHeight="1">
      <c r="A157" s="53"/>
      <c r="B157" s="439"/>
      <c r="C157" s="55"/>
      <c r="D157" s="107"/>
      <c r="E157" s="57"/>
      <c r="F157" s="56"/>
      <c r="G157" s="55"/>
      <c r="H157" s="55"/>
      <c r="I157" s="55"/>
      <c r="J157" s="55"/>
      <c r="K157" s="55"/>
      <c r="L157" s="55"/>
      <c r="M157" s="55"/>
      <c r="N157" s="55"/>
      <c r="O157" s="55"/>
      <c r="P157" s="55"/>
      <c r="Q157" s="55"/>
      <c r="R157" s="55"/>
      <c r="S157" s="55"/>
      <c r="T157" s="55"/>
      <c r="U157" s="55"/>
      <c r="V157" s="55"/>
      <c r="W157" s="55"/>
      <c r="X157" s="55"/>
      <c r="Y157" s="55"/>
      <c r="Z157" s="55"/>
    </row>
    <row r="158" spans="1:26" ht="15" customHeight="1">
      <c r="A158" s="53"/>
      <c r="B158" s="439"/>
      <c r="C158" s="55"/>
      <c r="D158" s="107"/>
      <c r="E158" s="57"/>
      <c r="F158" s="56"/>
      <c r="G158" s="55"/>
      <c r="H158" s="55"/>
      <c r="I158" s="55"/>
      <c r="J158" s="55"/>
      <c r="K158" s="55"/>
      <c r="L158" s="55"/>
      <c r="M158" s="55"/>
      <c r="N158" s="55"/>
      <c r="O158" s="55"/>
      <c r="P158" s="55"/>
      <c r="Q158" s="55"/>
      <c r="R158" s="55"/>
      <c r="S158" s="55"/>
      <c r="T158" s="55"/>
      <c r="U158" s="55"/>
      <c r="V158" s="55"/>
      <c r="W158" s="55"/>
      <c r="X158" s="55"/>
      <c r="Y158" s="55"/>
      <c r="Z158" s="55"/>
    </row>
    <row r="159" spans="1:26" ht="15" customHeight="1">
      <c r="A159" s="53"/>
      <c r="B159" s="439"/>
      <c r="C159" s="55"/>
      <c r="D159" s="107"/>
      <c r="E159" s="57"/>
      <c r="F159" s="56"/>
      <c r="G159" s="55"/>
      <c r="H159" s="55"/>
      <c r="I159" s="55"/>
      <c r="J159" s="55"/>
      <c r="K159" s="55"/>
      <c r="L159" s="55"/>
      <c r="M159" s="55"/>
      <c r="N159" s="55"/>
      <c r="O159" s="55"/>
      <c r="P159" s="55"/>
      <c r="Q159" s="55"/>
      <c r="R159" s="55"/>
      <c r="S159" s="55"/>
      <c r="T159" s="55"/>
      <c r="U159" s="55"/>
      <c r="V159" s="55"/>
      <c r="W159" s="55"/>
      <c r="X159" s="55"/>
      <c r="Y159" s="55"/>
      <c r="Z159" s="55"/>
    </row>
    <row r="160" spans="1:26" ht="15" customHeight="1">
      <c r="A160" s="53"/>
      <c r="B160" s="439"/>
      <c r="C160" s="55"/>
      <c r="D160" s="107"/>
      <c r="E160" s="57"/>
      <c r="F160" s="56"/>
      <c r="G160" s="55"/>
      <c r="H160" s="55"/>
      <c r="I160" s="55"/>
      <c r="J160" s="55"/>
      <c r="K160" s="55"/>
      <c r="L160" s="55"/>
      <c r="M160" s="55"/>
      <c r="N160" s="55"/>
      <c r="O160" s="55"/>
      <c r="P160" s="55"/>
      <c r="Q160" s="55"/>
      <c r="R160" s="55"/>
      <c r="S160" s="55"/>
      <c r="T160" s="55"/>
      <c r="U160" s="55"/>
      <c r="V160" s="55"/>
      <c r="W160" s="55"/>
      <c r="X160" s="55"/>
      <c r="Y160" s="55"/>
      <c r="Z160" s="55"/>
    </row>
    <row r="161" spans="1:26" ht="15" customHeight="1">
      <c r="A161" s="53"/>
      <c r="B161" s="439"/>
      <c r="C161" s="55"/>
      <c r="D161" s="107"/>
      <c r="E161" s="57"/>
      <c r="F161" s="56"/>
      <c r="G161" s="55"/>
      <c r="H161" s="55"/>
      <c r="I161" s="55"/>
      <c r="J161" s="55"/>
      <c r="K161" s="55"/>
      <c r="L161" s="55"/>
      <c r="M161" s="55"/>
      <c r="N161" s="55"/>
      <c r="O161" s="55"/>
      <c r="P161" s="55"/>
      <c r="Q161" s="55"/>
      <c r="R161" s="55"/>
      <c r="S161" s="55"/>
      <c r="T161" s="55"/>
      <c r="U161" s="55"/>
      <c r="V161" s="55"/>
      <c r="W161" s="55"/>
      <c r="X161" s="55"/>
      <c r="Y161" s="55"/>
      <c r="Z161" s="55"/>
    </row>
    <row r="162" spans="1:26" ht="15" customHeight="1">
      <c r="A162" s="53"/>
      <c r="B162" s="439"/>
      <c r="C162" s="55"/>
      <c r="D162" s="107"/>
      <c r="E162" s="57"/>
      <c r="F162" s="56"/>
      <c r="G162" s="55"/>
      <c r="H162" s="55"/>
      <c r="I162" s="55"/>
      <c r="J162" s="55"/>
      <c r="K162" s="55"/>
      <c r="L162" s="55"/>
      <c r="M162" s="55"/>
      <c r="N162" s="55"/>
      <c r="O162" s="55"/>
      <c r="P162" s="55"/>
      <c r="Q162" s="55"/>
      <c r="R162" s="55"/>
      <c r="S162" s="55"/>
      <c r="T162" s="55"/>
      <c r="U162" s="55"/>
      <c r="V162" s="55"/>
      <c r="W162" s="55"/>
      <c r="X162" s="55"/>
      <c r="Y162" s="55"/>
      <c r="Z162" s="55"/>
    </row>
    <row r="163" spans="1:26" ht="15" customHeight="1">
      <c r="A163" s="53"/>
      <c r="B163" s="439"/>
      <c r="C163" s="55"/>
      <c r="D163" s="107"/>
      <c r="E163" s="57"/>
      <c r="F163" s="56"/>
      <c r="G163" s="55"/>
      <c r="H163" s="55"/>
      <c r="I163" s="55"/>
      <c r="J163" s="55"/>
      <c r="K163" s="55"/>
      <c r="L163" s="55"/>
      <c r="M163" s="55"/>
      <c r="N163" s="55"/>
      <c r="O163" s="55"/>
      <c r="P163" s="55"/>
      <c r="Q163" s="55"/>
      <c r="R163" s="55"/>
      <c r="S163" s="55"/>
      <c r="T163" s="55"/>
      <c r="U163" s="55"/>
      <c r="V163" s="55"/>
      <c r="W163" s="55"/>
      <c r="X163" s="55"/>
      <c r="Y163" s="55"/>
      <c r="Z163" s="55"/>
    </row>
    <row r="164" spans="1:26" ht="15" customHeight="1">
      <c r="A164" s="53"/>
      <c r="B164" s="439"/>
      <c r="C164" s="55"/>
      <c r="D164" s="107"/>
      <c r="E164" s="57"/>
      <c r="F164" s="56"/>
      <c r="G164" s="55"/>
      <c r="H164" s="55"/>
      <c r="I164" s="55"/>
      <c r="J164" s="55"/>
      <c r="K164" s="55"/>
      <c r="L164" s="55"/>
      <c r="M164" s="55"/>
      <c r="N164" s="55"/>
      <c r="O164" s="55"/>
      <c r="P164" s="55"/>
      <c r="Q164" s="55"/>
      <c r="R164" s="55"/>
      <c r="S164" s="55"/>
      <c r="T164" s="55"/>
      <c r="U164" s="55"/>
      <c r="V164" s="55"/>
      <c r="W164" s="55"/>
      <c r="X164" s="55"/>
      <c r="Y164" s="55"/>
      <c r="Z164" s="55"/>
    </row>
    <row r="165" spans="1:26" ht="15" customHeight="1">
      <c r="A165" s="53"/>
      <c r="B165" s="439"/>
      <c r="C165" s="55"/>
      <c r="D165" s="107"/>
      <c r="E165" s="57"/>
      <c r="F165" s="56"/>
      <c r="G165" s="55"/>
      <c r="H165" s="55"/>
      <c r="I165" s="55"/>
      <c r="J165" s="55"/>
      <c r="K165" s="55"/>
      <c r="L165" s="55"/>
      <c r="M165" s="55"/>
      <c r="N165" s="55"/>
      <c r="O165" s="55"/>
      <c r="P165" s="55"/>
      <c r="Q165" s="55"/>
      <c r="R165" s="55"/>
      <c r="S165" s="55"/>
      <c r="T165" s="55"/>
      <c r="U165" s="55"/>
      <c r="V165" s="55"/>
      <c r="W165" s="55"/>
      <c r="X165" s="55"/>
      <c r="Y165" s="55"/>
      <c r="Z165" s="55"/>
    </row>
    <row r="166" spans="1:26" ht="15" customHeight="1">
      <c r="A166" s="53"/>
      <c r="B166" s="439"/>
      <c r="C166" s="55"/>
      <c r="D166" s="107"/>
      <c r="E166" s="57"/>
      <c r="F166" s="56"/>
      <c r="G166" s="55"/>
      <c r="H166" s="55"/>
      <c r="I166" s="55"/>
      <c r="J166" s="55"/>
      <c r="K166" s="55"/>
      <c r="L166" s="55"/>
      <c r="M166" s="55"/>
      <c r="N166" s="55"/>
      <c r="O166" s="55"/>
      <c r="P166" s="55"/>
      <c r="Q166" s="55"/>
      <c r="R166" s="55"/>
      <c r="S166" s="55"/>
      <c r="T166" s="55"/>
      <c r="U166" s="55"/>
      <c r="V166" s="55"/>
      <c r="W166" s="55"/>
      <c r="X166" s="55"/>
      <c r="Y166" s="55"/>
      <c r="Z166" s="55"/>
    </row>
    <row r="167" spans="1:26" ht="15" customHeight="1">
      <c r="A167" s="53"/>
      <c r="B167" s="439"/>
      <c r="C167" s="55"/>
      <c r="D167" s="107"/>
      <c r="E167" s="57"/>
      <c r="F167" s="56"/>
      <c r="G167" s="55"/>
      <c r="H167" s="55"/>
      <c r="I167" s="55"/>
      <c r="J167" s="55"/>
      <c r="K167" s="55"/>
      <c r="L167" s="55"/>
      <c r="M167" s="55"/>
      <c r="N167" s="55"/>
      <c r="O167" s="55"/>
      <c r="P167" s="55"/>
      <c r="Q167" s="55"/>
      <c r="R167" s="55"/>
      <c r="S167" s="55"/>
      <c r="T167" s="55"/>
      <c r="U167" s="55"/>
      <c r="V167" s="55"/>
      <c r="W167" s="55"/>
      <c r="X167" s="55"/>
      <c r="Y167" s="55"/>
      <c r="Z167" s="55"/>
    </row>
    <row r="168" spans="1:26" ht="15" customHeight="1">
      <c r="A168" s="53"/>
      <c r="B168" s="439"/>
      <c r="C168" s="55"/>
      <c r="D168" s="107"/>
      <c r="E168" s="57"/>
      <c r="F168" s="56"/>
      <c r="G168" s="55"/>
      <c r="H168" s="55"/>
      <c r="I168" s="55"/>
      <c r="J168" s="55"/>
      <c r="K168" s="55"/>
      <c r="L168" s="55"/>
      <c r="M168" s="55"/>
      <c r="N168" s="55"/>
      <c r="O168" s="55"/>
      <c r="P168" s="55"/>
      <c r="Q168" s="55"/>
      <c r="R168" s="55"/>
      <c r="S168" s="55"/>
      <c r="T168" s="55"/>
      <c r="U168" s="55"/>
      <c r="V168" s="55"/>
      <c r="W168" s="55"/>
      <c r="X168" s="55"/>
      <c r="Y168" s="55"/>
      <c r="Z168" s="55"/>
    </row>
    <row r="169" spans="1:26" ht="15" customHeight="1">
      <c r="A169" s="53"/>
      <c r="B169" s="439"/>
      <c r="C169" s="55"/>
      <c r="D169" s="107"/>
      <c r="E169" s="57"/>
      <c r="F169" s="56"/>
      <c r="G169" s="55"/>
      <c r="H169" s="55"/>
      <c r="I169" s="55"/>
      <c r="J169" s="55"/>
      <c r="K169" s="55"/>
      <c r="L169" s="55"/>
      <c r="M169" s="55"/>
      <c r="N169" s="55"/>
      <c r="O169" s="55"/>
      <c r="P169" s="55"/>
      <c r="Q169" s="55"/>
      <c r="R169" s="55"/>
      <c r="S169" s="55"/>
      <c r="T169" s="55"/>
      <c r="U169" s="55"/>
      <c r="V169" s="55"/>
      <c r="W169" s="55"/>
      <c r="X169" s="55"/>
      <c r="Y169" s="55"/>
      <c r="Z169" s="55"/>
    </row>
    <row r="170" spans="1:26" ht="15" customHeight="1">
      <c r="A170" s="53"/>
      <c r="B170" s="439"/>
      <c r="C170" s="55"/>
      <c r="D170" s="107"/>
      <c r="E170" s="57"/>
      <c r="F170" s="56"/>
      <c r="G170" s="55"/>
      <c r="H170" s="55"/>
      <c r="I170" s="55"/>
      <c r="J170" s="55"/>
      <c r="K170" s="55"/>
      <c r="L170" s="55"/>
      <c r="M170" s="55"/>
      <c r="N170" s="55"/>
      <c r="O170" s="55"/>
      <c r="P170" s="55"/>
      <c r="Q170" s="55"/>
      <c r="R170" s="55"/>
      <c r="S170" s="55"/>
      <c r="T170" s="55"/>
      <c r="U170" s="55"/>
      <c r="V170" s="55"/>
      <c r="W170" s="55"/>
      <c r="X170" s="55"/>
      <c r="Y170" s="55"/>
      <c r="Z170" s="55"/>
    </row>
    <row r="171" spans="1:26" ht="15" customHeight="1">
      <c r="A171" s="53"/>
      <c r="B171" s="439"/>
      <c r="C171" s="55"/>
      <c r="D171" s="107"/>
      <c r="E171" s="57"/>
      <c r="F171" s="56"/>
      <c r="G171" s="55"/>
      <c r="H171" s="55"/>
      <c r="I171" s="55"/>
      <c r="J171" s="55"/>
      <c r="K171" s="55"/>
      <c r="L171" s="55"/>
      <c r="M171" s="55"/>
      <c r="N171" s="55"/>
      <c r="O171" s="55"/>
      <c r="P171" s="55"/>
      <c r="Q171" s="55"/>
      <c r="R171" s="55"/>
      <c r="S171" s="55"/>
      <c r="T171" s="55"/>
      <c r="U171" s="55"/>
      <c r="V171" s="55"/>
      <c r="W171" s="55"/>
      <c r="X171" s="55"/>
      <c r="Y171" s="55"/>
      <c r="Z171" s="55"/>
    </row>
    <row r="172" spans="1:26" ht="15" customHeight="1">
      <c r="A172" s="53"/>
      <c r="B172" s="439"/>
      <c r="C172" s="55"/>
      <c r="D172" s="107"/>
      <c r="E172" s="57"/>
      <c r="F172" s="56"/>
      <c r="G172" s="55"/>
      <c r="H172" s="55"/>
      <c r="I172" s="55"/>
      <c r="J172" s="55"/>
      <c r="K172" s="55"/>
      <c r="L172" s="55"/>
      <c r="M172" s="55"/>
      <c r="N172" s="55"/>
      <c r="O172" s="55"/>
      <c r="P172" s="55"/>
      <c r="Q172" s="55"/>
      <c r="R172" s="55"/>
      <c r="S172" s="55"/>
      <c r="T172" s="55"/>
      <c r="U172" s="55"/>
      <c r="V172" s="55"/>
      <c r="W172" s="55"/>
      <c r="X172" s="55"/>
      <c r="Y172" s="55"/>
      <c r="Z172" s="55"/>
    </row>
    <row r="173" spans="1:26" ht="15" customHeight="1">
      <c r="A173" s="53"/>
      <c r="B173" s="439"/>
      <c r="C173" s="55"/>
      <c r="D173" s="107"/>
      <c r="E173" s="57"/>
      <c r="F173" s="56"/>
      <c r="G173" s="55"/>
      <c r="H173" s="55"/>
      <c r="I173" s="55"/>
      <c r="J173" s="55"/>
      <c r="K173" s="55"/>
      <c r="L173" s="55"/>
      <c r="M173" s="55"/>
      <c r="N173" s="55"/>
      <c r="O173" s="55"/>
      <c r="P173" s="55"/>
      <c r="Q173" s="55"/>
      <c r="R173" s="55"/>
      <c r="S173" s="55"/>
      <c r="T173" s="55"/>
      <c r="U173" s="55"/>
      <c r="V173" s="55"/>
      <c r="W173" s="55"/>
      <c r="X173" s="55"/>
      <c r="Y173" s="55"/>
      <c r="Z173" s="55"/>
    </row>
    <row r="174" spans="1:26" ht="15" customHeight="1">
      <c r="A174" s="53"/>
      <c r="B174" s="439"/>
      <c r="C174" s="55"/>
      <c r="D174" s="107"/>
      <c r="E174" s="57"/>
      <c r="F174" s="56"/>
      <c r="G174" s="55"/>
      <c r="H174" s="55"/>
      <c r="I174" s="55"/>
      <c r="J174" s="55"/>
      <c r="K174" s="55"/>
      <c r="L174" s="55"/>
      <c r="M174" s="55"/>
      <c r="N174" s="55"/>
      <c r="O174" s="55"/>
      <c r="P174" s="55"/>
      <c r="Q174" s="55"/>
      <c r="R174" s="55"/>
      <c r="S174" s="55"/>
      <c r="T174" s="55"/>
      <c r="U174" s="55"/>
      <c r="V174" s="55"/>
      <c r="W174" s="55"/>
      <c r="X174" s="55"/>
      <c r="Y174" s="55"/>
      <c r="Z174" s="55"/>
    </row>
    <row r="175" spans="1:26" ht="15" customHeight="1">
      <c r="A175" s="53"/>
      <c r="B175" s="439"/>
      <c r="C175" s="55"/>
      <c r="D175" s="107"/>
      <c r="E175" s="57"/>
      <c r="F175" s="56"/>
      <c r="G175" s="55"/>
      <c r="H175" s="55"/>
      <c r="I175" s="55"/>
      <c r="J175" s="55"/>
      <c r="K175" s="55"/>
      <c r="L175" s="55"/>
      <c r="M175" s="55"/>
      <c r="N175" s="55"/>
      <c r="O175" s="55"/>
      <c r="P175" s="55"/>
      <c r="Q175" s="55"/>
      <c r="R175" s="55"/>
      <c r="S175" s="55"/>
      <c r="T175" s="55"/>
      <c r="U175" s="55"/>
      <c r="V175" s="55"/>
      <c r="W175" s="55"/>
      <c r="X175" s="55"/>
      <c r="Y175" s="55"/>
      <c r="Z175" s="55"/>
    </row>
    <row r="176" spans="1:26" ht="15" customHeight="1">
      <c r="A176" s="53"/>
      <c r="B176" s="439"/>
      <c r="C176" s="55"/>
      <c r="D176" s="107"/>
      <c r="E176" s="57"/>
      <c r="F176" s="56"/>
      <c r="G176" s="55"/>
      <c r="H176" s="55"/>
      <c r="I176" s="55"/>
      <c r="J176" s="55"/>
      <c r="K176" s="55"/>
      <c r="L176" s="55"/>
      <c r="M176" s="55"/>
      <c r="N176" s="55"/>
      <c r="O176" s="55"/>
      <c r="P176" s="55"/>
      <c r="Q176" s="55"/>
      <c r="R176" s="55"/>
      <c r="S176" s="55"/>
      <c r="T176" s="55"/>
      <c r="U176" s="55"/>
      <c r="V176" s="55"/>
      <c r="W176" s="55"/>
      <c r="X176" s="55"/>
      <c r="Y176" s="55"/>
      <c r="Z176" s="55"/>
    </row>
    <row r="177" spans="1:26" ht="15" customHeight="1">
      <c r="A177" s="53"/>
      <c r="B177" s="439"/>
      <c r="C177" s="55"/>
      <c r="D177" s="107"/>
      <c r="E177" s="57"/>
      <c r="F177" s="56"/>
      <c r="G177" s="55"/>
      <c r="H177" s="55"/>
      <c r="I177" s="55"/>
      <c r="J177" s="55"/>
      <c r="K177" s="55"/>
      <c r="L177" s="55"/>
      <c r="M177" s="55"/>
      <c r="N177" s="55"/>
      <c r="O177" s="55"/>
      <c r="P177" s="55"/>
      <c r="Q177" s="55"/>
      <c r="R177" s="55"/>
      <c r="S177" s="55"/>
      <c r="T177" s="55"/>
      <c r="U177" s="55"/>
      <c r="V177" s="55"/>
      <c r="W177" s="55"/>
      <c r="X177" s="55"/>
      <c r="Y177" s="55"/>
      <c r="Z177" s="55"/>
    </row>
    <row r="178" spans="1:26" ht="15.75" customHeight="1">
      <c r="A178" s="53"/>
      <c r="B178" s="439"/>
      <c r="C178" s="55"/>
      <c r="D178" s="107"/>
      <c r="E178" s="57"/>
      <c r="F178" s="56"/>
      <c r="G178" s="55"/>
      <c r="H178" s="55"/>
      <c r="I178" s="55"/>
      <c r="J178" s="55"/>
      <c r="K178" s="55"/>
      <c r="L178" s="55"/>
      <c r="M178" s="55"/>
      <c r="N178" s="55"/>
      <c r="O178" s="55"/>
      <c r="P178" s="55"/>
      <c r="Q178" s="55"/>
      <c r="R178" s="55"/>
      <c r="S178" s="55"/>
      <c r="T178" s="55"/>
      <c r="U178" s="55"/>
      <c r="V178" s="55"/>
      <c r="W178" s="55"/>
      <c r="X178" s="55"/>
      <c r="Y178" s="55"/>
      <c r="Z178" s="55"/>
    </row>
    <row r="179" spans="1:26" ht="15" customHeight="1">
      <c r="A179" s="53"/>
      <c r="B179" s="439"/>
      <c r="C179" s="55"/>
      <c r="D179" s="107"/>
      <c r="E179" s="57"/>
      <c r="F179" s="56"/>
      <c r="G179" s="55"/>
      <c r="H179" s="55"/>
      <c r="I179" s="55"/>
      <c r="J179" s="55"/>
      <c r="K179" s="55"/>
      <c r="L179" s="55"/>
      <c r="M179" s="55"/>
      <c r="N179" s="55"/>
      <c r="O179" s="55"/>
      <c r="P179" s="55"/>
      <c r="Q179" s="55"/>
      <c r="R179" s="55"/>
      <c r="S179" s="55"/>
      <c r="T179" s="55"/>
      <c r="U179" s="55"/>
      <c r="V179" s="55"/>
      <c r="W179" s="55"/>
      <c r="X179" s="55"/>
      <c r="Y179" s="55"/>
      <c r="Z179" s="55"/>
    </row>
    <row r="180" spans="1:26" ht="15" customHeight="1">
      <c r="A180" s="53"/>
      <c r="B180" s="439"/>
      <c r="C180" s="55"/>
      <c r="D180" s="107"/>
      <c r="E180" s="57"/>
      <c r="F180" s="56"/>
      <c r="G180" s="55"/>
      <c r="H180" s="55"/>
      <c r="I180" s="55"/>
      <c r="J180" s="55"/>
      <c r="K180" s="55"/>
      <c r="L180" s="55"/>
      <c r="M180" s="55"/>
      <c r="N180" s="55"/>
      <c r="O180" s="55"/>
      <c r="P180" s="55"/>
      <c r="Q180" s="55"/>
      <c r="R180" s="55"/>
      <c r="S180" s="55"/>
      <c r="T180" s="55"/>
      <c r="U180" s="55"/>
      <c r="V180" s="55"/>
      <c r="W180" s="55"/>
      <c r="X180" s="55"/>
      <c r="Y180" s="55"/>
      <c r="Z180" s="55"/>
    </row>
    <row r="181" spans="1:26" ht="15" customHeight="1">
      <c r="A181" s="53"/>
      <c r="B181" s="439"/>
      <c r="C181" s="55"/>
      <c r="D181" s="107"/>
      <c r="E181" s="57"/>
      <c r="F181" s="56"/>
      <c r="G181" s="55"/>
      <c r="H181" s="55"/>
      <c r="I181" s="55"/>
      <c r="J181" s="55"/>
      <c r="K181" s="55"/>
      <c r="L181" s="55"/>
      <c r="M181" s="55"/>
      <c r="N181" s="55"/>
      <c r="O181" s="55"/>
      <c r="P181" s="55"/>
      <c r="Q181" s="55"/>
      <c r="R181" s="55"/>
      <c r="S181" s="55"/>
      <c r="T181" s="55"/>
      <c r="U181" s="55"/>
      <c r="V181" s="55"/>
      <c r="W181" s="55"/>
      <c r="X181" s="55"/>
      <c r="Y181" s="55"/>
      <c r="Z181" s="55"/>
    </row>
    <row r="182" spans="1:26" ht="15" customHeight="1">
      <c r="A182" s="53"/>
      <c r="B182" s="439"/>
      <c r="C182" s="55"/>
      <c r="D182" s="107"/>
      <c r="E182" s="57"/>
      <c r="F182" s="56"/>
      <c r="G182" s="55"/>
      <c r="H182" s="55"/>
      <c r="I182" s="55"/>
      <c r="J182" s="55"/>
      <c r="K182" s="55"/>
      <c r="L182" s="55"/>
      <c r="M182" s="55"/>
      <c r="N182" s="55"/>
      <c r="O182" s="55"/>
      <c r="P182" s="55"/>
      <c r="Q182" s="55"/>
      <c r="R182" s="55"/>
      <c r="S182" s="55"/>
      <c r="T182" s="55"/>
      <c r="U182" s="55"/>
      <c r="V182" s="55"/>
      <c r="W182" s="55"/>
      <c r="X182" s="55"/>
      <c r="Y182" s="55"/>
      <c r="Z182" s="55"/>
    </row>
    <row r="183" spans="1:26" ht="15" customHeight="1">
      <c r="A183" s="53"/>
      <c r="B183" s="439"/>
      <c r="C183" s="55"/>
      <c r="D183" s="107"/>
      <c r="E183" s="57"/>
      <c r="F183" s="56"/>
      <c r="G183" s="55"/>
      <c r="H183" s="55"/>
      <c r="I183" s="55"/>
      <c r="J183" s="55"/>
      <c r="K183" s="55"/>
      <c r="L183" s="55"/>
      <c r="M183" s="55"/>
      <c r="N183" s="55"/>
      <c r="O183" s="55"/>
      <c r="P183" s="55"/>
      <c r="Q183" s="55"/>
      <c r="R183" s="55"/>
      <c r="S183" s="55"/>
      <c r="T183" s="55"/>
      <c r="U183" s="55"/>
      <c r="V183" s="55"/>
      <c r="W183" s="55"/>
      <c r="X183" s="55"/>
      <c r="Y183" s="55"/>
      <c r="Z183" s="55"/>
    </row>
    <row r="184" spans="1:26" ht="15" customHeight="1">
      <c r="A184" s="53"/>
      <c r="B184" s="439"/>
      <c r="C184" s="55"/>
      <c r="D184" s="107"/>
      <c r="E184" s="57"/>
      <c r="F184" s="56"/>
      <c r="G184" s="55"/>
      <c r="H184" s="55"/>
      <c r="I184" s="55"/>
      <c r="J184" s="55"/>
      <c r="K184" s="55"/>
      <c r="L184" s="55"/>
      <c r="M184" s="55"/>
      <c r="N184" s="55"/>
      <c r="O184" s="55"/>
      <c r="P184" s="55"/>
      <c r="Q184" s="55"/>
      <c r="R184" s="55"/>
      <c r="S184" s="55"/>
      <c r="T184" s="55"/>
      <c r="U184" s="55"/>
      <c r="V184" s="55"/>
      <c r="W184" s="55"/>
      <c r="X184" s="55"/>
      <c r="Y184" s="55"/>
      <c r="Z184" s="55"/>
    </row>
    <row r="185" spans="1:26" ht="15" customHeight="1">
      <c r="A185" s="53"/>
      <c r="B185" s="439"/>
      <c r="C185" s="55"/>
      <c r="D185" s="107"/>
      <c r="E185" s="57"/>
      <c r="F185" s="56"/>
      <c r="G185" s="55"/>
      <c r="H185" s="55"/>
      <c r="I185" s="55"/>
      <c r="J185" s="55"/>
      <c r="K185" s="55"/>
      <c r="L185" s="55"/>
      <c r="M185" s="55"/>
      <c r="N185" s="55"/>
      <c r="O185" s="55"/>
      <c r="P185" s="55"/>
      <c r="Q185" s="55"/>
      <c r="R185" s="55"/>
      <c r="S185" s="55"/>
      <c r="T185" s="55"/>
      <c r="U185" s="55"/>
      <c r="V185" s="55"/>
      <c r="W185" s="55"/>
      <c r="X185" s="55"/>
      <c r="Y185" s="55"/>
      <c r="Z185" s="55"/>
    </row>
    <row r="186" spans="1:26" ht="15" customHeight="1">
      <c r="A186" s="53"/>
      <c r="B186" s="439"/>
      <c r="C186" s="55"/>
      <c r="D186" s="107"/>
      <c r="E186" s="57"/>
      <c r="F186" s="56"/>
      <c r="G186" s="55"/>
      <c r="H186" s="55"/>
      <c r="I186" s="55"/>
      <c r="J186" s="55"/>
      <c r="K186" s="55"/>
      <c r="L186" s="55"/>
      <c r="M186" s="55"/>
      <c r="N186" s="55"/>
      <c r="O186" s="55"/>
      <c r="P186" s="55"/>
      <c r="Q186" s="55"/>
      <c r="R186" s="55"/>
      <c r="S186" s="55"/>
      <c r="T186" s="55"/>
      <c r="U186" s="55"/>
      <c r="V186" s="55"/>
      <c r="W186" s="55"/>
      <c r="X186" s="55"/>
      <c r="Y186" s="55"/>
      <c r="Z186" s="55"/>
    </row>
    <row r="187" spans="1:26" ht="15" customHeight="1">
      <c r="A187" s="53"/>
      <c r="B187" s="439"/>
      <c r="C187" s="55"/>
      <c r="D187" s="107"/>
      <c r="E187" s="57"/>
      <c r="F187" s="56"/>
      <c r="G187" s="55"/>
      <c r="H187" s="55"/>
      <c r="I187" s="55"/>
      <c r="J187" s="55"/>
      <c r="K187" s="55"/>
      <c r="L187" s="55"/>
      <c r="M187" s="55"/>
      <c r="N187" s="55"/>
      <c r="O187" s="55"/>
      <c r="P187" s="55"/>
      <c r="Q187" s="55"/>
      <c r="R187" s="55"/>
      <c r="S187" s="55"/>
      <c r="T187" s="55"/>
      <c r="U187" s="55"/>
      <c r="V187" s="55"/>
      <c r="W187" s="55"/>
      <c r="X187" s="55"/>
      <c r="Y187" s="55"/>
      <c r="Z187" s="55"/>
    </row>
    <row r="188" spans="1:26" ht="15" customHeight="1">
      <c r="A188" s="53"/>
      <c r="B188" s="439"/>
      <c r="C188" s="55"/>
      <c r="D188" s="107"/>
      <c r="E188" s="57"/>
      <c r="F188" s="56"/>
      <c r="G188" s="55"/>
      <c r="H188" s="55"/>
      <c r="I188" s="55"/>
      <c r="J188" s="55"/>
      <c r="K188" s="55"/>
      <c r="L188" s="55"/>
      <c r="M188" s="55"/>
      <c r="N188" s="55"/>
      <c r="O188" s="55"/>
      <c r="P188" s="55"/>
      <c r="Q188" s="55"/>
      <c r="R188" s="55"/>
      <c r="S188" s="55"/>
      <c r="T188" s="55"/>
      <c r="U188" s="55"/>
      <c r="V188" s="55"/>
      <c r="W188" s="55"/>
      <c r="X188" s="55"/>
      <c r="Y188" s="55"/>
      <c r="Z188" s="55"/>
    </row>
    <row r="189" spans="1:26" ht="15" customHeight="1">
      <c r="A189" s="53"/>
      <c r="B189" s="439"/>
      <c r="C189" s="55"/>
      <c r="D189" s="107"/>
      <c r="E189" s="57"/>
      <c r="F189" s="56"/>
      <c r="G189" s="55"/>
      <c r="H189" s="55"/>
      <c r="I189" s="55"/>
      <c r="J189" s="55"/>
      <c r="K189" s="55"/>
      <c r="L189" s="55"/>
      <c r="M189" s="55"/>
      <c r="N189" s="55"/>
      <c r="O189" s="55"/>
      <c r="P189" s="55"/>
      <c r="Q189" s="55"/>
      <c r="R189" s="55"/>
      <c r="S189" s="55"/>
      <c r="T189" s="55"/>
      <c r="U189" s="55"/>
      <c r="V189" s="55"/>
      <c r="W189" s="55"/>
      <c r="X189" s="55"/>
      <c r="Y189" s="55"/>
      <c r="Z189" s="55"/>
    </row>
    <row r="190" spans="1:26" ht="15" customHeight="1">
      <c r="A190" s="53"/>
      <c r="B190" s="439"/>
      <c r="C190" s="55"/>
      <c r="D190" s="107"/>
      <c r="E190" s="57"/>
      <c r="F190" s="56"/>
      <c r="G190" s="55"/>
      <c r="H190" s="55"/>
      <c r="I190" s="55"/>
      <c r="J190" s="55"/>
      <c r="K190" s="55"/>
      <c r="L190" s="55"/>
      <c r="M190" s="55"/>
      <c r="N190" s="55"/>
      <c r="O190" s="55"/>
      <c r="P190" s="55"/>
      <c r="Q190" s="55"/>
      <c r="R190" s="55"/>
      <c r="S190" s="55"/>
      <c r="T190" s="55"/>
      <c r="U190" s="55"/>
      <c r="V190" s="55"/>
      <c r="W190" s="55"/>
      <c r="X190" s="55"/>
      <c r="Y190" s="55"/>
      <c r="Z190" s="55"/>
    </row>
    <row r="191" spans="1:26" ht="15" customHeight="1">
      <c r="A191" s="53"/>
      <c r="B191" s="439"/>
      <c r="C191" s="55"/>
      <c r="D191" s="107"/>
      <c r="E191" s="57"/>
      <c r="F191" s="56"/>
      <c r="G191" s="55"/>
      <c r="H191" s="55"/>
      <c r="I191" s="55"/>
      <c r="J191" s="55"/>
      <c r="K191" s="55"/>
      <c r="L191" s="55"/>
      <c r="M191" s="55"/>
      <c r="N191" s="55"/>
      <c r="O191" s="55"/>
      <c r="P191" s="55"/>
      <c r="Q191" s="55"/>
      <c r="R191" s="55"/>
      <c r="S191" s="55"/>
      <c r="T191" s="55"/>
      <c r="U191" s="55"/>
      <c r="V191" s="55"/>
      <c r="W191" s="55"/>
      <c r="X191" s="55"/>
      <c r="Y191" s="55"/>
      <c r="Z191" s="55"/>
    </row>
    <row r="192" spans="1:26" ht="15" customHeight="1">
      <c r="A192" s="53"/>
      <c r="B192" s="439"/>
      <c r="C192" s="55"/>
      <c r="D192" s="107"/>
      <c r="E192" s="57"/>
      <c r="F192" s="56"/>
      <c r="G192" s="55"/>
      <c r="H192" s="55"/>
      <c r="I192" s="55"/>
      <c r="J192" s="55"/>
      <c r="K192" s="55"/>
      <c r="L192" s="55"/>
      <c r="M192" s="55"/>
      <c r="N192" s="55"/>
      <c r="O192" s="55"/>
      <c r="P192" s="55"/>
      <c r="Q192" s="55"/>
      <c r="R192" s="55"/>
      <c r="S192" s="55"/>
      <c r="T192" s="55"/>
      <c r="U192" s="55"/>
      <c r="V192" s="55"/>
      <c r="W192" s="55"/>
      <c r="X192" s="55"/>
      <c r="Y192" s="55"/>
      <c r="Z192" s="55"/>
    </row>
    <row r="193" spans="1:26" ht="15" customHeight="1">
      <c r="A193" s="53"/>
      <c r="B193" s="439"/>
      <c r="C193" s="55"/>
      <c r="D193" s="107"/>
      <c r="E193" s="57"/>
      <c r="F193" s="56"/>
      <c r="G193" s="55"/>
      <c r="H193" s="55"/>
      <c r="I193" s="55"/>
      <c r="J193" s="55"/>
      <c r="K193" s="55"/>
      <c r="L193" s="55"/>
      <c r="M193" s="55"/>
      <c r="N193" s="55"/>
      <c r="O193" s="55"/>
      <c r="P193" s="55"/>
      <c r="Q193" s="55"/>
      <c r="R193" s="55"/>
      <c r="S193" s="55"/>
      <c r="T193" s="55"/>
      <c r="U193" s="55"/>
      <c r="V193" s="55"/>
      <c r="W193" s="55"/>
      <c r="X193" s="55"/>
      <c r="Y193" s="55"/>
      <c r="Z193" s="55"/>
    </row>
    <row r="194" spans="1:26" ht="15" customHeight="1">
      <c r="A194" s="53"/>
      <c r="B194" s="439"/>
      <c r="C194" s="55"/>
      <c r="D194" s="107"/>
      <c r="E194" s="57"/>
      <c r="F194" s="56"/>
      <c r="G194" s="55"/>
      <c r="H194" s="55"/>
      <c r="I194" s="55"/>
      <c r="J194" s="55"/>
      <c r="K194" s="55"/>
      <c r="L194" s="55"/>
      <c r="M194" s="55"/>
      <c r="N194" s="55"/>
      <c r="O194" s="55"/>
      <c r="P194" s="55"/>
      <c r="Q194" s="55"/>
      <c r="R194" s="55"/>
      <c r="S194" s="55"/>
      <c r="T194" s="55"/>
      <c r="U194" s="55"/>
      <c r="V194" s="55"/>
      <c r="W194" s="55"/>
      <c r="X194" s="55"/>
      <c r="Y194" s="55"/>
      <c r="Z194" s="55"/>
    </row>
    <row r="195" spans="1:26" ht="15" customHeight="1">
      <c r="A195" s="53"/>
      <c r="B195" s="439"/>
      <c r="C195" s="55"/>
      <c r="D195" s="107"/>
      <c r="E195" s="57"/>
      <c r="F195" s="56"/>
      <c r="G195" s="55"/>
      <c r="H195" s="55"/>
      <c r="I195" s="55"/>
      <c r="J195" s="55"/>
      <c r="K195" s="55"/>
      <c r="L195" s="55"/>
      <c r="M195" s="55"/>
      <c r="N195" s="55"/>
      <c r="O195" s="55"/>
      <c r="P195" s="55"/>
      <c r="Q195" s="55"/>
      <c r="R195" s="55"/>
      <c r="S195" s="55"/>
      <c r="T195" s="55"/>
      <c r="U195" s="55"/>
      <c r="V195" s="55"/>
      <c r="W195" s="55"/>
      <c r="X195" s="55"/>
      <c r="Y195" s="55"/>
      <c r="Z195" s="55"/>
    </row>
    <row r="196" spans="1:26" ht="15" customHeight="1">
      <c r="A196" s="53"/>
      <c r="B196" s="439"/>
      <c r="C196" s="55"/>
      <c r="D196" s="107"/>
      <c r="E196" s="57"/>
      <c r="F196" s="56"/>
      <c r="G196" s="55"/>
      <c r="H196" s="55"/>
      <c r="I196" s="55"/>
      <c r="J196" s="55"/>
      <c r="K196" s="55"/>
      <c r="L196" s="55"/>
      <c r="M196" s="55"/>
      <c r="N196" s="55"/>
      <c r="O196" s="55"/>
      <c r="P196" s="55"/>
      <c r="Q196" s="55"/>
      <c r="R196" s="55"/>
      <c r="S196" s="55"/>
      <c r="T196" s="55"/>
      <c r="U196" s="55"/>
      <c r="V196" s="55"/>
      <c r="W196" s="55"/>
      <c r="X196" s="55"/>
      <c r="Y196" s="55"/>
      <c r="Z196" s="55"/>
    </row>
    <row r="197" spans="1:26" ht="15" customHeight="1">
      <c r="A197" s="53"/>
      <c r="B197" s="439"/>
      <c r="C197" s="55"/>
      <c r="D197" s="107"/>
      <c r="E197" s="57"/>
      <c r="F197" s="56"/>
      <c r="G197" s="55"/>
      <c r="H197" s="55"/>
      <c r="I197" s="55"/>
      <c r="J197" s="55"/>
      <c r="K197" s="55"/>
      <c r="L197" s="55"/>
      <c r="M197" s="55"/>
      <c r="N197" s="55"/>
      <c r="O197" s="55"/>
      <c r="P197" s="55"/>
      <c r="Q197" s="55"/>
      <c r="R197" s="55"/>
      <c r="S197" s="55"/>
      <c r="T197" s="55"/>
      <c r="U197" s="55"/>
      <c r="V197" s="55"/>
      <c r="W197" s="55"/>
      <c r="X197" s="55"/>
      <c r="Y197" s="55"/>
      <c r="Z197" s="55"/>
    </row>
    <row r="198" spans="1:26" ht="15" customHeight="1">
      <c r="A198" s="53"/>
      <c r="B198" s="439"/>
      <c r="C198" s="55"/>
      <c r="D198" s="107"/>
      <c r="E198" s="57"/>
      <c r="F198" s="56"/>
      <c r="G198" s="55"/>
      <c r="H198" s="55"/>
      <c r="I198" s="55"/>
      <c r="J198" s="55"/>
      <c r="K198" s="55"/>
      <c r="L198" s="55"/>
      <c r="M198" s="55"/>
      <c r="N198" s="55"/>
      <c r="O198" s="55"/>
      <c r="P198" s="55"/>
      <c r="Q198" s="55"/>
      <c r="R198" s="55"/>
      <c r="S198" s="55"/>
      <c r="T198" s="55"/>
      <c r="U198" s="55"/>
      <c r="V198" s="55"/>
      <c r="W198" s="55"/>
      <c r="X198" s="55"/>
      <c r="Y198" s="55"/>
      <c r="Z198" s="55"/>
    </row>
    <row r="199" spans="1:26" ht="15" customHeight="1">
      <c r="A199" s="53"/>
      <c r="B199" s="439"/>
      <c r="C199" s="55"/>
      <c r="D199" s="107"/>
      <c r="E199" s="57"/>
      <c r="F199" s="56"/>
      <c r="G199" s="55"/>
      <c r="H199" s="55"/>
      <c r="I199" s="55"/>
      <c r="J199" s="55"/>
      <c r="K199" s="55"/>
      <c r="L199" s="55"/>
      <c r="M199" s="55"/>
      <c r="N199" s="55"/>
      <c r="O199" s="55"/>
      <c r="P199" s="55"/>
      <c r="Q199" s="55"/>
      <c r="R199" s="55"/>
      <c r="S199" s="55"/>
      <c r="T199" s="55"/>
      <c r="U199" s="55"/>
      <c r="V199" s="55"/>
      <c r="W199" s="55"/>
      <c r="X199" s="55"/>
      <c r="Y199" s="55"/>
      <c r="Z199" s="55"/>
    </row>
    <row r="200" spans="1:26" ht="15" customHeight="1">
      <c r="A200" s="53"/>
      <c r="B200" s="439"/>
      <c r="C200" s="55"/>
      <c r="D200" s="107"/>
      <c r="E200" s="57"/>
      <c r="F200" s="56"/>
      <c r="G200" s="55"/>
      <c r="H200" s="55"/>
      <c r="I200" s="55"/>
      <c r="J200" s="55"/>
      <c r="K200" s="55"/>
      <c r="L200" s="55"/>
      <c r="M200" s="55"/>
      <c r="N200" s="55"/>
      <c r="O200" s="55"/>
      <c r="P200" s="55"/>
      <c r="Q200" s="55"/>
      <c r="R200" s="55"/>
      <c r="S200" s="55"/>
      <c r="T200" s="55"/>
      <c r="U200" s="55"/>
      <c r="V200" s="55"/>
      <c r="W200" s="55"/>
      <c r="X200" s="55"/>
      <c r="Y200" s="55"/>
      <c r="Z200" s="55"/>
    </row>
    <row r="201" spans="1:26" ht="15" customHeight="1">
      <c r="A201" s="53"/>
      <c r="B201" s="439"/>
      <c r="C201" s="55"/>
      <c r="D201" s="107"/>
      <c r="E201" s="57"/>
      <c r="F201" s="56"/>
      <c r="G201" s="55"/>
      <c r="H201" s="55"/>
      <c r="I201" s="55"/>
      <c r="J201" s="55"/>
      <c r="K201" s="55"/>
      <c r="L201" s="55"/>
      <c r="M201" s="55"/>
      <c r="N201" s="55"/>
      <c r="O201" s="55"/>
      <c r="P201" s="55"/>
      <c r="Q201" s="55"/>
      <c r="R201" s="55"/>
      <c r="S201" s="55"/>
      <c r="T201" s="55"/>
      <c r="U201" s="55"/>
      <c r="V201" s="55"/>
      <c r="W201" s="55"/>
      <c r="X201" s="55"/>
      <c r="Y201" s="55"/>
      <c r="Z201" s="55"/>
    </row>
    <row r="202" spans="1:26" ht="15" customHeight="1">
      <c r="A202" s="53"/>
      <c r="B202" s="439"/>
      <c r="C202" s="55"/>
      <c r="D202" s="107"/>
      <c r="E202" s="57"/>
      <c r="F202" s="56"/>
      <c r="G202" s="55"/>
      <c r="H202" s="55"/>
      <c r="I202" s="55"/>
      <c r="J202" s="55"/>
      <c r="K202" s="55"/>
      <c r="L202" s="55"/>
      <c r="M202" s="55"/>
      <c r="N202" s="55"/>
      <c r="O202" s="55"/>
      <c r="P202" s="55"/>
      <c r="Q202" s="55"/>
      <c r="R202" s="55"/>
      <c r="S202" s="55"/>
      <c r="T202" s="55"/>
      <c r="U202" s="55"/>
      <c r="V202" s="55"/>
      <c r="W202" s="55"/>
      <c r="X202" s="55"/>
      <c r="Y202" s="55"/>
      <c r="Z202" s="55"/>
    </row>
    <row r="203" spans="1:26" ht="15" customHeight="1">
      <c r="A203" s="53"/>
      <c r="B203" s="439"/>
      <c r="C203" s="55"/>
      <c r="D203" s="107"/>
      <c r="E203" s="57"/>
      <c r="F203" s="56"/>
      <c r="G203" s="55"/>
      <c r="H203" s="55"/>
      <c r="I203" s="55"/>
      <c r="J203" s="55"/>
      <c r="K203" s="55"/>
      <c r="L203" s="55"/>
      <c r="M203" s="55"/>
      <c r="N203" s="55"/>
      <c r="O203" s="55"/>
      <c r="P203" s="55"/>
      <c r="Q203" s="55"/>
      <c r="R203" s="55"/>
      <c r="S203" s="55"/>
      <c r="T203" s="55"/>
      <c r="U203" s="55"/>
      <c r="V203" s="55"/>
      <c r="W203" s="55"/>
      <c r="X203" s="55"/>
      <c r="Y203" s="55"/>
      <c r="Z203" s="55"/>
    </row>
    <row r="204" spans="1:26" ht="15" customHeight="1">
      <c r="A204" s="53"/>
      <c r="B204" s="439"/>
      <c r="C204" s="55"/>
      <c r="D204" s="107"/>
      <c r="E204" s="57"/>
      <c r="F204" s="56"/>
      <c r="G204" s="55"/>
      <c r="H204" s="55"/>
      <c r="I204" s="55"/>
      <c r="J204" s="55"/>
      <c r="K204" s="55"/>
      <c r="L204" s="55"/>
      <c r="M204" s="55"/>
      <c r="N204" s="55"/>
      <c r="O204" s="55"/>
      <c r="P204" s="55"/>
      <c r="Q204" s="55"/>
      <c r="R204" s="55"/>
      <c r="S204" s="55"/>
      <c r="T204" s="55"/>
      <c r="U204" s="55"/>
      <c r="V204" s="55"/>
      <c r="W204" s="55"/>
      <c r="X204" s="55"/>
      <c r="Y204" s="55"/>
      <c r="Z204" s="55"/>
    </row>
    <row r="205" spans="1:26" ht="15" customHeight="1">
      <c r="A205" s="53"/>
      <c r="B205" s="439"/>
      <c r="C205" s="55"/>
      <c r="D205" s="107"/>
      <c r="E205" s="57"/>
      <c r="F205" s="56"/>
      <c r="G205" s="55"/>
      <c r="H205" s="55"/>
      <c r="I205" s="55"/>
      <c r="J205" s="55"/>
      <c r="K205" s="55"/>
      <c r="L205" s="55"/>
      <c r="M205" s="55"/>
      <c r="N205" s="55"/>
      <c r="O205" s="55"/>
      <c r="P205" s="55"/>
      <c r="Q205" s="55"/>
      <c r="R205" s="55"/>
      <c r="S205" s="55"/>
      <c r="T205" s="55"/>
      <c r="U205" s="55"/>
      <c r="V205" s="55"/>
      <c r="W205" s="55"/>
      <c r="X205" s="55"/>
      <c r="Y205" s="55"/>
      <c r="Z205" s="55"/>
    </row>
    <row r="206" spans="1:26" ht="15" customHeight="1">
      <c r="A206" s="53"/>
      <c r="B206" s="439"/>
      <c r="C206" s="55"/>
      <c r="D206" s="107"/>
      <c r="E206" s="57"/>
      <c r="F206" s="56"/>
      <c r="G206" s="55"/>
      <c r="H206" s="55"/>
      <c r="I206" s="55"/>
      <c r="J206" s="55"/>
      <c r="K206" s="55"/>
      <c r="L206" s="55"/>
      <c r="M206" s="55"/>
      <c r="N206" s="55"/>
      <c r="O206" s="55"/>
      <c r="P206" s="55"/>
      <c r="Q206" s="55"/>
      <c r="R206" s="55"/>
      <c r="S206" s="55"/>
      <c r="T206" s="55"/>
      <c r="U206" s="55"/>
      <c r="V206" s="55"/>
      <c r="W206" s="55"/>
      <c r="X206" s="55"/>
      <c r="Y206" s="55"/>
      <c r="Z206" s="55"/>
    </row>
    <row r="207" spans="1:26" ht="15" customHeight="1">
      <c r="A207" s="53"/>
      <c r="B207" s="439"/>
      <c r="C207" s="55"/>
      <c r="D207" s="107"/>
      <c r="E207" s="57"/>
      <c r="F207" s="56"/>
      <c r="G207" s="55"/>
      <c r="H207" s="55"/>
      <c r="I207" s="55"/>
      <c r="J207" s="55"/>
      <c r="K207" s="55"/>
      <c r="L207" s="55"/>
      <c r="M207" s="55"/>
      <c r="N207" s="55"/>
      <c r="O207" s="55"/>
      <c r="P207" s="55"/>
      <c r="Q207" s="55"/>
      <c r="R207" s="55"/>
      <c r="S207" s="55"/>
      <c r="T207" s="55"/>
      <c r="U207" s="55"/>
      <c r="V207" s="55"/>
      <c r="W207" s="55"/>
      <c r="X207" s="55"/>
      <c r="Y207" s="55"/>
      <c r="Z207" s="55"/>
    </row>
    <row r="208" spans="1:26" ht="15" customHeight="1">
      <c r="A208" s="53"/>
      <c r="B208" s="439"/>
      <c r="C208" s="55"/>
      <c r="D208" s="107"/>
      <c r="E208" s="57"/>
      <c r="F208" s="56"/>
      <c r="G208" s="55"/>
      <c r="H208" s="55"/>
      <c r="I208" s="55"/>
      <c r="J208" s="55"/>
      <c r="K208" s="55"/>
      <c r="L208" s="55"/>
      <c r="M208" s="55"/>
      <c r="N208" s="55"/>
      <c r="O208" s="55"/>
      <c r="P208" s="55"/>
      <c r="Q208" s="55"/>
      <c r="R208" s="55"/>
      <c r="S208" s="55"/>
      <c r="T208" s="55"/>
      <c r="U208" s="55"/>
      <c r="V208" s="55"/>
      <c r="W208" s="55"/>
      <c r="X208" s="55"/>
      <c r="Y208" s="55"/>
      <c r="Z208" s="55"/>
    </row>
    <row r="209" spans="1:26" ht="15" customHeight="1">
      <c r="A209" s="53"/>
      <c r="B209" s="439"/>
      <c r="C209" s="55"/>
      <c r="D209" s="107"/>
      <c r="E209" s="57"/>
      <c r="F209" s="56"/>
      <c r="G209" s="55"/>
      <c r="H209" s="55"/>
      <c r="I209" s="55"/>
      <c r="J209" s="55"/>
      <c r="K209" s="55"/>
      <c r="L209" s="55"/>
      <c r="M209" s="55"/>
      <c r="N209" s="55"/>
      <c r="O209" s="55"/>
      <c r="P209" s="55"/>
      <c r="Q209" s="55"/>
      <c r="R209" s="55"/>
      <c r="S209" s="55"/>
      <c r="T209" s="55"/>
      <c r="U209" s="55"/>
      <c r="V209" s="55"/>
      <c r="W209" s="55"/>
      <c r="X209" s="55"/>
      <c r="Y209" s="55"/>
      <c r="Z209" s="55"/>
    </row>
    <row r="210" spans="1:26" ht="15" customHeight="1">
      <c r="A210" s="53"/>
      <c r="B210" s="439"/>
      <c r="C210" s="55"/>
      <c r="D210" s="107"/>
      <c r="E210" s="57"/>
      <c r="F210" s="56"/>
      <c r="G210" s="55"/>
      <c r="H210" s="55"/>
      <c r="I210" s="55"/>
      <c r="J210" s="55"/>
      <c r="K210" s="55"/>
      <c r="L210" s="55"/>
      <c r="M210" s="55"/>
      <c r="N210" s="55"/>
      <c r="O210" s="55"/>
      <c r="P210" s="55"/>
      <c r="Q210" s="55"/>
      <c r="R210" s="55"/>
      <c r="S210" s="55"/>
      <c r="T210" s="55"/>
      <c r="U210" s="55"/>
      <c r="V210" s="55"/>
      <c r="W210" s="55"/>
      <c r="X210" s="55"/>
      <c r="Y210" s="55"/>
      <c r="Z210" s="55"/>
    </row>
    <row r="211" spans="1:26" ht="15" customHeight="1">
      <c r="A211" s="53"/>
      <c r="B211" s="439"/>
      <c r="C211" s="55"/>
      <c r="D211" s="107"/>
      <c r="E211" s="57"/>
      <c r="F211" s="56"/>
      <c r="G211" s="55"/>
      <c r="H211" s="55"/>
      <c r="I211" s="55"/>
      <c r="J211" s="55"/>
      <c r="K211" s="55"/>
      <c r="L211" s="55"/>
      <c r="M211" s="55"/>
      <c r="N211" s="55"/>
      <c r="O211" s="55"/>
      <c r="P211" s="55"/>
      <c r="Q211" s="55"/>
      <c r="R211" s="55"/>
      <c r="S211" s="55"/>
      <c r="T211" s="55"/>
      <c r="U211" s="55"/>
      <c r="V211" s="55"/>
      <c r="W211" s="55"/>
      <c r="X211" s="55"/>
      <c r="Y211" s="55"/>
      <c r="Z211" s="55"/>
    </row>
    <row r="212" spans="1:26" ht="15" customHeight="1">
      <c r="A212" s="53"/>
      <c r="B212" s="439"/>
      <c r="C212" s="55"/>
      <c r="D212" s="107"/>
      <c r="E212" s="57"/>
      <c r="F212" s="56"/>
      <c r="G212" s="55"/>
      <c r="H212" s="55"/>
      <c r="I212" s="55"/>
      <c r="J212" s="55"/>
      <c r="K212" s="55"/>
      <c r="L212" s="55"/>
      <c r="M212" s="55"/>
      <c r="N212" s="55"/>
      <c r="O212" s="55"/>
      <c r="P212" s="55"/>
      <c r="Q212" s="55"/>
      <c r="R212" s="55"/>
      <c r="S212" s="55"/>
      <c r="T212" s="55"/>
      <c r="U212" s="55"/>
      <c r="V212" s="55"/>
      <c r="W212" s="55"/>
      <c r="X212" s="55"/>
      <c r="Y212" s="55"/>
      <c r="Z212" s="55"/>
    </row>
    <row r="213" spans="1:26" ht="15" customHeight="1">
      <c r="A213" s="53"/>
      <c r="B213" s="439"/>
      <c r="C213" s="55"/>
      <c r="D213" s="107"/>
      <c r="E213" s="57"/>
      <c r="F213" s="56"/>
      <c r="G213" s="55"/>
      <c r="H213" s="55"/>
      <c r="I213" s="55"/>
      <c r="J213" s="55"/>
      <c r="K213" s="55"/>
      <c r="L213" s="55"/>
      <c r="M213" s="55"/>
      <c r="N213" s="55"/>
      <c r="O213" s="55"/>
      <c r="P213" s="55"/>
      <c r="Q213" s="55"/>
      <c r="R213" s="55"/>
      <c r="S213" s="55"/>
      <c r="T213" s="55"/>
      <c r="U213" s="55"/>
      <c r="V213" s="55"/>
      <c r="W213" s="55"/>
      <c r="X213" s="55"/>
      <c r="Y213" s="55"/>
      <c r="Z213" s="55"/>
    </row>
    <row r="214" spans="1:26" ht="15" customHeight="1">
      <c r="A214" s="53"/>
      <c r="B214" s="439"/>
      <c r="C214" s="55"/>
      <c r="D214" s="107"/>
      <c r="E214" s="57"/>
      <c r="F214" s="56"/>
      <c r="G214" s="55"/>
      <c r="H214" s="55"/>
      <c r="I214" s="55"/>
      <c r="J214" s="55"/>
      <c r="K214" s="55"/>
      <c r="L214" s="55"/>
      <c r="M214" s="55"/>
      <c r="N214" s="55"/>
      <c r="O214" s="55"/>
      <c r="P214" s="55"/>
      <c r="Q214" s="55"/>
      <c r="R214" s="55"/>
      <c r="S214" s="55"/>
      <c r="T214" s="55"/>
      <c r="U214" s="55"/>
      <c r="V214" s="55"/>
      <c r="W214" s="55"/>
      <c r="X214" s="55"/>
      <c r="Y214" s="55"/>
      <c r="Z214" s="55"/>
    </row>
    <row r="215" spans="1:26" ht="15" customHeight="1">
      <c r="A215" s="53"/>
      <c r="B215" s="439"/>
      <c r="C215" s="55"/>
      <c r="D215" s="107"/>
      <c r="E215" s="57"/>
      <c r="F215" s="56"/>
      <c r="G215" s="55"/>
      <c r="H215" s="55"/>
      <c r="I215" s="55"/>
      <c r="J215" s="55"/>
      <c r="K215" s="55"/>
      <c r="L215" s="55"/>
      <c r="M215" s="55"/>
      <c r="N215" s="55"/>
      <c r="O215" s="55"/>
      <c r="P215" s="55"/>
      <c r="Q215" s="55"/>
      <c r="R215" s="55"/>
      <c r="S215" s="55"/>
      <c r="T215" s="55"/>
      <c r="U215" s="55"/>
      <c r="V215" s="55"/>
      <c r="W215" s="55"/>
      <c r="X215" s="55"/>
      <c r="Y215" s="55"/>
      <c r="Z215" s="55"/>
    </row>
    <row r="216" spans="1:26" ht="15" customHeight="1">
      <c r="A216" s="53"/>
      <c r="B216" s="439"/>
      <c r="C216" s="55"/>
      <c r="D216" s="107"/>
      <c r="E216" s="57"/>
      <c r="F216" s="56"/>
      <c r="G216" s="55"/>
      <c r="H216" s="55"/>
      <c r="I216" s="55"/>
      <c r="J216" s="55"/>
      <c r="K216" s="55"/>
      <c r="L216" s="55"/>
      <c r="M216" s="55"/>
      <c r="N216" s="55"/>
      <c r="O216" s="55"/>
      <c r="P216" s="55"/>
      <c r="Q216" s="55"/>
      <c r="R216" s="55"/>
      <c r="S216" s="55"/>
      <c r="T216" s="55"/>
      <c r="U216" s="55"/>
      <c r="V216" s="55"/>
      <c r="W216" s="55"/>
      <c r="X216" s="55"/>
      <c r="Y216" s="55"/>
      <c r="Z216" s="55"/>
    </row>
    <row r="217" spans="1:26" ht="15" customHeight="1">
      <c r="A217" s="53"/>
      <c r="B217" s="439"/>
      <c r="C217" s="55"/>
      <c r="D217" s="107"/>
      <c r="E217" s="57"/>
      <c r="F217" s="56"/>
      <c r="G217" s="55"/>
      <c r="H217" s="55"/>
      <c r="I217" s="55"/>
      <c r="J217" s="55"/>
      <c r="K217" s="55"/>
      <c r="L217" s="55"/>
      <c r="M217" s="55"/>
      <c r="N217" s="55"/>
      <c r="O217" s="55"/>
      <c r="P217" s="55"/>
      <c r="Q217" s="55"/>
      <c r="R217" s="55"/>
      <c r="S217" s="55"/>
      <c r="T217" s="55"/>
      <c r="U217" s="55"/>
      <c r="V217" s="55"/>
      <c r="W217" s="55"/>
      <c r="X217" s="55"/>
      <c r="Y217" s="55"/>
      <c r="Z217" s="55"/>
    </row>
    <row r="218" spans="1:26" ht="15" customHeight="1">
      <c r="A218" s="53"/>
      <c r="B218" s="439"/>
      <c r="C218" s="55"/>
      <c r="D218" s="107"/>
      <c r="E218" s="57"/>
      <c r="F218" s="56"/>
      <c r="G218" s="55"/>
      <c r="H218" s="55"/>
      <c r="I218" s="55"/>
      <c r="J218" s="55"/>
      <c r="K218" s="55"/>
      <c r="L218" s="55"/>
      <c r="M218" s="55"/>
      <c r="N218" s="55"/>
      <c r="O218" s="55"/>
      <c r="P218" s="55"/>
      <c r="Q218" s="55"/>
      <c r="R218" s="55"/>
      <c r="S218" s="55"/>
      <c r="T218" s="55"/>
      <c r="U218" s="55"/>
      <c r="V218" s="55"/>
      <c r="W218" s="55"/>
      <c r="X218" s="55"/>
      <c r="Y218" s="55"/>
      <c r="Z218" s="55"/>
    </row>
    <row r="219" spans="1:26" ht="15" customHeight="1">
      <c r="A219" s="53"/>
      <c r="B219" s="439"/>
      <c r="C219" s="55"/>
      <c r="D219" s="107"/>
      <c r="E219" s="57"/>
      <c r="F219" s="56"/>
      <c r="G219" s="55"/>
      <c r="H219" s="55"/>
      <c r="I219" s="55"/>
      <c r="J219" s="55"/>
      <c r="K219" s="55"/>
      <c r="L219" s="55"/>
      <c r="M219" s="55"/>
      <c r="N219" s="55"/>
      <c r="O219" s="55"/>
      <c r="P219" s="55"/>
      <c r="Q219" s="55"/>
      <c r="R219" s="55"/>
      <c r="S219" s="55"/>
      <c r="T219" s="55"/>
      <c r="U219" s="55"/>
      <c r="V219" s="55"/>
      <c r="W219" s="55"/>
      <c r="X219" s="55"/>
      <c r="Y219" s="55"/>
      <c r="Z219" s="55"/>
    </row>
    <row r="220" spans="1:26" ht="15" customHeight="1">
      <c r="A220" s="53"/>
      <c r="B220" s="439"/>
      <c r="C220" s="55"/>
      <c r="D220" s="107"/>
      <c r="E220" s="57"/>
      <c r="F220" s="56"/>
      <c r="G220" s="55"/>
      <c r="H220" s="55"/>
      <c r="I220" s="55"/>
      <c r="J220" s="55"/>
      <c r="K220" s="55"/>
      <c r="L220" s="55"/>
      <c r="M220" s="55"/>
      <c r="N220" s="55"/>
      <c r="O220" s="55"/>
      <c r="P220" s="55"/>
      <c r="Q220" s="55"/>
      <c r="R220" s="55"/>
      <c r="S220" s="55"/>
      <c r="T220" s="55"/>
      <c r="U220" s="55"/>
      <c r="V220" s="55"/>
      <c r="W220" s="55"/>
      <c r="X220" s="55"/>
      <c r="Y220" s="55"/>
      <c r="Z220" s="55"/>
    </row>
    <row r="221" spans="1:26" ht="15" customHeight="1">
      <c r="A221" s="53"/>
      <c r="B221" s="439"/>
      <c r="C221" s="55"/>
      <c r="D221" s="107"/>
      <c r="E221" s="57"/>
      <c r="F221" s="56"/>
      <c r="G221" s="55"/>
      <c r="H221" s="55"/>
      <c r="I221" s="55"/>
      <c r="J221" s="55"/>
      <c r="K221" s="55"/>
      <c r="L221" s="55"/>
      <c r="M221" s="55"/>
      <c r="N221" s="55"/>
      <c r="O221" s="55"/>
      <c r="P221" s="55"/>
      <c r="Q221" s="55"/>
      <c r="R221" s="55"/>
      <c r="S221" s="55"/>
      <c r="T221" s="55"/>
      <c r="U221" s="55"/>
      <c r="V221" s="55"/>
      <c r="W221" s="55"/>
      <c r="X221" s="55"/>
      <c r="Y221" s="55"/>
      <c r="Z221" s="55"/>
    </row>
    <row r="222" spans="1:26" ht="15" customHeight="1">
      <c r="A222" s="53"/>
      <c r="B222" s="439"/>
      <c r="C222" s="55"/>
      <c r="D222" s="107"/>
      <c r="E222" s="57"/>
      <c r="F222" s="56"/>
      <c r="G222" s="55"/>
      <c r="H222" s="55"/>
      <c r="I222" s="55"/>
      <c r="J222" s="55"/>
      <c r="K222" s="55"/>
      <c r="L222" s="55"/>
      <c r="M222" s="55"/>
      <c r="N222" s="55"/>
      <c r="O222" s="55"/>
      <c r="P222" s="55"/>
      <c r="Q222" s="55"/>
      <c r="R222" s="55"/>
      <c r="S222" s="55"/>
      <c r="T222" s="55"/>
      <c r="U222" s="55"/>
      <c r="V222" s="55"/>
      <c r="W222" s="55"/>
      <c r="X222" s="55"/>
      <c r="Y222" s="55"/>
      <c r="Z222" s="55"/>
    </row>
    <row r="223" spans="1:26" ht="15" customHeight="1">
      <c r="A223" s="53"/>
      <c r="B223" s="439"/>
      <c r="C223" s="55"/>
      <c r="D223" s="107"/>
      <c r="E223" s="57"/>
      <c r="F223" s="56"/>
      <c r="G223" s="55"/>
      <c r="H223" s="55"/>
      <c r="I223" s="55"/>
      <c r="J223" s="55"/>
      <c r="K223" s="55"/>
      <c r="L223" s="55"/>
      <c r="M223" s="55"/>
      <c r="N223" s="55"/>
      <c r="O223" s="55"/>
      <c r="P223" s="55"/>
      <c r="Q223" s="55"/>
      <c r="R223" s="55"/>
      <c r="S223" s="55"/>
      <c r="T223" s="55"/>
      <c r="U223" s="55"/>
      <c r="V223" s="55"/>
      <c r="W223" s="55"/>
      <c r="X223" s="55"/>
      <c r="Y223" s="55"/>
      <c r="Z223" s="55"/>
    </row>
    <row r="224" spans="1:26" ht="15" customHeight="1">
      <c r="A224" s="53"/>
      <c r="B224" s="439"/>
      <c r="C224" s="55"/>
      <c r="D224" s="107"/>
      <c r="E224" s="57"/>
      <c r="F224" s="56"/>
      <c r="G224" s="55"/>
      <c r="H224" s="55"/>
      <c r="I224" s="55"/>
      <c r="J224" s="55"/>
      <c r="K224" s="55"/>
      <c r="L224" s="55"/>
      <c r="M224" s="55"/>
      <c r="N224" s="55"/>
      <c r="O224" s="55"/>
      <c r="P224" s="55"/>
      <c r="Q224" s="55"/>
      <c r="R224" s="55"/>
      <c r="S224" s="55"/>
      <c r="T224" s="55"/>
      <c r="U224" s="55"/>
      <c r="V224" s="55"/>
      <c r="W224" s="55"/>
      <c r="X224" s="55"/>
      <c r="Y224" s="55"/>
      <c r="Z224" s="55"/>
    </row>
    <row r="225" spans="1:26" ht="15" customHeight="1">
      <c r="A225" s="53"/>
      <c r="B225" s="439"/>
      <c r="C225" s="55"/>
      <c r="D225" s="107"/>
      <c r="E225" s="57"/>
      <c r="F225" s="56"/>
      <c r="G225" s="55"/>
      <c r="H225" s="55"/>
      <c r="I225" s="55"/>
      <c r="J225" s="55"/>
      <c r="K225" s="55"/>
      <c r="L225" s="55"/>
      <c r="M225" s="55"/>
      <c r="N225" s="55"/>
      <c r="O225" s="55"/>
      <c r="P225" s="55"/>
      <c r="Q225" s="55"/>
      <c r="R225" s="55"/>
      <c r="S225" s="55"/>
      <c r="T225" s="55"/>
      <c r="U225" s="55"/>
      <c r="V225" s="55"/>
      <c r="W225" s="55"/>
      <c r="X225" s="55"/>
      <c r="Y225" s="55"/>
      <c r="Z225" s="55"/>
    </row>
    <row r="226" spans="1:26" ht="15" customHeight="1">
      <c r="A226" s="53"/>
      <c r="B226" s="439"/>
      <c r="C226" s="55"/>
      <c r="D226" s="107"/>
      <c r="E226" s="57"/>
      <c r="F226" s="56"/>
      <c r="G226" s="55"/>
      <c r="H226" s="55"/>
      <c r="I226" s="55"/>
      <c r="J226" s="55"/>
      <c r="K226" s="55"/>
      <c r="L226" s="55"/>
      <c r="M226" s="55"/>
      <c r="N226" s="55"/>
      <c r="O226" s="55"/>
      <c r="P226" s="55"/>
      <c r="Q226" s="55"/>
      <c r="R226" s="55"/>
      <c r="S226" s="55"/>
      <c r="T226" s="55"/>
      <c r="U226" s="55"/>
      <c r="V226" s="55"/>
      <c r="W226" s="55"/>
      <c r="X226" s="55"/>
      <c r="Y226" s="55"/>
      <c r="Z226" s="55"/>
    </row>
    <row r="227" spans="1:26" ht="15" customHeight="1">
      <c r="A227" s="53"/>
      <c r="B227" s="439"/>
      <c r="C227" s="55"/>
      <c r="D227" s="107"/>
      <c r="E227" s="57"/>
      <c r="F227" s="56"/>
      <c r="G227" s="55"/>
      <c r="H227" s="55"/>
      <c r="I227" s="55"/>
      <c r="J227" s="55"/>
      <c r="K227" s="55"/>
      <c r="L227" s="55"/>
      <c r="M227" s="55"/>
      <c r="N227" s="55"/>
      <c r="O227" s="55"/>
      <c r="P227" s="55"/>
      <c r="Q227" s="55"/>
      <c r="R227" s="55"/>
      <c r="S227" s="55"/>
      <c r="T227" s="55"/>
      <c r="U227" s="55"/>
      <c r="V227" s="55"/>
      <c r="W227" s="55"/>
      <c r="X227" s="55"/>
      <c r="Y227" s="55"/>
      <c r="Z227" s="55"/>
    </row>
    <row r="228" spans="1:26" ht="15" customHeight="1">
      <c r="A228" s="53"/>
      <c r="B228" s="439"/>
      <c r="C228" s="55"/>
      <c r="D228" s="107"/>
      <c r="E228" s="57"/>
      <c r="F228" s="56"/>
      <c r="G228" s="55"/>
      <c r="H228" s="55"/>
      <c r="I228" s="55"/>
      <c r="J228" s="55"/>
      <c r="K228" s="55"/>
      <c r="L228" s="55"/>
      <c r="M228" s="55"/>
      <c r="N228" s="55"/>
      <c r="O228" s="55"/>
      <c r="P228" s="55"/>
      <c r="Q228" s="55"/>
      <c r="R228" s="55"/>
      <c r="S228" s="55"/>
      <c r="T228" s="55"/>
      <c r="U228" s="55"/>
      <c r="V228" s="55"/>
      <c r="W228" s="55"/>
      <c r="X228" s="55"/>
      <c r="Y228" s="55"/>
      <c r="Z228" s="55"/>
    </row>
    <row r="229" spans="1:26" ht="15" customHeight="1">
      <c r="A229" s="53"/>
      <c r="B229" s="439"/>
      <c r="C229" s="55"/>
      <c r="D229" s="107"/>
      <c r="E229" s="57"/>
      <c r="F229" s="56"/>
      <c r="G229" s="55"/>
      <c r="H229" s="55"/>
      <c r="I229" s="55"/>
      <c r="J229" s="55"/>
      <c r="K229" s="55"/>
      <c r="L229" s="55"/>
      <c r="M229" s="55"/>
      <c r="N229" s="55"/>
      <c r="O229" s="55"/>
      <c r="P229" s="55"/>
      <c r="Q229" s="55"/>
      <c r="R229" s="55"/>
      <c r="S229" s="55"/>
      <c r="T229" s="55"/>
      <c r="U229" s="55"/>
      <c r="V229" s="55"/>
      <c r="W229" s="55"/>
      <c r="X229" s="55"/>
      <c r="Y229" s="55"/>
      <c r="Z229" s="55"/>
    </row>
    <row r="230" spans="1:26" ht="15" customHeight="1">
      <c r="A230" s="53"/>
      <c r="B230" s="439"/>
      <c r="C230" s="55"/>
      <c r="D230" s="107"/>
      <c r="E230" s="57"/>
      <c r="F230" s="56"/>
      <c r="G230" s="55"/>
      <c r="H230" s="55"/>
      <c r="I230" s="55"/>
      <c r="J230" s="55"/>
      <c r="K230" s="55"/>
      <c r="L230" s="55"/>
      <c r="M230" s="55"/>
      <c r="N230" s="55"/>
      <c r="O230" s="55"/>
      <c r="P230" s="55"/>
      <c r="Q230" s="55"/>
      <c r="R230" s="55"/>
      <c r="S230" s="55"/>
      <c r="T230" s="55"/>
      <c r="U230" s="55"/>
      <c r="V230" s="55"/>
      <c r="W230" s="55"/>
      <c r="X230" s="55"/>
      <c r="Y230" s="55"/>
      <c r="Z230" s="55"/>
    </row>
    <row r="231" spans="1:26" ht="15" customHeight="1">
      <c r="A231" s="53"/>
      <c r="B231" s="439"/>
      <c r="C231" s="55"/>
      <c r="D231" s="107"/>
      <c r="E231" s="57"/>
      <c r="F231" s="56"/>
      <c r="G231" s="55"/>
      <c r="H231" s="55"/>
      <c r="I231" s="55"/>
      <c r="J231" s="55"/>
      <c r="K231" s="55"/>
      <c r="L231" s="55"/>
      <c r="M231" s="55"/>
      <c r="N231" s="55"/>
      <c r="O231" s="55"/>
      <c r="P231" s="55"/>
      <c r="Q231" s="55"/>
      <c r="R231" s="55"/>
      <c r="S231" s="55"/>
      <c r="T231" s="55"/>
      <c r="U231" s="55"/>
      <c r="V231" s="55"/>
      <c r="W231" s="55"/>
      <c r="X231" s="55"/>
      <c r="Y231" s="55"/>
      <c r="Z231" s="55"/>
    </row>
    <row r="232" spans="1:26" ht="15" customHeight="1">
      <c r="A232" s="53"/>
      <c r="B232" s="439"/>
      <c r="C232" s="55"/>
      <c r="D232" s="107"/>
      <c r="E232" s="57"/>
      <c r="F232" s="56"/>
      <c r="G232" s="55"/>
      <c r="H232" s="55"/>
      <c r="I232" s="55"/>
      <c r="J232" s="55"/>
      <c r="K232" s="55"/>
      <c r="L232" s="55"/>
      <c r="M232" s="55"/>
      <c r="N232" s="55"/>
      <c r="O232" s="55"/>
      <c r="P232" s="55"/>
      <c r="Q232" s="55"/>
      <c r="R232" s="55"/>
      <c r="S232" s="55"/>
      <c r="T232" s="55"/>
      <c r="U232" s="55"/>
      <c r="V232" s="55"/>
      <c r="W232" s="55"/>
      <c r="X232" s="55"/>
      <c r="Y232" s="55"/>
      <c r="Z232" s="55"/>
    </row>
    <row r="233" spans="1:26" ht="15" customHeight="1">
      <c r="A233" s="53"/>
      <c r="B233" s="439"/>
      <c r="C233" s="55"/>
      <c r="D233" s="107"/>
      <c r="E233" s="57"/>
      <c r="F233" s="56"/>
      <c r="G233" s="55"/>
      <c r="H233" s="55"/>
      <c r="I233" s="55"/>
      <c r="J233" s="55"/>
      <c r="K233" s="55"/>
      <c r="L233" s="55"/>
      <c r="M233" s="55"/>
      <c r="N233" s="55"/>
      <c r="O233" s="55"/>
      <c r="P233" s="55"/>
      <c r="Q233" s="55"/>
      <c r="R233" s="55"/>
      <c r="S233" s="55"/>
      <c r="T233" s="55"/>
      <c r="U233" s="55"/>
      <c r="V233" s="55"/>
      <c r="W233" s="55"/>
      <c r="X233" s="55"/>
      <c r="Y233" s="55"/>
      <c r="Z233" s="55"/>
    </row>
    <row r="234" spans="1:26" ht="15" customHeight="1">
      <c r="A234" s="53"/>
      <c r="B234" s="439"/>
      <c r="C234" s="55"/>
      <c r="D234" s="107"/>
      <c r="E234" s="57"/>
      <c r="F234" s="56"/>
      <c r="G234" s="55"/>
      <c r="H234" s="55"/>
      <c r="I234" s="55"/>
      <c r="J234" s="55"/>
      <c r="K234" s="55"/>
      <c r="L234" s="55"/>
      <c r="M234" s="55"/>
      <c r="N234" s="55"/>
      <c r="O234" s="55"/>
      <c r="P234" s="55"/>
      <c r="Q234" s="55"/>
      <c r="R234" s="55"/>
      <c r="S234" s="55"/>
      <c r="T234" s="55"/>
      <c r="U234" s="55"/>
      <c r="V234" s="55"/>
      <c r="W234" s="55"/>
      <c r="X234" s="55"/>
      <c r="Y234" s="55"/>
      <c r="Z234" s="55"/>
    </row>
    <row r="235" spans="1:26" ht="15" customHeight="1">
      <c r="A235" s="53"/>
      <c r="B235" s="439"/>
      <c r="C235" s="55"/>
      <c r="D235" s="107"/>
      <c r="E235" s="57"/>
      <c r="F235" s="56"/>
      <c r="G235" s="55"/>
      <c r="H235" s="55"/>
      <c r="I235" s="55"/>
      <c r="J235" s="55"/>
      <c r="K235" s="55"/>
      <c r="L235" s="55"/>
      <c r="M235" s="55"/>
      <c r="N235" s="55"/>
      <c r="O235" s="55"/>
      <c r="P235" s="55"/>
      <c r="Q235" s="55"/>
      <c r="R235" s="55"/>
      <c r="S235" s="55"/>
      <c r="T235" s="55"/>
      <c r="U235" s="55"/>
      <c r="V235" s="55"/>
      <c r="W235" s="55"/>
      <c r="X235" s="55"/>
      <c r="Y235" s="55"/>
      <c r="Z235" s="55"/>
    </row>
    <row r="236" spans="1:26" ht="15" customHeight="1">
      <c r="A236" s="53"/>
      <c r="B236" s="439"/>
      <c r="C236" s="55"/>
      <c r="D236" s="107"/>
      <c r="E236" s="57"/>
      <c r="F236" s="56"/>
      <c r="G236" s="55"/>
      <c r="H236" s="55"/>
      <c r="I236" s="55"/>
      <c r="J236" s="55"/>
      <c r="K236" s="55"/>
      <c r="L236" s="55"/>
      <c r="M236" s="55"/>
      <c r="N236" s="55"/>
      <c r="O236" s="55"/>
      <c r="P236" s="55"/>
      <c r="Q236" s="55"/>
      <c r="R236" s="55"/>
      <c r="S236" s="55"/>
      <c r="T236" s="55"/>
      <c r="U236" s="55"/>
      <c r="V236" s="55"/>
      <c r="W236" s="55"/>
      <c r="X236" s="55"/>
      <c r="Y236" s="55"/>
      <c r="Z236" s="55"/>
    </row>
    <row r="237" spans="1:26" ht="15" customHeight="1">
      <c r="A237" s="53"/>
      <c r="B237" s="439"/>
      <c r="C237" s="55"/>
      <c r="D237" s="107"/>
      <c r="E237" s="57"/>
      <c r="F237" s="56"/>
      <c r="G237" s="55"/>
      <c r="H237" s="55"/>
      <c r="I237" s="55"/>
      <c r="J237" s="55"/>
      <c r="K237" s="55"/>
      <c r="L237" s="55"/>
      <c r="M237" s="55"/>
      <c r="N237" s="55"/>
      <c r="O237" s="55"/>
      <c r="P237" s="55"/>
      <c r="Q237" s="55"/>
      <c r="R237" s="55"/>
      <c r="S237" s="55"/>
      <c r="T237" s="55"/>
      <c r="U237" s="55"/>
      <c r="V237" s="55"/>
      <c r="W237" s="55"/>
      <c r="X237" s="55"/>
      <c r="Y237" s="55"/>
      <c r="Z237" s="55"/>
    </row>
    <row r="238" spans="1:26" ht="15" customHeight="1">
      <c r="A238" s="53"/>
      <c r="B238" s="439"/>
      <c r="C238" s="55"/>
      <c r="D238" s="107"/>
      <c r="E238" s="57"/>
      <c r="F238" s="56"/>
      <c r="G238" s="55"/>
      <c r="H238" s="55"/>
      <c r="I238" s="55"/>
      <c r="J238" s="55"/>
      <c r="K238" s="55"/>
      <c r="L238" s="55"/>
      <c r="M238" s="55"/>
      <c r="N238" s="55"/>
      <c r="O238" s="55"/>
      <c r="P238" s="55"/>
      <c r="Q238" s="55"/>
      <c r="R238" s="55"/>
      <c r="S238" s="55"/>
      <c r="T238" s="55"/>
      <c r="U238" s="55"/>
      <c r="V238" s="55"/>
      <c r="W238" s="55"/>
      <c r="X238" s="55"/>
      <c r="Y238" s="55"/>
      <c r="Z238" s="55"/>
    </row>
    <row r="239" spans="1:26" ht="15" customHeight="1">
      <c r="A239" s="53"/>
      <c r="B239" s="439"/>
      <c r="C239" s="55"/>
      <c r="D239" s="107"/>
      <c r="E239" s="57"/>
      <c r="F239" s="56"/>
      <c r="G239" s="55"/>
      <c r="H239" s="55"/>
      <c r="I239" s="55"/>
      <c r="J239" s="55"/>
      <c r="K239" s="55"/>
      <c r="L239" s="55"/>
      <c r="M239" s="55"/>
      <c r="N239" s="55"/>
      <c r="O239" s="55"/>
      <c r="P239" s="55"/>
      <c r="Q239" s="55"/>
      <c r="R239" s="55"/>
      <c r="S239" s="55"/>
      <c r="T239" s="55"/>
      <c r="U239" s="55"/>
      <c r="V239" s="55"/>
      <c r="W239" s="55"/>
      <c r="X239" s="55"/>
      <c r="Y239" s="55"/>
      <c r="Z239" s="55"/>
    </row>
    <row r="240" spans="1:26" ht="15" customHeight="1">
      <c r="A240" s="53"/>
      <c r="B240" s="439"/>
      <c r="C240" s="55"/>
      <c r="D240" s="107"/>
      <c r="E240" s="57"/>
      <c r="F240" s="56"/>
      <c r="G240" s="55"/>
      <c r="H240" s="55"/>
      <c r="I240" s="55"/>
      <c r="J240" s="55"/>
      <c r="K240" s="55"/>
      <c r="L240" s="55"/>
      <c r="M240" s="55"/>
      <c r="N240" s="55"/>
      <c r="O240" s="55"/>
      <c r="P240" s="55"/>
      <c r="Q240" s="55"/>
      <c r="R240" s="55"/>
      <c r="S240" s="55"/>
      <c r="T240" s="55"/>
      <c r="U240" s="55"/>
      <c r="V240" s="55"/>
      <c r="W240" s="55"/>
      <c r="X240" s="55"/>
      <c r="Y240" s="55"/>
      <c r="Z240" s="55"/>
    </row>
    <row r="241" spans="1:26" ht="15" customHeight="1">
      <c r="A241" s="53"/>
      <c r="B241" s="439"/>
      <c r="C241" s="55"/>
      <c r="D241" s="107"/>
      <c r="E241" s="57"/>
      <c r="F241" s="56"/>
      <c r="G241" s="55"/>
      <c r="H241" s="55"/>
      <c r="I241" s="55"/>
      <c r="J241" s="55"/>
      <c r="K241" s="55"/>
      <c r="L241" s="55"/>
      <c r="M241" s="55"/>
      <c r="N241" s="55"/>
      <c r="O241" s="55"/>
      <c r="P241" s="55"/>
      <c r="Q241" s="55"/>
      <c r="R241" s="55"/>
      <c r="S241" s="55"/>
      <c r="T241" s="55"/>
      <c r="U241" s="55"/>
      <c r="V241" s="55"/>
      <c r="W241" s="55"/>
      <c r="X241" s="55"/>
      <c r="Y241" s="55"/>
      <c r="Z241" s="55"/>
    </row>
    <row r="242" spans="1:26" ht="15" customHeight="1">
      <c r="A242" s="53"/>
      <c r="B242" s="439"/>
      <c r="C242" s="55"/>
      <c r="D242" s="107"/>
      <c r="E242" s="57"/>
      <c r="F242" s="56"/>
      <c r="G242" s="55"/>
      <c r="H242" s="55"/>
      <c r="I242" s="55"/>
      <c r="J242" s="55"/>
      <c r="K242" s="55"/>
      <c r="L242" s="55"/>
      <c r="M242" s="55"/>
      <c r="N242" s="55"/>
      <c r="O242" s="55"/>
      <c r="P242" s="55"/>
      <c r="Q242" s="55"/>
      <c r="R242" s="55"/>
      <c r="S242" s="55"/>
      <c r="T242" s="55"/>
      <c r="U242" s="55"/>
      <c r="V242" s="55"/>
      <c r="W242" s="55"/>
      <c r="X242" s="55"/>
      <c r="Y242" s="55"/>
      <c r="Z242" s="55"/>
    </row>
    <row r="243" spans="1:26" ht="15" customHeight="1">
      <c r="A243" s="53"/>
      <c r="B243" s="439"/>
      <c r="C243" s="55"/>
      <c r="D243" s="107"/>
      <c r="E243" s="57"/>
      <c r="F243" s="56"/>
      <c r="G243" s="55"/>
      <c r="H243" s="55"/>
      <c r="I243" s="55"/>
      <c r="J243" s="55"/>
      <c r="K243" s="55"/>
      <c r="L243" s="55"/>
      <c r="M243" s="55"/>
      <c r="N243" s="55"/>
      <c r="O243" s="55"/>
      <c r="P243" s="55"/>
      <c r="Q243" s="55"/>
      <c r="R243" s="55"/>
      <c r="S243" s="55"/>
      <c r="T243" s="55"/>
      <c r="U243" s="55"/>
      <c r="V243" s="55"/>
      <c r="W243" s="55"/>
      <c r="X243" s="55"/>
      <c r="Y243" s="55"/>
      <c r="Z243" s="55"/>
    </row>
    <row r="244" spans="1:26" ht="15" customHeight="1">
      <c r="A244" s="53"/>
      <c r="B244" s="439"/>
      <c r="C244" s="55"/>
      <c r="D244" s="107"/>
      <c r="E244" s="57"/>
      <c r="F244" s="56"/>
      <c r="G244" s="55"/>
      <c r="H244" s="55"/>
      <c r="I244" s="55"/>
      <c r="J244" s="55"/>
      <c r="K244" s="55"/>
      <c r="L244" s="55"/>
      <c r="M244" s="55"/>
      <c r="N244" s="55"/>
      <c r="O244" s="55"/>
      <c r="P244" s="55"/>
      <c r="Q244" s="55"/>
      <c r="R244" s="55"/>
      <c r="S244" s="55"/>
      <c r="T244" s="55"/>
      <c r="U244" s="55"/>
      <c r="V244" s="55"/>
      <c r="W244" s="55"/>
      <c r="X244" s="55"/>
      <c r="Y244" s="55"/>
      <c r="Z244" s="55"/>
    </row>
    <row r="245" spans="1:26" ht="15" customHeight="1">
      <c r="A245" s="53"/>
      <c r="B245" s="439"/>
      <c r="C245" s="55"/>
      <c r="D245" s="107"/>
      <c r="E245" s="57"/>
      <c r="F245" s="56"/>
      <c r="G245" s="55"/>
      <c r="H245" s="55"/>
      <c r="I245" s="55"/>
      <c r="J245" s="55"/>
      <c r="K245" s="55"/>
      <c r="L245" s="55"/>
      <c r="M245" s="55"/>
      <c r="N245" s="55"/>
      <c r="O245" s="55"/>
      <c r="P245" s="55"/>
      <c r="Q245" s="55"/>
      <c r="R245" s="55"/>
      <c r="S245" s="55"/>
      <c r="T245" s="55"/>
      <c r="U245" s="55"/>
      <c r="V245" s="55"/>
      <c r="W245" s="55"/>
      <c r="X245" s="55"/>
      <c r="Y245" s="55"/>
      <c r="Z245" s="55"/>
    </row>
    <row r="246" spans="1:26" ht="15" customHeight="1">
      <c r="A246" s="53"/>
      <c r="B246" s="439"/>
      <c r="C246" s="55"/>
      <c r="D246" s="107"/>
      <c r="E246" s="57"/>
      <c r="F246" s="56"/>
      <c r="G246" s="55"/>
      <c r="H246" s="55"/>
      <c r="I246" s="55"/>
      <c r="J246" s="55"/>
      <c r="K246" s="55"/>
      <c r="L246" s="55"/>
      <c r="M246" s="55"/>
      <c r="N246" s="55"/>
      <c r="O246" s="55"/>
      <c r="P246" s="55"/>
      <c r="Q246" s="55"/>
      <c r="R246" s="55"/>
      <c r="S246" s="55"/>
      <c r="T246" s="55"/>
      <c r="U246" s="55"/>
      <c r="V246" s="55"/>
      <c r="W246" s="55"/>
      <c r="X246" s="55"/>
      <c r="Y246" s="55"/>
      <c r="Z246" s="55"/>
    </row>
    <row r="247" spans="1:26" ht="15" customHeight="1">
      <c r="A247" s="53"/>
      <c r="B247" s="439"/>
      <c r="C247" s="55"/>
      <c r="D247" s="107"/>
      <c r="E247" s="57"/>
      <c r="F247" s="56"/>
      <c r="G247" s="55"/>
      <c r="H247" s="55"/>
      <c r="I247" s="55"/>
      <c r="J247" s="55"/>
      <c r="K247" s="55"/>
      <c r="L247" s="55"/>
      <c r="M247" s="55"/>
      <c r="N247" s="55"/>
      <c r="O247" s="55"/>
      <c r="P247" s="55"/>
      <c r="Q247" s="55"/>
      <c r="R247" s="55"/>
      <c r="S247" s="55"/>
      <c r="T247" s="55"/>
      <c r="U247" s="55"/>
      <c r="V247" s="55"/>
      <c r="W247" s="55"/>
      <c r="X247" s="55"/>
      <c r="Y247" s="55"/>
      <c r="Z247" s="55"/>
    </row>
    <row r="248" spans="1:26" ht="15" customHeight="1">
      <c r="A248" s="53"/>
      <c r="B248" s="439"/>
      <c r="C248" s="55"/>
      <c r="D248" s="107"/>
      <c r="E248" s="57"/>
      <c r="F248" s="56"/>
      <c r="G248" s="55"/>
      <c r="H248" s="55"/>
      <c r="I248" s="55"/>
      <c r="J248" s="55"/>
      <c r="K248" s="55"/>
      <c r="L248" s="55"/>
      <c r="M248" s="55"/>
      <c r="N248" s="55"/>
      <c r="O248" s="55"/>
      <c r="P248" s="55"/>
      <c r="Q248" s="55"/>
      <c r="R248" s="55"/>
      <c r="S248" s="55"/>
      <c r="T248" s="55"/>
      <c r="U248" s="55"/>
      <c r="V248" s="55"/>
      <c r="W248" s="55"/>
      <c r="X248" s="55"/>
      <c r="Y248" s="55"/>
      <c r="Z248" s="55"/>
    </row>
    <row r="249" spans="1:26" ht="15.75" customHeight="1">
      <c r="A249" s="53"/>
      <c r="B249" s="439"/>
      <c r="C249" s="55"/>
      <c r="D249" s="107"/>
      <c r="E249" s="57"/>
      <c r="F249" s="56"/>
      <c r="G249" s="55"/>
      <c r="H249" s="55"/>
      <c r="I249" s="55"/>
      <c r="J249" s="55"/>
      <c r="K249" s="55"/>
      <c r="L249" s="55"/>
      <c r="M249" s="55"/>
      <c r="N249" s="55"/>
      <c r="O249" s="55"/>
      <c r="P249" s="55"/>
      <c r="Q249" s="55"/>
      <c r="R249" s="55"/>
      <c r="S249" s="55"/>
      <c r="T249" s="55"/>
      <c r="U249" s="55"/>
      <c r="V249" s="55"/>
      <c r="W249" s="55"/>
      <c r="X249" s="55"/>
      <c r="Y249" s="55"/>
      <c r="Z249" s="55"/>
    </row>
    <row r="250" spans="1:26" ht="15" customHeight="1">
      <c r="A250" s="53"/>
      <c r="B250" s="439"/>
      <c r="C250" s="55"/>
      <c r="D250" s="107"/>
      <c r="E250" s="57"/>
      <c r="F250" s="56"/>
      <c r="G250" s="55"/>
      <c r="H250" s="55"/>
      <c r="I250" s="55"/>
      <c r="J250" s="55"/>
      <c r="K250" s="55"/>
      <c r="L250" s="55"/>
      <c r="M250" s="55"/>
      <c r="N250" s="55"/>
      <c r="O250" s="55"/>
      <c r="P250" s="55"/>
      <c r="Q250" s="55"/>
      <c r="R250" s="55"/>
      <c r="S250" s="55"/>
      <c r="T250" s="55"/>
      <c r="U250" s="55"/>
      <c r="V250" s="55"/>
      <c r="W250" s="55"/>
      <c r="X250" s="55"/>
      <c r="Y250" s="55"/>
      <c r="Z250" s="55"/>
    </row>
    <row r="251" spans="1:26" ht="15" customHeight="1">
      <c r="A251" s="53"/>
      <c r="B251" s="439"/>
      <c r="C251" s="55"/>
      <c r="D251" s="107"/>
      <c r="E251" s="57"/>
      <c r="F251" s="56"/>
      <c r="G251" s="55"/>
      <c r="H251" s="55"/>
      <c r="I251" s="55"/>
      <c r="J251" s="55"/>
      <c r="K251" s="55"/>
      <c r="L251" s="55"/>
      <c r="M251" s="55"/>
      <c r="N251" s="55"/>
      <c r="O251" s="55"/>
      <c r="P251" s="55"/>
      <c r="Q251" s="55"/>
      <c r="R251" s="55"/>
      <c r="S251" s="55"/>
      <c r="T251" s="55"/>
      <c r="U251" s="55"/>
      <c r="V251" s="55"/>
      <c r="W251" s="55"/>
      <c r="X251" s="55"/>
      <c r="Y251" s="55"/>
      <c r="Z251" s="55"/>
    </row>
    <row r="252" spans="1:26" ht="15" customHeight="1">
      <c r="A252" s="53"/>
      <c r="B252" s="439"/>
      <c r="C252" s="55"/>
      <c r="D252" s="107"/>
      <c r="E252" s="57"/>
      <c r="F252" s="56"/>
      <c r="G252" s="55"/>
      <c r="H252" s="55"/>
      <c r="I252" s="55"/>
      <c r="J252" s="55"/>
      <c r="K252" s="55"/>
      <c r="L252" s="55"/>
      <c r="M252" s="55"/>
      <c r="N252" s="55"/>
      <c r="O252" s="55"/>
      <c r="P252" s="55"/>
      <c r="Q252" s="55"/>
      <c r="R252" s="55"/>
      <c r="S252" s="55"/>
      <c r="T252" s="55"/>
      <c r="U252" s="55"/>
      <c r="V252" s="55"/>
      <c r="W252" s="55"/>
      <c r="X252" s="55"/>
      <c r="Y252" s="55"/>
      <c r="Z252" s="55"/>
    </row>
    <row r="253" spans="1:26" ht="15" customHeight="1">
      <c r="A253" s="53"/>
      <c r="B253" s="439"/>
      <c r="C253" s="55"/>
      <c r="D253" s="107"/>
      <c r="E253" s="57"/>
      <c r="F253" s="56"/>
      <c r="G253" s="55"/>
      <c r="H253" s="55"/>
      <c r="I253" s="55"/>
      <c r="J253" s="55"/>
      <c r="K253" s="55"/>
      <c r="L253" s="55"/>
      <c r="M253" s="55"/>
      <c r="N253" s="55"/>
      <c r="O253" s="55"/>
      <c r="P253" s="55"/>
      <c r="Q253" s="55"/>
      <c r="R253" s="55"/>
      <c r="S253" s="55"/>
      <c r="T253" s="55"/>
      <c r="U253" s="55"/>
      <c r="V253" s="55"/>
      <c r="W253" s="55"/>
      <c r="X253" s="55"/>
      <c r="Y253" s="55"/>
      <c r="Z253" s="55"/>
    </row>
    <row r="254" spans="1:26" ht="15" customHeight="1">
      <c r="A254" s="53"/>
      <c r="B254" s="439"/>
      <c r="C254" s="55"/>
      <c r="D254" s="107"/>
      <c r="E254" s="57"/>
      <c r="F254" s="56"/>
      <c r="G254" s="55"/>
      <c r="H254" s="55"/>
      <c r="I254" s="55"/>
      <c r="J254" s="55"/>
      <c r="K254" s="55"/>
      <c r="L254" s="55"/>
      <c r="M254" s="55"/>
      <c r="N254" s="55"/>
      <c r="O254" s="55"/>
      <c r="P254" s="55"/>
      <c r="Q254" s="55"/>
      <c r="R254" s="55"/>
      <c r="S254" s="55"/>
      <c r="T254" s="55"/>
      <c r="U254" s="55"/>
      <c r="V254" s="55"/>
      <c r="W254" s="55"/>
      <c r="X254" s="55"/>
      <c r="Y254" s="55"/>
      <c r="Z254" s="55"/>
    </row>
    <row r="255" spans="1:26" ht="15" customHeight="1">
      <c r="A255" s="53"/>
      <c r="B255" s="439"/>
      <c r="C255" s="55"/>
      <c r="D255" s="107"/>
      <c r="E255" s="57"/>
      <c r="F255" s="56"/>
      <c r="G255" s="55"/>
      <c r="H255" s="55"/>
      <c r="I255" s="55"/>
      <c r="J255" s="55"/>
      <c r="K255" s="55"/>
      <c r="L255" s="55"/>
      <c r="M255" s="55"/>
      <c r="N255" s="55"/>
      <c r="O255" s="55"/>
      <c r="P255" s="55"/>
      <c r="Q255" s="55"/>
      <c r="R255" s="55"/>
      <c r="S255" s="55"/>
      <c r="T255" s="55"/>
      <c r="U255" s="55"/>
      <c r="V255" s="55"/>
      <c r="W255" s="55"/>
      <c r="X255" s="55"/>
      <c r="Y255" s="55"/>
      <c r="Z255" s="55"/>
    </row>
    <row r="256" spans="1:26" ht="15" customHeight="1">
      <c r="A256" s="53"/>
      <c r="B256" s="439"/>
      <c r="C256" s="55"/>
      <c r="D256" s="107"/>
      <c r="E256" s="57"/>
      <c r="F256" s="56"/>
      <c r="G256" s="55"/>
      <c r="H256" s="55"/>
      <c r="I256" s="55"/>
      <c r="J256" s="55"/>
      <c r="K256" s="55"/>
      <c r="L256" s="55"/>
      <c r="M256" s="55"/>
      <c r="N256" s="55"/>
      <c r="O256" s="55"/>
      <c r="P256" s="55"/>
      <c r="Q256" s="55"/>
      <c r="R256" s="55"/>
      <c r="S256" s="55"/>
      <c r="T256" s="55"/>
      <c r="U256" s="55"/>
      <c r="V256" s="55"/>
      <c r="W256" s="55"/>
      <c r="X256" s="55"/>
      <c r="Y256" s="55"/>
      <c r="Z256" s="55"/>
    </row>
    <row r="257" spans="1:26" ht="15.75" customHeight="1">
      <c r="A257" s="53"/>
      <c r="B257" s="439"/>
      <c r="C257" s="55"/>
      <c r="D257" s="107"/>
      <c r="E257" s="57"/>
      <c r="F257" s="56"/>
      <c r="G257" s="55"/>
      <c r="H257" s="55"/>
      <c r="I257" s="55"/>
      <c r="J257" s="55"/>
      <c r="K257" s="55"/>
      <c r="L257" s="55"/>
      <c r="M257" s="55"/>
      <c r="N257" s="55"/>
      <c r="O257" s="55"/>
      <c r="P257" s="55"/>
      <c r="Q257" s="55"/>
      <c r="R257" s="55"/>
      <c r="S257" s="55"/>
      <c r="T257" s="55"/>
      <c r="U257" s="55"/>
      <c r="V257" s="55"/>
      <c r="W257" s="55"/>
      <c r="X257" s="55"/>
      <c r="Y257" s="55"/>
      <c r="Z257" s="55"/>
    </row>
    <row r="258" spans="1:26" ht="15.75" customHeight="1">
      <c r="A258" s="53"/>
      <c r="B258" s="439"/>
      <c r="C258" s="55"/>
      <c r="D258" s="107"/>
      <c r="E258" s="57"/>
      <c r="F258" s="56"/>
      <c r="G258" s="55"/>
      <c r="H258" s="55"/>
      <c r="I258" s="55"/>
      <c r="J258" s="55"/>
      <c r="K258" s="55"/>
      <c r="L258" s="55"/>
      <c r="M258" s="55"/>
      <c r="N258" s="55"/>
      <c r="O258" s="55"/>
      <c r="P258" s="55"/>
      <c r="Q258" s="55"/>
      <c r="R258" s="55"/>
      <c r="S258" s="55"/>
      <c r="T258" s="55"/>
      <c r="U258" s="55"/>
      <c r="V258" s="55"/>
      <c r="W258" s="55"/>
      <c r="X258" s="55"/>
      <c r="Y258" s="55"/>
      <c r="Z258" s="55"/>
    </row>
    <row r="259" spans="1:26" ht="15.75" customHeight="1">
      <c r="A259" s="53"/>
      <c r="B259" s="439"/>
      <c r="C259" s="55"/>
      <c r="D259" s="107"/>
      <c r="E259" s="57"/>
      <c r="F259" s="56"/>
      <c r="G259" s="55"/>
      <c r="H259" s="55"/>
      <c r="I259" s="55"/>
      <c r="J259" s="55"/>
      <c r="K259" s="55"/>
      <c r="L259" s="55"/>
      <c r="M259" s="55"/>
      <c r="N259" s="55"/>
      <c r="O259" s="55"/>
      <c r="P259" s="55"/>
      <c r="Q259" s="55"/>
      <c r="R259" s="55"/>
      <c r="S259" s="55"/>
      <c r="T259" s="55"/>
      <c r="U259" s="55"/>
      <c r="V259" s="55"/>
      <c r="W259" s="55"/>
      <c r="X259" s="55"/>
      <c r="Y259" s="55"/>
      <c r="Z259" s="55"/>
    </row>
    <row r="260" spans="1:26" ht="15.75" customHeight="1">
      <c r="A260" s="53"/>
      <c r="B260" s="439"/>
      <c r="C260" s="55"/>
      <c r="D260" s="107"/>
      <c r="E260" s="57"/>
      <c r="F260" s="56"/>
      <c r="G260" s="55"/>
      <c r="H260" s="55"/>
      <c r="I260" s="55"/>
      <c r="J260" s="55"/>
      <c r="K260" s="55"/>
      <c r="L260" s="55"/>
      <c r="M260" s="55"/>
      <c r="N260" s="55"/>
      <c r="O260" s="55"/>
      <c r="P260" s="55"/>
      <c r="Q260" s="55"/>
      <c r="R260" s="55"/>
      <c r="S260" s="55"/>
      <c r="T260" s="55"/>
      <c r="U260" s="55"/>
      <c r="V260" s="55"/>
      <c r="W260" s="55"/>
      <c r="X260" s="55"/>
      <c r="Y260" s="55"/>
      <c r="Z260" s="55"/>
    </row>
    <row r="261" spans="1:26" ht="15.75" customHeight="1">
      <c r="A261" s="53"/>
      <c r="B261" s="439"/>
      <c r="C261" s="55"/>
      <c r="D261" s="107"/>
      <c r="E261" s="57"/>
      <c r="F261" s="56"/>
      <c r="G261" s="55"/>
      <c r="H261" s="55"/>
      <c r="I261" s="55"/>
      <c r="J261" s="55"/>
      <c r="K261" s="55"/>
      <c r="L261" s="55"/>
      <c r="M261" s="55"/>
      <c r="N261" s="55"/>
      <c r="O261" s="55"/>
      <c r="P261" s="55"/>
      <c r="Q261" s="55"/>
      <c r="R261" s="55"/>
      <c r="S261" s="55"/>
      <c r="T261" s="55"/>
      <c r="U261" s="55"/>
      <c r="V261" s="55"/>
      <c r="W261" s="55"/>
      <c r="X261" s="55"/>
      <c r="Y261" s="55"/>
      <c r="Z261" s="55"/>
    </row>
    <row r="262" spans="1:26" ht="15.75" customHeight="1">
      <c r="A262" s="53"/>
      <c r="B262" s="439"/>
      <c r="C262" s="55"/>
      <c r="D262" s="107"/>
      <c r="E262" s="57"/>
      <c r="F262" s="56"/>
      <c r="G262" s="55"/>
      <c r="H262" s="55"/>
      <c r="I262" s="55"/>
      <c r="J262" s="55"/>
      <c r="K262" s="55"/>
      <c r="L262" s="55"/>
      <c r="M262" s="55"/>
      <c r="N262" s="55"/>
      <c r="O262" s="55"/>
      <c r="P262" s="55"/>
      <c r="Q262" s="55"/>
      <c r="R262" s="55"/>
      <c r="S262" s="55"/>
      <c r="T262" s="55"/>
      <c r="U262" s="55"/>
      <c r="V262" s="55"/>
      <c r="W262" s="55"/>
      <c r="X262" s="55"/>
      <c r="Y262" s="55"/>
      <c r="Z262" s="55"/>
    </row>
    <row r="263" spans="1:26" ht="15.75" customHeight="1">
      <c r="A263" s="53"/>
      <c r="B263" s="439"/>
      <c r="C263" s="55"/>
      <c r="D263" s="107"/>
      <c r="E263" s="57"/>
      <c r="F263" s="56"/>
      <c r="G263" s="55"/>
      <c r="H263" s="55"/>
      <c r="I263" s="55"/>
      <c r="J263" s="55"/>
      <c r="K263" s="55"/>
      <c r="L263" s="55"/>
      <c r="M263" s="55"/>
      <c r="N263" s="55"/>
      <c r="O263" s="55"/>
      <c r="P263" s="55"/>
      <c r="Q263" s="55"/>
      <c r="R263" s="55"/>
      <c r="S263" s="55"/>
      <c r="T263" s="55"/>
      <c r="U263" s="55"/>
      <c r="V263" s="55"/>
      <c r="W263" s="55"/>
      <c r="X263" s="55"/>
      <c r="Y263" s="55"/>
      <c r="Z263" s="55"/>
    </row>
    <row r="264" spans="1:26" ht="15.75" customHeight="1">
      <c r="A264" s="53"/>
      <c r="B264" s="439"/>
      <c r="C264" s="55"/>
      <c r="D264" s="107"/>
      <c r="E264" s="57"/>
      <c r="F264" s="56"/>
      <c r="G264" s="55"/>
      <c r="H264" s="55"/>
      <c r="I264" s="55"/>
      <c r="J264" s="55"/>
      <c r="K264" s="55"/>
      <c r="L264" s="55"/>
      <c r="M264" s="55"/>
      <c r="N264" s="55"/>
      <c r="O264" s="55"/>
      <c r="P264" s="55"/>
      <c r="Q264" s="55"/>
      <c r="R264" s="55"/>
      <c r="S264" s="55"/>
      <c r="T264" s="55"/>
      <c r="U264" s="55"/>
      <c r="V264" s="55"/>
      <c r="W264" s="55"/>
      <c r="X264" s="55"/>
      <c r="Y264" s="55"/>
      <c r="Z264" s="55"/>
    </row>
    <row r="265" spans="1:26" ht="15.75" customHeight="1">
      <c r="A265" s="53"/>
      <c r="B265" s="439"/>
      <c r="C265" s="55"/>
      <c r="D265" s="107"/>
      <c r="E265" s="57"/>
      <c r="F265" s="56"/>
      <c r="G265" s="55"/>
      <c r="H265" s="55"/>
      <c r="I265" s="55"/>
      <c r="J265" s="55"/>
      <c r="K265" s="55"/>
      <c r="L265" s="55"/>
      <c r="M265" s="55"/>
      <c r="N265" s="55"/>
      <c r="O265" s="55"/>
      <c r="P265" s="55"/>
      <c r="Q265" s="55"/>
      <c r="R265" s="55"/>
      <c r="S265" s="55"/>
      <c r="T265" s="55"/>
      <c r="U265" s="55"/>
      <c r="V265" s="55"/>
      <c r="W265" s="55"/>
      <c r="X265" s="55"/>
      <c r="Y265" s="55"/>
      <c r="Z265" s="55"/>
    </row>
    <row r="266" spans="1:26" ht="15.75" customHeight="1">
      <c r="A266" s="53"/>
      <c r="B266" s="439"/>
      <c r="C266" s="55"/>
      <c r="D266" s="107"/>
      <c r="E266" s="57"/>
      <c r="F266" s="56"/>
      <c r="G266" s="55"/>
      <c r="H266" s="55"/>
      <c r="I266" s="55"/>
      <c r="J266" s="55"/>
      <c r="K266" s="55"/>
      <c r="L266" s="55"/>
      <c r="M266" s="55"/>
      <c r="N266" s="55"/>
      <c r="O266" s="55"/>
      <c r="P266" s="55"/>
      <c r="Q266" s="55"/>
      <c r="R266" s="55"/>
      <c r="S266" s="55"/>
      <c r="T266" s="55"/>
      <c r="U266" s="55"/>
      <c r="V266" s="55"/>
      <c r="W266" s="55"/>
      <c r="X266" s="55"/>
      <c r="Y266" s="55"/>
      <c r="Z266" s="55"/>
    </row>
    <row r="267" spans="1:26" ht="15.75" customHeight="1">
      <c r="A267" s="53"/>
      <c r="B267" s="439"/>
      <c r="C267" s="55"/>
      <c r="D267" s="107"/>
      <c r="E267" s="57"/>
      <c r="F267" s="56"/>
      <c r="G267" s="55"/>
      <c r="H267" s="55"/>
      <c r="I267" s="55"/>
      <c r="J267" s="55"/>
      <c r="K267" s="55"/>
      <c r="L267" s="55"/>
      <c r="M267" s="55"/>
      <c r="N267" s="55"/>
      <c r="O267" s="55"/>
      <c r="P267" s="55"/>
      <c r="Q267" s="55"/>
      <c r="R267" s="55"/>
      <c r="S267" s="55"/>
      <c r="T267" s="55"/>
      <c r="U267" s="55"/>
      <c r="V267" s="55"/>
      <c r="W267" s="55"/>
      <c r="X267" s="55"/>
      <c r="Y267" s="55"/>
      <c r="Z267" s="55"/>
    </row>
    <row r="268" spans="1:26" ht="15.75" customHeight="1">
      <c r="A268" s="53"/>
      <c r="B268" s="439"/>
      <c r="C268" s="55"/>
      <c r="D268" s="107"/>
      <c r="E268" s="57"/>
      <c r="F268" s="56"/>
      <c r="G268" s="55"/>
      <c r="H268" s="55"/>
      <c r="I268" s="55"/>
      <c r="J268" s="55"/>
      <c r="K268" s="55"/>
      <c r="L268" s="55"/>
      <c r="M268" s="55"/>
      <c r="N268" s="55"/>
      <c r="O268" s="55"/>
      <c r="P268" s="55"/>
      <c r="Q268" s="55"/>
      <c r="R268" s="55"/>
      <c r="S268" s="55"/>
      <c r="T268" s="55"/>
      <c r="U268" s="55"/>
      <c r="V268" s="55"/>
      <c r="W268" s="55"/>
      <c r="X268" s="55"/>
      <c r="Y268" s="55"/>
      <c r="Z268" s="55"/>
    </row>
    <row r="269" spans="1:26" ht="15.75" customHeight="1">
      <c r="A269" s="53"/>
      <c r="B269" s="439"/>
      <c r="C269" s="55"/>
      <c r="D269" s="107"/>
      <c r="E269" s="57"/>
      <c r="F269" s="56"/>
      <c r="G269" s="55"/>
      <c r="H269" s="55"/>
      <c r="I269" s="55"/>
      <c r="J269" s="55"/>
      <c r="K269" s="55"/>
      <c r="L269" s="55"/>
      <c r="M269" s="55"/>
      <c r="N269" s="55"/>
      <c r="O269" s="55"/>
      <c r="P269" s="55"/>
      <c r="Q269" s="55"/>
      <c r="R269" s="55"/>
      <c r="S269" s="55"/>
      <c r="T269" s="55"/>
      <c r="U269" s="55"/>
      <c r="V269" s="55"/>
      <c r="W269" s="55"/>
      <c r="X269" s="55"/>
      <c r="Y269" s="55"/>
      <c r="Z269" s="55"/>
    </row>
    <row r="270" spans="1:26" ht="15.75" customHeight="1">
      <c r="A270" s="53"/>
      <c r="B270" s="439"/>
      <c r="C270" s="55"/>
      <c r="D270" s="107"/>
      <c r="E270" s="57"/>
      <c r="F270" s="56"/>
      <c r="G270" s="55"/>
      <c r="H270" s="55"/>
      <c r="I270" s="55"/>
      <c r="J270" s="55"/>
      <c r="K270" s="55"/>
      <c r="L270" s="55"/>
      <c r="M270" s="55"/>
      <c r="N270" s="55"/>
      <c r="O270" s="55"/>
      <c r="P270" s="55"/>
      <c r="Q270" s="55"/>
      <c r="R270" s="55"/>
      <c r="S270" s="55"/>
      <c r="T270" s="55"/>
      <c r="U270" s="55"/>
      <c r="V270" s="55"/>
      <c r="W270" s="55"/>
      <c r="X270" s="55"/>
      <c r="Y270" s="55"/>
      <c r="Z270" s="55"/>
    </row>
    <row r="271" spans="1:26" ht="15.75" customHeight="1">
      <c r="A271" s="53"/>
      <c r="B271" s="439"/>
      <c r="C271" s="55"/>
      <c r="D271" s="107"/>
      <c r="E271" s="57"/>
      <c r="F271" s="56"/>
      <c r="G271" s="55"/>
      <c r="H271" s="55"/>
      <c r="I271" s="55"/>
      <c r="J271" s="55"/>
      <c r="K271" s="55"/>
      <c r="L271" s="55"/>
      <c r="M271" s="55"/>
      <c r="N271" s="55"/>
      <c r="O271" s="55"/>
      <c r="P271" s="55"/>
      <c r="Q271" s="55"/>
      <c r="R271" s="55"/>
      <c r="S271" s="55"/>
      <c r="T271" s="55"/>
      <c r="U271" s="55"/>
      <c r="V271" s="55"/>
      <c r="W271" s="55"/>
      <c r="X271" s="55"/>
      <c r="Y271" s="55"/>
      <c r="Z271" s="55"/>
    </row>
    <row r="272" spans="1:26" ht="15.75" customHeight="1">
      <c r="A272" s="53"/>
      <c r="B272" s="439"/>
      <c r="C272" s="55"/>
      <c r="D272" s="107"/>
      <c r="E272" s="57"/>
      <c r="F272" s="56"/>
      <c r="G272" s="55"/>
      <c r="H272" s="55"/>
      <c r="I272" s="55"/>
      <c r="J272" s="55"/>
      <c r="K272" s="55"/>
      <c r="L272" s="55"/>
      <c r="M272" s="55"/>
      <c r="N272" s="55"/>
      <c r="O272" s="55"/>
      <c r="P272" s="55"/>
      <c r="Q272" s="55"/>
      <c r="R272" s="55"/>
      <c r="S272" s="55"/>
      <c r="T272" s="55"/>
      <c r="U272" s="55"/>
      <c r="V272" s="55"/>
      <c r="W272" s="55"/>
      <c r="X272" s="55"/>
      <c r="Y272" s="55"/>
      <c r="Z272" s="55"/>
    </row>
    <row r="273" spans="1:26" ht="15.75" customHeight="1">
      <c r="A273" s="53"/>
      <c r="B273" s="439"/>
      <c r="C273" s="55"/>
      <c r="D273" s="107"/>
      <c r="E273" s="57"/>
      <c r="F273" s="56"/>
      <c r="G273" s="55"/>
      <c r="H273" s="55"/>
      <c r="I273" s="55"/>
      <c r="J273" s="55"/>
      <c r="K273" s="55"/>
      <c r="L273" s="55"/>
      <c r="M273" s="55"/>
      <c r="N273" s="55"/>
      <c r="O273" s="55"/>
      <c r="P273" s="55"/>
      <c r="Q273" s="55"/>
      <c r="R273" s="55"/>
      <c r="S273" s="55"/>
      <c r="T273" s="55"/>
      <c r="U273" s="55"/>
      <c r="V273" s="55"/>
      <c r="W273" s="55"/>
      <c r="X273" s="55"/>
      <c r="Y273" s="55"/>
      <c r="Z273" s="55"/>
    </row>
    <row r="274" spans="1:26" ht="15.75" customHeight="1">
      <c r="A274" s="53"/>
      <c r="B274" s="439"/>
      <c r="C274" s="55"/>
      <c r="D274" s="107"/>
      <c r="E274" s="57"/>
      <c r="F274" s="56"/>
      <c r="G274" s="55"/>
      <c r="H274" s="55"/>
      <c r="I274" s="55"/>
      <c r="J274" s="55"/>
      <c r="K274" s="55"/>
      <c r="L274" s="55"/>
      <c r="M274" s="55"/>
      <c r="N274" s="55"/>
      <c r="O274" s="55"/>
      <c r="P274" s="55"/>
      <c r="Q274" s="55"/>
      <c r="R274" s="55"/>
      <c r="S274" s="55"/>
      <c r="T274" s="55"/>
      <c r="U274" s="55"/>
      <c r="V274" s="55"/>
      <c r="W274" s="55"/>
      <c r="X274" s="55"/>
      <c r="Y274" s="55"/>
      <c r="Z274" s="55"/>
    </row>
    <row r="275" spans="1:26" ht="15.75" customHeight="1">
      <c r="A275" s="53"/>
      <c r="B275" s="439"/>
      <c r="C275" s="55"/>
      <c r="D275" s="107"/>
      <c r="E275" s="57"/>
      <c r="F275" s="56"/>
      <c r="G275" s="55"/>
      <c r="H275" s="55"/>
      <c r="I275" s="55"/>
      <c r="J275" s="55"/>
      <c r="K275" s="55"/>
      <c r="L275" s="55"/>
      <c r="M275" s="55"/>
      <c r="N275" s="55"/>
      <c r="O275" s="55"/>
      <c r="P275" s="55"/>
      <c r="Q275" s="55"/>
      <c r="R275" s="55"/>
      <c r="S275" s="55"/>
      <c r="T275" s="55"/>
      <c r="U275" s="55"/>
      <c r="V275" s="55"/>
      <c r="W275" s="55"/>
      <c r="X275" s="55"/>
      <c r="Y275" s="55"/>
      <c r="Z275" s="55"/>
    </row>
    <row r="276" spans="1:26" ht="15.75" customHeight="1">
      <c r="A276" s="53"/>
      <c r="B276" s="439"/>
      <c r="C276" s="55"/>
      <c r="D276" s="107"/>
      <c r="E276" s="57"/>
      <c r="F276" s="56"/>
      <c r="G276" s="55"/>
      <c r="H276" s="55"/>
      <c r="I276" s="55"/>
      <c r="J276" s="55"/>
      <c r="K276" s="55"/>
      <c r="L276" s="55"/>
      <c r="M276" s="55"/>
      <c r="N276" s="55"/>
      <c r="O276" s="55"/>
      <c r="P276" s="55"/>
      <c r="Q276" s="55"/>
      <c r="R276" s="55"/>
      <c r="S276" s="55"/>
      <c r="T276" s="55"/>
      <c r="U276" s="55"/>
      <c r="V276" s="55"/>
      <c r="W276" s="55"/>
      <c r="X276" s="55"/>
      <c r="Y276" s="55"/>
      <c r="Z276" s="55"/>
    </row>
    <row r="277" spans="1:26" ht="15.75" customHeight="1">
      <c r="A277" s="53"/>
      <c r="B277" s="439"/>
      <c r="C277" s="55"/>
      <c r="D277" s="107"/>
      <c r="E277" s="57"/>
      <c r="F277" s="56"/>
      <c r="G277" s="55"/>
      <c r="H277" s="55"/>
      <c r="I277" s="55"/>
      <c r="J277" s="55"/>
      <c r="K277" s="55"/>
      <c r="L277" s="55"/>
      <c r="M277" s="55"/>
      <c r="N277" s="55"/>
      <c r="O277" s="55"/>
      <c r="P277" s="55"/>
      <c r="Q277" s="55"/>
      <c r="R277" s="55"/>
      <c r="S277" s="55"/>
      <c r="T277" s="55"/>
      <c r="U277" s="55"/>
      <c r="V277" s="55"/>
      <c r="W277" s="55"/>
      <c r="X277" s="55"/>
      <c r="Y277" s="55"/>
      <c r="Z277" s="55"/>
    </row>
    <row r="278" spans="1:26" ht="15.75" customHeight="1">
      <c r="A278" s="53"/>
      <c r="B278" s="439"/>
      <c r="C278" s="55"/>
      <c r="D278" s="107"/>
      <c r="E278" s="57"/>
      <c r="F278" s="56"/>
      <c r="G278" s="55"/>
      <c r="H278" s="55"/>
      <c r="I278" s="55"/>
      <c r="J278" s="55"/>
      <c r="K278" s="55"/>
      <c r="L278" s="55"/>
      <c r="M278" s="55"/>
      <c r="N278" s="55"/>
      <c r="O278" s="55"/>
      <c r="P278" s="55"/>
      <c r="Q278" s="55"/>
      <c r="R278" s="55"/>
      <c r="S278" s="55"/>
      <c r="T278" s="55"/>
      <c r="U278" s="55"/>
      <c r="V278" s="55"/>
      <c r="W278" s="55"/>
      <c r="X278" s="55"/>
      <c r="Y278" s="55"/>
      <c r="Z278" s="55"/>
    </row>
    <row r="279" spans="1:26" ht="15.75" customHeight="1">
      <c r="A279" s="53"/>
      <c r="B279" s="439"/>
      <c r="C279" s="55"/>
      <c r="D279" s="107"/>
      <c r="E279" s="57"/>
      <c r="F279" s="56"/>
      <c r="G279" s="55"/>
      <c r="H279" s="55"/>
      <c r="I279" s="55"/>
      <c r="J279" s="55"/>
      <c r="K279" s="55"/>
      <c r="L279" s="55"/>
      <c r="M279" s="55"/>
      <c r="N279" s="55"/>
      <c r="O279" s="55"/>
      <c r="P279" s="55"/>
      <c r="Q279" s="55"/>
      <c r="R279" s="55"/>
      <c r="S279" s="55"/>
      <c r="T279" s="55"/>
      <c r="U279" s="55"/>
      <c r="V279" s="55"/>
      <c r="W279" s="55"/>
      <c r="X279" s="55"/>
      <c r="Y279" s="55"/>
      <c r="Z279" s="55"/>
    </row>
    <row r="280" spans="1:26" ht="15.75" customHeight="1">
      <c r="A280" s="53"/>
      <c r="B280" s="439"/>
      <c r="C280" s="55"/>
      <c r="D280" s="107"/>
      <c r="E280" s="57"/>
      <c r="F280" s="56"/>
      <c r="G280" s="55"/>
      <c r="H280" s="55"/>
      <c r="I280" s="55"/>
      <c r="J280" s="55"/>
      <c r="K280" s="55"/>
      <c r="L280" s="55"/>
      <c r="M280" s="55"/>
      <c r="N280" s="55"/>
      <c r="O280" s="55"/>
      <c r="P280" s="55"/>
      <c r="Q280" s="55"/>
      <c r="R280" s="55"/>
      <c r="S280" s="55"/>
      <c r="T280" s="55"/>
      <c r="U280" s="55"/>
      <c r="V280" s="55"/>
      <c r="W280" s="55"/>
      <c r="X280" s="55"/>
      <c r="Y280" s="55"/>
      <c r="Z280" s="55"/>
    </row>
    <row r="281" spans="1:26" ht="15.75" customHeight="1">
      <c r="A281" s="53"/>
      <c r="B281" s="439"/>
      <c r="C281" s="55"/>
      <c r="D281" s="107"/>
      <c r="E281" s="57"/>
      <c r="F281" s="56"/>
      <c r="G281" s="55"/>
      <c r="H281" s="55"/>
      <c r="I281" s="55"/>
      <c r="J281" s="55"/>
      <c r="K281" s="55"/>
      <c r="L281" s="55"/>
      <c r="M281" s="55"/>
      <c r="N281" s="55"/>
      <c r="O281" s="55"/>
      <c r="P281" s="55"/>
      <c r="Q281" s="55"/>
      <c r="R281" s="55"/>
      <c r="S281" s="55"/>
      <c r="T281" s="55"/>
      <c r="U281" s="55"/>
      <c r="V281" s="55"/>
      <c r="W281" s="55"/>
      <c r="X281" s="55"/>
      <c r="Y281" s="55"/>
      <c r="Z281" s="55"/>
    </row>
    <row r="282" spans="1:26" ht="15.75" customHeight="1">
      <c r="A282" s="53"/>
      <c r="B282" s="439"/>
      <c r="C282" s="55"/>
      <c r="D282" s="107"/>
      <c r="E282" s="57"/>
      <c r="F282" s="56"/>
      <c r="G282" s="55"/>
      <c r="H282" s="55"/>
      <c r="I282" s="55"/>
      <c r="J282" s="55"/>
      <c r="K282" s="55"/>
      <c r="L282" s="55"/>
      <c r="M282" s="55"/>
      <c r="N282" s="55"/>
      <c r="O282" s="55"/>
      <c r="P282" s="55"/>
      <c r="Q282" s="55"/>
      <c r="R282" s="55"/>
      <c r="S282" s="55"/>
      <c r="T282" s="55"/>
      <c r="U282" s="55"/>
      <c r="V282" s="55"/>
      <c r="W282" s="55"/>
      <c r="X282" s="55"/>
      <c r="Y282" s="55"/>
      <c r="Z282" s="55"/>
    </row>
    <row r="283" spans="1:26" ht="15.75" customHeight="1">
      <c r="A283" s="53"/>
      <c r="B283" s="439"/>
      <c r="C283" s="55"/>
      <c r="D283" s="107"/>
      <c r="E283" s="57"/>
      <c r="F283" s="56"/>
      <c r="G283" s="55"/>
      <c r="H283" s="55"/>
      <c r="I283" s="55"/>
      <c r="J283" s="55"/>
      <c r="K283" s="55"/>
      <c r="L283" s="55"/>
      <c r="M283" s="55"/>
      <c r="N283" s="55"/>
      <c r="O283" s="55"/>
      <c r="P283" s="55"/>
      <c r="Q283" s="55"/>
      <c r="R283" s="55"/>
      <c r="S283" s="55"/>
      <c r="T283" s="55"/>
      <c r="U283" s="55"/>
      <c r="V283" s="55"/>
      <c r="W283" s="55"/>
      <c r="X283" s="55"/>
      <c r="Y283" s="55"/>
      <c r="Z283" s="55"/>
    </row>
    <row r="284" spans="1:26" ht="15.75" customHeight="1">
      <c r="A284" s="53"/>
      <c r="B284" s="439"/>
      <c r="C284" s="55"/>
      <c r="D284" s="107"/>
      <c r="E284" s="57"/>
      <c r="F284" s="56"/>
      <c r="G284" s="55"/>
      <c r="H284" s="55"/>
      <c r="I284" s="55"/>
      <c r="J284" s="55"/>
      <c r="K284" s="55"/>
      <c r="L284" s="55"/>
      <c r="M284" s="55"/>
      <c r="N284" s="55"/>
      <c r="O284" s="55"/>
      <c r="P284" s="55"/>
      <c r="Q284" s="55"/>
      <c r="R284" s="55"/>
      <c r="S284" s="55"/>
      <c r="T284" s="55"/>
      <c r="U284" s="55"/>
      <c r="V284" s="55"/>
      <c r="W284" s="55"/>
      <c r="X284" s="55"/>
      <c r="Y284" s="55"/>
      <c r="Z284" s="55"/>
    </row>
    <row r="285" spans="1:26" ht="15.75" customHeight="1">
      <c r="A285" s="53"/>
      <c r="B285" s="439"/>
      <c r="C285" s="55"/>
      <c r="D285" s="107"/>
      <c r="E285" s="57"/>
      <c r="F285" s="56"/>
      <c r="G285" s="55"/>
      <c r="H285" s="55"/>
      <c r="I285" s="55"/>
      <c r="J285" s="55"/>
      <c r="K285" s="55"/>
      <c r="L285" s="55"/>
      <c r="M285" s="55"/>
      <c r="N285" s="55"/>
      <c r="O285" s="55"/>
      <c r="P285" s="55"/>
      <c r="Q285" s="55"/>
      <c r="R285" s="55"/>
      <c r="S285" s="55"/>
      <c r="T285" s="55"/>
      <c r="U285" s="55"/>
      <c r="V285" s="55"/>
      <c r="W285" s="55"/>
      <c r="X285" s="55"/>
      <c r="Y285" s="55"/>
      <c r="Z285" s="55"/>
    </row>
    <row r="286" spans="1:26" ht="15.75" customHeight="1">
      <c r="A286" s="53"/>
      <c r="B286" s="439"/>
      <c r="C286" s="55"/>
      <c r="D286" s="107"/>
      <c r="E286" s="57"/>
      <c r="F286" s="56"/>
      <c r="G286" s="55"/>
      <c r="H286" s="55"/>
      <c r="I286" s="55"/>
      <c r="J286" s="55"/>
      <c r="K286" s="55"/>
      <c r="L286" s="55"/>
      <c r="M286" s="55"/>
      <c r="N286" s="55"/>
      <c r="O286" s="55"/>
      <c r="P286" s="55"/>
      <c r="Q286" s="55"/>
      <c r="R286" s="55"/>
      <c r="S286" s="55"/>
      <c r="T286" s="55"/>
      <c r="U286" s="55"/>
      <c r="V286" s="55"/>
      <c r="W286" s="55"/>
      <c r="X286" s="55"/>
      <c r="Y286" s="55"/>
      <c r="Z286" s="55"/>
    </row>
    <row r="287" spans="1:26" ht="15.75" customHeight="1">
      <c r="A287" s="53"/>
      <c r="B287" s="439"/>
      <c r="C287" s="55"/>
      <c r="D287" s="107"/>
      <c r="E287" s="57"/>
      <c r="F287" s="56"/>
      <c r="G287" s="55"/>
      <c r="H287" s="55"/>
      <c r="I287" s="55"/>
      <c r="J287" s="55"/>
      <c r="K287" s="55"/>
      <c r="L287" s="55"/>
      <c r="M287" s="55"/>
      <c r="N287" s="55"/>
      <c r="O287" s="55"/>
      <c r="P287" s="55"/>
      <c r="Q287" s="55"/>
      <c r="R287" s="55"/>
      <c r="S287" s="55"/>
      <c r="T287" s="55"/>
      <c r="U287" s="55"/>
      <c r="V287" s="55"/>
      <c r="W287" s="55"/>
      <c r="X287" s="55"/>
      <c r="Y287" s="55"/>
      <c r="Z287" s="55"/>
    </row>
    <row r="288" spans="1:26" ht="15.75" customHeight="1">
      <c r="A288" s="53"/>
      <c r="B288" s="439"/>
      <c r="C288" s="55"/>
      <c r="D288" s="107"/>
      <c r="E288" s="57"/>
      <c r="F288" s="56"/>
      <c r="G288" s="55"/>
      <c r="H288" s="55"/>
      <c r="I288" s="55"/>
      <c r="J288" s="55"/>
      <c r="K288" s="55"/>
      <c r="L288" s="55"/>
      <c r="M288" s="55"/>
      <c r="N288" s="55"/>
      <c r="O288" s="55"/>
      <c r="P288" s="55"/>
      <c r="Q288" s="55"/>
      <c r="R288" s="55"/>
      <c r="S288" s="55"/>
      <c r="T288" s="55"/>
      <c r="U288" s="55"/>
      <c r="V288" s="55"/>
      <c r="W288" s="55"/>
      <c r="X288" s="55"/>
      <c r="Y288" s="55"/>
      <c r="Z288" s="55"/>
    </row>
    <row r="289" spans="1:26" ht="15.75" customHeight="1">
      <c r="A289" s="53"/>
      <c r="B289" s="439"/>
      <c r="C289" s="55"/>
      <c r="D289" s="107"/>
      <c r="E289" s="57"/>
      <c r="F289" s="56"/>
      <c r="G289" s="55"/>
      <c r="H289" s="55"/>
      <c r="I289" s="55"/>
      <c r="J289" s="55"/>
      <c r="K289" s="55"/>
      <c r="L289" s="55"/>
      <c r="M289" s="55"/>
      <c r="N289" s="55"/>
      <c r="O289" s="55"/>
      <c r="P289" s="55"/>
      <c r="Q289" s="55"/>
      <c r="R289" s="55"/>
      <c r="S289" s="55"/>
      <c r="T289" s="55"/>
      <c r="U289" s="55"/>
      <c r="V289" s="55"/>
      <c r="W289" s="55"/>
      <c r="X289" s="55"/>
      <c r="Y289" s="55"/>
      <c r="Z289" s="55"/>
    </row>
    <row r="290" spans="1:26" ht="15.75" customHeight="1">
      <c r="A290" s="53"/>
      <c r="B290" s="439"/>
      <c r="C290" s="55"/>
      <c r="D290" s="107"/>
      <c r="E290" s="57"/>
      <c r="F290" s="56"/>
      <c r="G290" s="55"/>
      <c r="H290" s="55"/>
      <c r="I290" s="55"/>
      <c r="J290" s="55"/>
      <c r="K290" s="55"/>
      <c r="L290" s="55"/>
      <c r="M290" s="55"/>
      <c r="N290" s="55"/>
      <c r="O290" s="55"/>
      <c r="P290" s="55"/>
      <c r="Q290" s="55"/>
      <c r="R290" s="55"/>
      <c r="S290" s="55"/>
      <c r="T290" s="55"/>
      <c r="U290" s="55"/>
      <c r="V290" s="55"/>
      <c r="W290" s="55"/>
      <c r="X290" s="55"/>
      <c r="Y290" s="55"/>
      <c r="Z290" s="55"/>
    </row>
    <row r="291" spans="1:26" ht="15.75" customHeight="1">
      <c r="A291" s="53"/>
      <c r="B291" s="439"/>
      <c r="C291" s="55"/>
      <c r="D291" s="107"/>
      <c r="E291" s="57"/>
      <c r="F291" s="56"/>
      <c r="G291" s="55"/>
      <c r="H291" s="55"/>
      <c r="I291" s="55"/>
      <c r="J291" s="55"/>
      <c r="K291" s="55"/>
      <c r="L291" s="55"/>
      <c r="M291" s="55"/>
      <c r="N291" s="55"/>
      <c r="O291" s="55"/>
      <c r="P291" s="55"/>
      <c r="Q291" s="55"/>
      <c r="R291" s="55"/>
      <c r="S291" s="55"/>
      <c r="T291" s="55"/>
      <c r="U291" s="55"/>
      <c r="V291" s="55"/>
      <c r="W291" s="55"/>
      <c r="X291" s="55"/>
      <c r="Y291" s="55"/>
      <c r="Z291" s="55"/>
    </row>
    <row r="292" spans="1:26" ht="15.75" customHeight="1">
      <c r="A292" s="53"/>
      <c r="B292" s="439"/>
      <c r="C292" s="55"/>
      <c r="D292" s="107"/>
      <c r="E292" s="57"/>
      <c r="F292" s="56"/>
      <c r="G292" s="55"/>
      <c r="H292" s="55"/>
      <c r="I292" s="55"/>
      <c r="J292" s="55"/>
      <c r="K292" s="55"/>
      <c r="L292" s="55"/>
      <c r="M292" s="55"/>
      <c r="N292" s="55"/>
      <c r="O292" s="55"/>
      <c r="P292" s="55"/>
      <c r="Q292" s="55"/>
      <c r="R292" s="55"/>
      <c r="S292" s="55"/>
      <c r="T292" s="55"/>
      <c r="U292" s="55"/>
      <c r="V292" s="55"/>
      <c r="W292" s="55"/>
      <c r="X292" s="55"/>
      <c r="Y292" s="55"/>
      <c r="Z292" s="55"/>
    </row>
    <row r="293" spans="1:26" ht="15.75" customHeight="1">
      <c r="A293" s="53"/>
      <c r="B293" s="439"/>
      <c r="C293" s="55"/>
      <c r="D293" s="107"/>
      <c r="E293" s="57"/>
      <c r="F293" s="56"/>
      <c r="G293" s="55"/>
      <c r="H293" s="55"/>
      <c r="I293" s="55"/>
      <c r="J293" s="55"/>
      <c r="K293" s="55"/>
      <c r="L293" s="55"/>
      <c r="M293" s="55"/>
      <c r="N293" s="55"/>
      <c r="O293" s="55"/>
      <c r="P293" s="55"/>
      <c r="Q293" s="55"/>
      <c r="R293" s="55"/>
      <c r="S293" s="55"/>
      <c r="T293" s="55"/>
      <c r="U293" s="55"/>
      <c r="V293" s="55"/>
      <c r="W293" s="55"/>
      <c r="X293" s="55"/>
      <c r="Y293" s="55"/>
      <c r="Z293" s="55"/>
    </row>
    <row r="294" spans="1:26" ht="15.75" customHeight="1">
      <c r="A294" s="53"/>
      <c r="B294" s="439"/>
      <c r="C294" s="55"/>
      <c r="D294" s="107"/>
      <c r="E294" s="57"/>
      <c r="F294" s="56"/>
      <c r="G294" s="55"/>
      <c r="H294" s="55"/>
      <c r="I294" s="55"/>
      <c r="J294" s="55"/>
      <c r="K294" s="55"/>
      <c r="L294" s="55"/>
      <c r="M294" s="55"/>
      <c r="N294" s="55"/>
      <c r="O294" s="55"/>
      <c r="P294" s="55"/>
      <c r="Q294" s="55"/>
      <c r="R294" s="55"/>
      <c r="S294" s="55"/>
      <c r="T294" s="55"/>
      <c r="U294" s="55"/>
      <c r="V294" s="55"/>
      <c r="W294" s="55"/>
      <c r="X294" s="55"/>
      <c r="Y294" s="55"/>
      <c r="Z294" s="55"/>
    </row>
    <row r="295" spans="1:26" ht="15.75" customHeight="1">
      <c r="A295" s="53"/>
      <c r="B295" s="439"/>
      <c r="C295" s="55"/>
      <c r="D295" s="107"/>
      <c r="E295" s="57"/>
      <c r="F295" s="56"/>
      <c r="G295" s="55"/>
      <c r="H295" s="55"/>
      <c r="I295" s="55"/>
      <c r="J295" s="55"/>
      <c r="K295" s="55"/>
      <c r="L295" s="55"/>
      <c r="M295" s="55"/>
      <c r="N295" s="55"/>
      <c r="O295" s="55"/>
      <c r="P295" s="55"/>
      <c r="Q295" s="55"/>
      <c r="R295" s="55"/>
      <c r="S295" s="55"/>
      <c r="T295" s="55"/>
      <c r="U295" s="55"/>
      <c r="V295" s="55"/>
      <c r="W295" s="55"/>
      <c r="X295" s="55"/>
      <c r="Y295" s="55"/>
      <c r="Z295" s="55"/>
    </row>
    <row r="296" spans="1:26" ht="15.75" customHeight="1">
      <c r="A296" s="53"/>
      <c r="B296" s="439"/>
      <c r="C296" s="55"/>
      <c r="D296" s="107"/>
      <c r="E296" s="57"/>
      <c r="F296" s="56"/>
      <c r="G296" s="55"/>
      <c r="H296" s="55"/>
      <c r="I296" s="55"/>
      <c r="J296" s="55"/>
      <c r="K296" s="55"/>
      <c r="L296" s="55"/>
      <c r="M296" s="55"/>
      <c r="N296" s="55"/>
      <c r="O296" s="55"/>
      <c r="P296" s="55"/>
      <c r="Q296" s="55"/>
      <c r="R296" s="55"/>
      <c r="S296" s="55"/>
      <c r="T296" s="55"/>
      <c r="U296" s="55"/>
      <c r="V296" s="55"/>
      <c r="W296" s="55"/>
      <c r="X296" s="55"/>
      <c r="Y296" s="55"/>
      <c r="Z296" s="55"/>
    </row>
    <row r="297" spans="1:26" ht="15.75" customHeight="1">
      <c r="A297" s="53"/>
      <c r="B297" s="439"/>
      <c r="C297" s="55"/>
      <c r="D297" s="107"/>
      <c r="E297" s="57"/>
      <c r="F297" s="56"/>
      <c r="G297" s="55"/>
      <c r="H297" s="55"/>
      <c r="I297" s="55"/>
      <c r="J297" s="55"/>
      <c r="K297" s="55"/>
      <c r="L297" s="55"/>
      <c r="M297" s="55"/>
      <c r="N297" s="55"/>
      <c r="O297" s="55"/>
      <c r="P297" s="55"/>
      <c r="Q297" s="55"/>
      <c r="R297" s="55"/>
      <c r="S297" s="55"/>
      <c r="T297" s="55"/>
      <c r="U297" s="55"/>
      <c r="V297" s="55"/>
      <c r="W297" s="55"/>
      <c r="X297" s="55"/>
      <c r="Y297" s="55"/>
      <c r="Z297" s="55"/>
    </row>
    <row r="298" spans="1:26" ht="15.75" customHeight="1">
      <c r="A298" s="53"/>
      <c r="B298" s="439"/>
      <c r="C298" s="55"/>
      <c r="D298" s="107"/>
      <c r="E298" s="57"/>
      <c r="F298" s="56"/>
      <c r="G298" s="55"/>
      <c r="H298" s="55"/>
      <c r="I298" s="55"/>
      <c r="J298" s="55"/>
      <c r="K298" s="55"/>
      <c r="L298" s="55"/>
      <c r="M298" s="55"/>
      <c r="N298" s="55"/>
      <c r="O298" s="55"/>
      <c r="P298" s="55"/>
      <c r="Q298" s="55"/>
      <c r="R298" s="55"/>
      <c r="S298" s="55"/>
      <c r="T298" s="55"/>
      <c r="U298" s="55"/>
      <c r="V298" s="55"/>
      <c r="W298" s="55"/>
      <c r="X298" s="55"/>
      <c r="Y298" s="55"/>
      <c r="Z298" s="55"/>
    </row>
    <row r="299" spans="1:26" ht="15.75" customHeight="1">
      <c r="A299" s="53"/>
      <c r="B299" s="439"/>
      <c r="C299" s="55"/>
      <c r="D299" s="107"/>
      <c r="E299" s="57"/>
      <c r="F299" s="56"/>
      <c r="G299" s="55"/>
      <c r="H299" s="55"/>
      <c r="I299" s="55"/>
      <c r="J299" s="55"/>
      <c r="K299" s="55"/>
      <c r="L299" s="55"/>
      <c r="M299" s="55"/>
      <c r="N299" s="55"/>
      <c r="O299" s="55"/>
      <c r="P299" s="55"/>
      <c r="Q299" s="55"/>
      <c r="R299" s="55"/>
      <c r="S299" s="55"/>
      <c r="T299" s="55"/>
      <c r="U299" s="55"/>
      <c r="V299" s="55"/>
      <c r="W299" s="55"/>
      <c r="X299" s="55"/>
      <c r="Y299" s="55"/>
      <c r="Z299" s="55"/>
    </row>
    <row r="300" spans="1:26" ht="15.75" customHeight="1">
      <c r="A300" s="53"/>
      <c r="B300" s="439"/>
      <c r="C300" s="55"/>
      <c r="D300" s="107"/>
      <c r="E300" s="57"/>
      <c r="F300" s="56"/>
      <c r="G300" s="55"/>
      <c r="H300" s="55"/>
      <c r="I300" s="55"/>
      <c r="J300" s="55"/>
      <c r="K300" s="55"/>
      <c r="L300" s="55"/>
      <c r="M300" s="55"/>
      <c r="N300" s="55"/>
      <c r="O300" s="55"/>
      <c r="P300" s="55"/>
      <c r="Q300" s="55"/>
      <c r="R300" s="55"/>
      <c r="S300" s="55"/>
      <c r="T300" s="55"/>
      <c r="U300" s="55"/>
      <c r="V300" s="55"/>
      <c r="W300" s="55"/>
      <c r="X300" s="55"/>
      <c r="Y300" s="55"/>
      <c r="Z300" s="55"/>
    </row>
    <row r="301" spans="1:26" ht="15.75" customHeight="1">
      <c r="A301" s="53"/>
      <c r="B301" s="439"/>
      <c r="C301" s="55"/>
      <c r="D301" s="107"/>
      <c r="E301" s="57"/>
      <c r="F301" s="56"/>
      <c r="G301" s="55"/>
      <c r="H301" s="55"/>
      <c r="I301" s="55"/>
      <c r="J301" s="55"/>
      <c r="K301" s="55"/>
      <c r="L301" s="55"/>
      <c r="M301" s="55"/>
      <c r="N301" s="55"/>
      <c r="O301" s="55"/>
      <c r="P301" s="55"/>
      <c r="Q301" s="55"/>
      <c r="R301" s="55"/>
      <c r="S301" s="55"/>
      <c r="T301" s="55"/>
      <c r="U301" s="55"/>
      <c r="V301" s="55"/>
      <c r="W301" s="55"/>
      <c r="X301" s="55"/>
      <c r="Y301" s="55"/>
      <c r="Z301" s="55"/>
    </row>
    <row r="302" spans="1:26" ht="15.75" customHeight="1">
      <c r="A302" s="53"/>
      <c r="B302" s="439"/>
      <c r="C302" s="55"/>
      <c r="D302" s="107"/>
      <c r="E302" s="57"/>
      <c r="F302" s="56"/>
      <c r="G302" s="55"/>
      <c r="H302" s="55"/>
      <c r="I302" s="55"/>
      <c r="J302" s="55"/>
      <c r="K302" s="55"/>
      <c r="L302" s="55"/>
      <c r="M302" s="55"/>
      <c r="N302" s="55"/>
      <c r="O302" s="55"/>
      <c r="P302" s="55"/>
      <c r="Q302" s="55"/>
      <c r="R302" s="55"/>
      <c r="S302" s="55"/>
      <c r="T302" s="55"/>
      <c r="U302" s="55"/>
      <c r="V302" s="55"/>
      <c r="W302" s="55"/>
      <c r="X302" s="55"/>
      <c r="Y302" s="55"/>
      <c r="Z302" s="55"/>
    </row>
    <row r="303" spans="1:26" ht="15.75" customHeight="1">
      <c r="A303" s="53"/>
      <c r="B303" s="439"/>
      <c r="C303" s="55"/>
      <c r="D303" s="107"/>
      <c r="E303" s="57"/>
      <c r="F303" s="56"/>
      <c r="G303" s="55"/>
      <c r="H303" s="55"/>
      <c r="I303" s="55"/>
      <c r="J303" s="55"/>
      <c r="K303" s="55"/>
      <c r="L303" s="55"/>
      <c r="M303" s="55"/>
      <c r="N303" s="55"/>
      <c r="O303" s="55"/>
      <c r="P303" s="55"/>
      <c r="Q303" s="55"/>
      <c r="R303" s="55"/>
      <c r="S303" s="55"/>
      <c r="T303" s="55"/>
      <c r="U303" s="55"/>
      <c r="V303" s="55"/>
      <c r="W303" s="55"/>
      <c r="X303" s="55"/>
      <c r="Y303" s="55"/>
      <c r="Z303" s="55"/>
    </row>
    <row r="304" spans="1:26" ht="15.75" customHeight="1">
      <c r="A304" s="53"/>
      <c r="B304" s="439"/>
      <c r="C304" s="55"/>
      <c r="D304" s="107"/>
      <c r="E304" s="57"/>
      <c r="F304" s="56"/>
      <c r="G304" s="55"/>
      <c r="H304" s="55"/>
      <c r="I304" s="55"/>
      <c r="J304" s="55"/>
      <c r="K304" s="55"/>
      <c r="L304" s="55"/>
      <c r="M304" s="55"/>
      <c r="N304" s="55"/>
      <c r="O304" s="55"/>
      <c r="P304" s="55"/>
      <c r="Q304" s="55"/>
      <c r="R304" s="55"/>
      <c r="S304" s="55"/>
      <c r="T304" s="55"/>
      <c r="U304" s="55"/>
      <c r="V304" s="55"/>
      <c r="W304" s="55"/>
      <c r="X304" s="55"/>
      <c r="Y304" s="55"/>
      <c r="Z304" s="55"/>
    </row>
    <row r="305" spans="1:26" ht="15.75" customHeight="1">
      <c r="A305" s="53"/>
      <c r="B305" s="439"/>
      <c r="C305" s="55"/>
      <c r="D305" s="107"/>
      <c r="E305" s="57"/>
      <c r="F305" s="56"/>
      <c r="G305" s="55"/>
      <c r="H305" s="55"/>
      <c r="I305" s="55"/>
      <c r="J305" s="55"/>
      <c r="K305" s="55"/>
      <c r="L305" s="55"/>
      <c r="M305" s="55"/>
      <c r="N305" s="55"/>
      <c r="O305" s="55"/>
      <c r="P305" s="55"/>
      <c r="Q305" s="55"/>
      <c r="R305" s="55"/>
      <c r="S305" s="55"/>
      <c r="T305" s="55"/>
      <c r="U305" s="55"/>
      <c r="V305" s="55"/>
      <c r="W305" s="55"/>
      <c r="X305" s="55"/>
      <c r="Y305" s="55"/>
      <c r="Z305" s="55"/>
    </row>
    <row r="306" spans="1:26" ht="15.75" customHeight="1">
      <c r="A306" s="53"/>
      <c r="B306" s="439"/>
      <c r="C306" s="55"/>
      <c r="D306" s="107"/>
      <c r="E306" s="57"/>
      <c r="F306" s="56"/>
      <c r="G306" s="55"/>
      <c r="H306" s="55"/>
      <c r="I306" s="55"/>
      <c r="J306" s="55"/>
      <c r="K306" s="55"/>
      <c r="L306" s="55"/>
      <c r="M306" s="55"/>
      <c r="N306" s="55"/>
      <c r="O306" s="55"/>
      <c r="P306" s="55"/>
      <c r="Q306" s="55"/>
      <c r="R306" s="55"/>
      <c r="S306" s="55"/>
      <c r="T306" s="55"/>
      <c r="U306" s="55"/>
      <c r="V306" s="55"/>
      <c r="W306" s="55"/>
      <c r="X306" s="55"/>
      <c r="Y306" s="55"/>
      <c r="Z306" s="55"/>
    </row>
    <row r="307" spans="1:26" ht="15.75" customHeight="1">
      <c r="A307" s="53"/>
      <c r="B307" s="439"/>
      <c r="C307" s="55"/>
      <c r="D307" s="107"/>
      <c r="E307" s="57"/>
      <c r="F307" s="56"/>
      <c r="G307" s="55"/>
      <c r="H307" s="55"/>
      <c r="I307" s="55"/>
      <c r="J307" s="55"/>
      <c r="K307" s="55"/>
      <c r="L307" s="55"/>
      <c r="M307" s="55"/>
      <c r="N307" s="55"/>
      <c r="O307" s="55"/>
      <c r="P307" s="55"/>
      <c r="Q307" s="55"/>
      <c r="R307" s="55"/>
      <c r="S307" s="55"/>
      <c r="T307" s="55"/>
      <c r="U307" s="55"/>
      <c r="V307" s="55"/>
      <c r="W307" s="55"/>
      <c r="X307" s="55"/>
      <c r="Y307" s="55"/>
      <c r="Z307" s="55"/>
    </row>
    <row r="308" spans="1:26" ht="15.75" customHeight="1">
      <c r="A308" s="53"/>
      <c r="B308" s="439"/>
      <c r="C308" s="55"/>
      <c r="D308" s="107"/>
      <c r="E308" s="57"/>
      <c r="F308" s="56"/>
      <c r="G308" s="55"/>
      <c r="H308" s="55"/>
      <c r="I308" s="55"/>
      <c r="J308" s="55"/>
      <c r="K308" s="55"/>
      <c r="L308" s="55"/>
      <c r="M308" s="55"/>
      <c r="N308" s="55"/>
      <c r="O308" s="55"/>
      <c r="P308" s="55"/>
      <c r="Q308" s="55"/>
      <c r="R308" s="55"/>
      <c r="S308" s="55"/>
      <c r="T308" s="55"/>
      <c r="U308" s="55"/>
      <c r="V308" s="55"/>
      <c r="W308" s="55"/>
      <c r="X308" s="55"/>
      <c r="Y308" s="55"/>
      <c r="Z308" s="55"/>
    </row>
    <row r="309" spans="1:26" ht="15.75" customHeight="1">
      <c r="A309" s="53"/>
      <c r="B309" s="439"/>
      <c r="C309" s="55"/>
      <c r="D309" s="107"/>
      <c r="E309" s="57"/>
      <c r="F309" s="56"/>
      <c r="G309" s="55"/>
      <c r="H309" s="55"/>
      <c r="I309" s="55"/>
      <c r="J309" s="55"/>
      <c r="K309" s="55"/>
      <c r="L309" s="55"/>
      <c r="M309" s="55"/>
      <c r="N309" s="55"/>
      <c r="O309" s="55"/>
      <c r="P309" s="55"/>
      <c r="Q309" s="55"/>
      <c r="R309" s="55"/>
      <c r="S309" s="55"/>
      <c r="T309" s="55"/>
      <c r="U309" s="55"/>
      <c r="V309" s="55"/>
      <c r="W309" s="55"/>
      <c r="X309" s="55"/>
      <c r="Y309" s="55"/>
      <c r="Z309" s="55"/>
    </row>
    <row r="310" spans="1:26" ht="15.75" customHeight="1">
      <c r="A310" s="53"/>
      <c r="B310" s="439"/>
      <c r="C310" s="55"/>
      <c r="D310" s="107"/>
      <c r="E310" s="57"/>
      <c r="F310" s="56"/>
      <c r="G310" s="55"/>
      <c r="H310" s="55"/>
      <c r="I310" s="55"/>
      <c r="J310" s="55"/>
      <c r="K310" s="55"/>
      <c r="L310" s="55"/>
      <c r="M310" s="55"/>
      <c r="N310" s="55"/>
      <c r="O310" s="55"/>
      <c r="P310" s="55"/>
      <c r="Q310" s="55"/>
      <c r="R310" s="55"/>
      <c r="S310" s="55"/>
      <c r="T310" s="55"/>
      <c r="U310" s="55"/>
      <c r="V310" s="55"/>
      <c r="W310" s="55"/>
      <c r="X310" s="55"/>
      <c r="Y310" s="55"/>
      <c r="Z310" s="55"/>
    </row>
    <row r="311" spans="1:26" ht="15.75" customHeight="1">
      <c r="A311" s="53"/>
      <c r="B311" s="439"/>
      <c r="C311" s="55"/>
      <c r="D311" s="107"/>
      <c r="E311" s="57"/>
      <c r="F311" s="56"/>
      <c r="G311" s="55"/>
      <c r="H311" s="55"/>
      <c r="I311" s="55"/>
      <c r="J311" s="55"/>
      <c r="K311" s="55"/>
      <c r="L311" s="55"/>
      <c r="M311" s="55"/>
      <c r="N311" s="55"/>
      <c r="O311" s="55"/>
      <c r="P311" s="55"/>
      <c r="Q311" s="55"/>
      <c r="R311" s="55"/>
      <c r="S311" s="55"/>
      <c r="T311" s="55"/>
      <c r="U311" s="55"/>
      <c r="V311" s="55"/>
      <c r="W311" s="55"/>
      <c r="X311" s="55"/>
      <c r="Y311" s="55"/>
      <c r="Z311" s="55"/>
    </row>
    <row r="312" spans="1:26" ht="15.75" customHeight="1">
      <c r="A312" s="53"/>
      <c r="B312" s="439"/>
      <c r="C312" s="55"/>
      <c r="D312" s="107"/>
      <c r="E312" s="57"/>
      <c r="F312" s="56"/>
      <c r="G312" s="55"/>
      <c r="H312" s="55"/>
      <c r="I312" s="55"/>
      <c r="J312" s="55"/>
      <c r="K312" s="55"/>
      <c r="L312" s="55"/>
      <c r="M312" s="55"/>
      <c r="N312" s="55"/>
      <c r="O312" s="55"/>
      <c r="P312" s="55"/>
      <c r="Q312" s="55"/>
      <c r="R312" s="55"/>
      <c r="S312" s="55"/>
      <c r="T312" s="55"/>
      <c r="U312" s="55"/>
      <c r="V312" s="55"/>
      <c r="W312" s="55"/>
      <c r="X312" s="55"/>
      <c r="Y312" s="55"/>
      <c r="Z312" s="55"/>
    </row>
    <row r="313" spans="1:26" ht="15.75" customHeight="1">
      <c r="A313" s="53"/>
      <c r="B313" s="439"/>
      <c r="C313" s="55"/>
      <c r="D313" s="107"/>
      <c r="E313" s="57"/>
      <c r="F313" s="56"/>
      <c r="G313" s="55"/>
      <c r="H313" s="55"/>
      <c r="I313" s="55"/>
      <c r="J313" s="55"/>
      <c r="K313" s="55"/>
      <c r="L313" s="55"/>
      <c r="M313" s="55"/>
      <c r="N313" s="55"/>
      <c r="O313" s="55"/>
      <c r="P313" s="55"/>
      <c r="Q313" s="55"/>
      <c r="R313" s="55"/>
      <c r="S313" s="55"/>
      <c r="T313" s="55"/>
      <c r="U313" s="55"/>
      <c r="V313" s="55"/>
      <c r="W313" s="55"/>
      <c r="X313" s="55"/>
      <c r="Y313" s="55"/>
      <c r="Z313" s="55"/>
    </row>
    <row r="314" spans="1:26" ht="15.75" customHeight="1">
      <c r="A314" s="53"/>
      <c r="B314" s="439"/>
      <c r="C314" s="55"/>
      <c r="D314" s="107"/>
      <c r="E314" s="57"/>
      <c r="F314" s="56"/>
      <c r="G314" s="55"/>
      <c r="H314" s="55"/>
      <c r="I314" s="55"/>
      <c r="J314" s="55"/>
      <c r="K314" s="55"/>
      <c r="L314" s="55"/>
      <c r="M314" s="55"/>
      <c r="N314" s="55"/>
      <c r="O314" s="55"/>
      <c r="P314" s="55"/>
      <c r="Q314" s="55"/>
      <c r="R314" s="55"/>
      <c r="S314" s="55"/>
      <c r="T314" s="55"/>
      <c r="U314" s="55"/>
      <c r="V314" s="55"/>
      <c r="W314" s="55"/>
      <c r="X314" s="55"/>
      <c r="Y314" s="55"/>
      <c r="Z314" s="55"/>
    </row>
    <row r="315" spans="1:26" ht="15.75" customHeight="1">
      <c r="A315" s="53"/>
      <c r="B315" s="439"/>
      <c r="C315" s="55"/>
      <c r="D315" s="107"/>
      <c r="E315" s="57"/>
      <c r="F315" s="56"/>
      <c r="G315" s="55"/>
      <c r="H315" s="55"/>
      <c r="I315" s="55"/>
      <c r="J315" s="55"/>
      <c r="K315" s="55"/>
      <c r="L315" s="55"/>
      <c r="M315" s="55"/>
      <c r="N315" s="55"/>
      <c r="O315" s="55"/>
      <c r="P315" s="55"/>
      <c r="Q315" s="55"/>
      <c r="R315" s="55"/>
      <c r="S315" s="55"/>
      <c r="T315" s="55"/>
      <c r="U315" s="55"/>
      <c r="V315" s="55"/>
      <c r="W315" s="55"/>
      <c r="X315" s="55"/>
      <c r="Y315" s="55"/>
      <c r="Z315" s="55"/>
    </row>
    <row r="316" spans="1:26" ht="15.75" customHeight="1">
      <c r="A316" s="53"/>
      <c r="B316" s="439"/>
      <c r="C316" s="55"/>
      <c r="D316" s="107"/>
      <c r="E316" s="57"/>
      <c r="F316" s="56"/>
      <c r="G316" s="55"/>
      <c r="H316" s="55"/>
      <c r="I316" s="55"/>
      <c r="J316" s="55"/>
      <c r="K316" s="55"/>
      <c r="L316" s="55"/>
      <c r="M316" s="55"/>
      <c r="N316" s="55"/>
      <c r="O316" s="55"/>
      <c r="P316" s="55"/>
      <c r="Q316" s="55"/>
      <c r="R316" s="55"/>
      <c r="S316" s="55"/>
      <c r="T316" s="55"/>
      <c r="U316" s="55"/>
      <c r="V316" s="55"/>
      <c r="W316" s="55"/>
      <c r="X316" s="55"/>
      <c r="Y316" s="55"/>
      <c r="Z316" s="55"/>
    </row>
    <row r="317" spans="1:26" ht="15.75" customHeight="1">
      <c r="A317" s="53"/>
      <c r="B317" s="439"/>
      <c r="C317" s="55"/>
      <c r="D317" s="107"/>
      <c r="E317" s="57"/>
      <c r="F317" s="56"/>
      <c r="G317" s="55"/>
      <c r="H317" s="55"/>
      <c r="I317" s="55"/>
      <c r="J317" s="55"/>
      <c r="K317" s="55"/>
      <c r="L317" s="55"/>
      <c r="M317" s="55"/>
      <c r="N317" s="55"/>
      <c r="O317" s="55"/>
      <c r="P317" s="55"/>
      <c r="Q317" s="55"/>
      <c r="R317" s="55"/>
      <c r="S317" s="55"/>
      <c r="T317" s="55"/>
      <c r="U317" s="55"/>
      <c r="V317" s="55"/>
      <c r="W317" s="55"/>
      <c r="X317" s="55"/>
      <c r="Y317" s="55"/>
      <c r="Z317" s="55"/>
    </row>
    <row r="318" spans="1:26" ht="15.75" customHeight="1">
      <c r="A318" s="53"/>
      <c r="B318" s="439"/>
      <c r="C318" s="55"/>
      <c r="D318" s="107"/>
      <c r="E318" s="57"/>
      <c r="F318" s="56"/>
      <c r="G318" s="55"/>
      <c r="H318" s="55"/>
      <c r="I318" s="55"/>
      <c r="J318" s="55"/>
      <c r="K318" s="55"/>
      <c r="L318" s="55"/>
      <c r="M318" s="55"/>
      <c r="N318" s="55"/>
      <c r="O318" s="55"/>
      <c r="P318" s="55"/>
      <c r="Q318" s="55"/>
      <c r="R318" s="55"/>
      <c r="S318" s="55"/>
      <c r="T318" s="55"/>
      <c r="U318" s="55"/>
      <c r="V318" s="55"/>
      <c r="W318" s="55"/>
      <c r="X318" s="55"/>
      <c r="Y318" s="55"/>
      <c r="Z318" s="55"/>
    </row>
    <row r="319" spans="1:26" ht="15.75" customHeight="1">
      <c r="A319" s="53"/>
      <c r="B319" s="439"/>
      <c r="C319" s="55"/>
      <c r="D319" s="107"/>
      <c r="E319" s="57"/>
      <c r="F319" s="56"/>
      <c r="G319" s="55"/>
      <c r="H319" s="55"/>
      <c r="I319" s="55"/>
      <c r="J319" s="55"/>
      <c r="K319" s="55"/>
      <c r="L319" s="55"/>
      <c r="M319" s="55"/>
      <c r="N319" s="55"/>
      <c r="O319" s="55"/>
      <c r="P319" s="55"/>
      <c r="Q319" s="55"/>
      <c r="R319" s="55"/>
      <c r="S319" s="55"/>
      <c r="T319" s="55"/>
      <c r="U319" s="55"/>
      <c r="V319" s="55"/>
      <c r="W319" s="55"/>
      <c r="X319" s="55"/>
      <c r="Y319" s="55"/>
      <c r="Z319" s="55"/>
    </row>
    <row r="320" spans="1:26" ht="15.75" customHeight="1">
      <c r="A320" s="53"/>
      <c r="B320" s="439"/>
      <c r="C320" s="55"/>
      <c r="D320" s="107"/>
      <c r="E320" s="57"/>
      <c r="F320" s="56"/>
      <c r="G320" s="55"/>
      <c r="H320" s="55"/>
      <c r="I320" s="55"/>
      <c r="J320" s="55"/>
      <c r="K320" s="55"/>
      <c r="L320" s="55"/>
      <c r="M320" s="55"/>
      <c r="N320" s="55"/>
      <c r="O320" s="55"/>
      <c r="P320" s="55"/>
      <c r="Q320" s="55"/>
      <c r="R320" s="55"/>
      <c r="S320" s="55"/>
      <c r="T320" s="55"/>
      <c r="U320" s="55"/>
      <c r="V320" s="55"/>
      <c r="W320" s="55"/>
      <c r="X320" s="55"/>
      <c r="Y320" s="55"/>
      <c r="Z320" s="55"/>
    </row>
    <row r="321" spans="1:26" ht="15.75" customHeight="1">
      <c r="A321" s="53"/>
      <c r="B321" s="439"/>
      <c r="C321" s="55"/>
      <c r="D321" s="107"/>
      <c r="E321" s="57"/>
      <c r="F321" s="56"/>
      <c r="G321" s="55"/>
      <c r="H321" s="55"/>
      <c r="I321" s="55"/>
      <c r="J321" s="55"/>
      <c r="K321" s="55"/>
      <c r="L321" s="55"/>
      <c r="M321" s="55"/>
      <c r="N321" s="55"/>
      <c r="O321" s="55"/>
      <c r="P321" s="55"/>
      <c r="Q321" s="55"/>
      <c r="R321" s="55"/>
      <c r="S321" s="55"/>
      <c r="T321" s="55"/>
      <c r="U321" s="55"/>
      <c r="V321" s="55"/>
      <c r="W321" s="55"/>
      <c r="X321" s="55"/>
      <c r="Y321" s="55"/>
      <c r="Z321" s="55"/>
    </row>
    <row r="322" spans="1:26" ht="15.75" customHeight="1">
      <c r="A322" s="53"/>
      <c r="B322" s="439"/>
      <c r="C322" s="55"/>
      <c r="D322" s="107"/>
      <c r="E322" s="57"/>
      <c r="F322" s="56"/>
      <c r="G322" s="55"/>
      <c r="H322" s="55"/>
      <c r="I322" s="55"/>
      <c r="J322" s="55"/>
      <c r="K322" s="55"/>
      <c r="L322" s="55"/>
      <c r="M322" s="55"/>
      <c r="N322" s="55"/>
      <c r="O322" s="55"/>
      <c r="P322" s="55"/>
      <c r="Q322" s="55"/>
      <c r="R322" s="55"/>
      <c r="S322" s="55"/>
      <c r="T322" s="55"/>
      <c r="U322" s="55"/>
      <c r="V322" s="55"/>
      <c r="W322" s="55"/>
      <c r="X322" s="55"/>
      <c r="Y322" s="55"/>
      <c r="Z322" s="55"/>
    </row>
    <row r="323" spans="1:26" ht="15.75" customHeight="1">
      <c r="A323" s="53"/>
      <c r="B323" s="439"/>
      <c r="C323" s="55"/>
      <c r="D323" s="107"/>
      <c r="E323" s="57"/>
      <c r="F323" s="56"/>
      <c r="G323" s="55"/>
      <c r="H323" s="55"/>
      <c r="I323" s="55"/>
      <c r="J323" s="55"/>
      <c r="K323" s="55"/>
      <c r="L323" s="55"/>
      <c r="M323" s="55"/>
      <c r="N323" s="55"/>
      <c r="O323" s="55"/>
      <c r="P323" s="55"/>
      <c r="Q323" s="55"/>
      <c r="R323" s="55"/>
      <c r="S323" s="55"/>
      <c r="T323" s="55"/>
      <c r="U323" s="55"/>
      <c r="V323" s="55"/>
      <c r="W323" s="55"/>
      <c r="X323" s="55"/>
      <c r="Y323" s="55"/>
      <c r="Z323" s="55"/>
    </row>
    <row r="324" spans="1:26" ht="15.75" customHeight="1">
      <c r="A324" s="53"/>
      <c r="B324" s="439"/>
      <c r="C324" s="55"/>
      <c r="D324" s="107"/>
      <c r="E324" s="57"/>
      <c r="F324" s="56"/>
      <c r="G324" s="55"/>
      <c r="H324" s="55"/>
      <c r="I324" s="55"/>
      <c r="J324" s="55"/>
      <c r="K324" s="55"/>
      <c r="L324" s="55"/>
      <c r="M324" s="55"/>
      <c r="N324" s="55"/>
      <c r="O324" s="55"/>
      <c r="P324" s="55"/>
      <c r="Q324" s="55"/>
      <c r="R324" s="55"/>
      <c r="S324" s="55"/>
      <c r="T324" s="55"/>
      <c r="U324" s="55"/>
      <c r="V324" s="55"/>
      <c r="W324" s="55"/>
      <c r="X324" s="55"/>
      <c r="Y324" s="55"/>
      <c r="Z324" s="55"/>
    </row>
    <row r="325" spans="1:26" ht="15.75" customHeight="1">
      <c r="A325" s="53"/>
      <c r="B325" s="439"/>
      <c r="C325" s="55"/>
      <c r="D325" s="107"/>
      <c r="E325" s="57"/>
      <c r="F325" s="56"/>
      <c r="G325" s="55"/>
      <c r="H325" s="55"/>
      <c r="I325" s="55"/>
      <c r="J325" s="55"/>
      <c r="K325" s="55"/>
      <c r="L325" s="55"/>
      <c r="M325" s="55"/>
      <c r="N325" s="55"/>
      <c r="O325" s="55"/>
      <c r="P325" s="55"/>
      <c r="Q325" s="55"/>
      <c r="R325" s="55"/>
      <c r="S325" s="55"/>
      <c r="T325" s="55"/>
      <c r="U325" s="55"/>
      <c r="V325" s="55"/>
      <c r="W325" s="55"/>
      <c r="X325" s="55"/>
      <c r="Y325" s="55"/>
      <c r="Z325" s="55"/>
    </row>
    <row r="326" spans="1:26" ht="15.75" customHeight="1">
      <c r="A326" s="53"/>
      <c r="B326" s="439"/>
      <c r="C326" s="55"/>
      <c r="D326" s="107"/>
      <c r="E326" s="57"/>
      <c r="F326" s="56"/>
      <c r="G326" s="55"/>
      <c r="H326" s="55"/>
      <c r="I326" s="55"/>
      <c r="J326" s="55"/>
      <c r="K326" s="55"/>
      <c r="L326" s="55"/>
      <c r="M326" s="55"/>
      <c r="N326" s="55"/>
      <c r="O326" s="55"/>
      <c r="P326" s="55"/>
      <c r="Q326" s="55"/>
      <c r="R326" s="55"/>
      <c r="S326" s="55"/>
      <c r="T326" s="55"/>
      <c r="U326" s="55"/>
      <c r="V326" s="55"/>
      <c r="W326" s="55"/>
      <c r="X326" s="55"/>
      <c r="Y326" s="55"/>
      <c r="Z326" s="55"/>
    </row>
    <row r="327" spans="1:26" ht="15.75" customHeight="1">
      <c r="A327" s="53"/>
      <c r="B327" s="439"/>
      <c r="C327" s="55"/>
      <c r="D327" s="107"/>
      <c r="E327" s="57"/>
      <c r="F327" s="56"/>
      <c r="G327" s="55"/>
      <c r="H327" s="55"/>
      <c r="I327" s="55"/>
      <c r="J327" s="55"/>
      <c r="K327" s="55"/>
      <c r="L327" s="55"/>
      <c r="M327" s="55"/>
      <c r="N327" s="55"/>
      <c r="O327" s="55"/>
      <c r="P327" s="55"/>
      <c r="Q327" s="55"/>
      <c r="R327" s="55"/>
      <c r="S327" s="55"/>
      <c r="T327" s="55"/>
      <c r="U327" s="55"/>
      <c r="V327" s="55"/>
      <c r="W327" s="55"/>
      <c r="X327" s="55"/>
      <c r="Y327" s="55"/>
      <c r="Z327" s="55"/>
    </row>
    <row r="328" spans="1:26" ht="15.75" customHeight="1">
      <c r="A328" s="53"/>
      <c r="B328" s="439"/>
      <c r="C328" s="55"/>
      <c r="D328" s="107"/>
      <c r="E328" s="57"/>
      <c r="F328" s="56"/>
      <c r="G328" s="55"/>
      <c r="H328" s="55"/>
      <c r="I328" s="55"/>
      <c r="J328" s="55"/>
      <c r="K328" s="55"/>
      <c r="L328" s="55"/>
      <c r="M328" s="55"/>
      <c r="N328" s="55"/>
      <c r="O328" s="55"/>
      <c r="P328" s="55"/>
      <c r="Q328" s="55"/>
      <c r="R328" s="55"/>
      <c r="S328" s="55"/>
      <c r="T328" s="55"/>
      <c r="U328" s="55"/>
      <c r="V328" s="55"/>
      <c r="W328" s="55"/>
      <c r="X328" s="55"/>
      <c r="Y328" s="55"/>
      <c r="Z328" s="55"/>
    </row>
    <row r="329" spans="1:26" ht="15.75" customHeight="1">
      <c r="A329" s="53"/>
      <c r="B329" s="439"/>
      <c r="C329" s="55"/>
      <c r="D329" s="107"/>
      <c r="E329" s="57"/>
      <c r="F329" s="56"/>
      <c r="G329" s="55"/>
      <c r="H329" s="55"/>
      <c r="I329" s="55"/>
      <c r="J329" s="55"/>
      <c r="K329" s="55"/>
      <c r="L329" s="55"/>
      <c r="M329" s="55"/>
      <c r="N329" s="55"/>
      <c r="O329" s="55"/>
      <c r="P329" s="55"/>
      <c r="Q329" s="55"/>
      <c r="R329" s="55"/>
      <c r="S329" s="55"/>
      <c r="T329" s="55"/>
      <c r="U329" s="55"/>
      <c r="V329" s="55"/>
      <c r="W329" s="55"/>
      <c r="X329" s="55"/>
      <c r="Y329" s="55"/>
      <c r="Z329" s="55"/>
    </row>
    <row r="330" spans="1:26" ht="15.75" customHeight="1">
      <c r="A330" s="53"/>
      <c r="B330" s="439"/>
      <c r="C330" s="55"/>
      <c r="D330" s="107"/>
      <c r="E330" s="57"/>
      <c r="F330" s="56"/>
      <c r="G330" s="55"/>
      <c r="H330" s="55"/>
      <c r="I330" s="55"/>
      <c r="J330" s="55"/>
      <c r="K330" s="55"/>
      <c r="L330" s="55"/>
      <c r="M330" s="55"/>
      <c r="N330" s="55"/>
      <c r="O330" s="55"/>
      <c r="P330" s="55"/>
      <c r="Q330" s="55"/>
      <c r="R330" s="55"/>
      <c r="S330" s="55"/>
      <c r="T330" s="55"/>
      <c r="U330" s="55"/>
      <c r="V330" s="55"/>
      <c r="W330" s="55"/>
      <c r="X330" s="55"/>
      <c r="Y330" s="55"/>
      <c r="Z330" s="55"/>
    </row>
    <row r="331" spans="1:26" ht="15.75" customHeight="1">
      <c r="A331" s="53"/>
      <c r="B331" s="439"/>
      <c r="C331" s="55"/>
      <c r="D331" s="107"/>
      <c r="E331" s="57"/>
      <c r="F331" s="56"/>
      <c r="G331" s="55"/>
      <c r="H331" s="55"/>
      <c r="I331" s="55"/>
      <c r="J331" s="55"/>
      <c r="K331" s="55"/>
      <c r="L331" s="55"/>
      <c r="M331" s="55"/>
      <c r="N331" s="55"/>
      <c r="O331" s="55"/>
      <c r="P331" s="55"/>
      <c r="Q331" s="55"/>
      <c r="R331" s="55"/>
      <c r="S331" s="55"/>
      <c r="T331" s="55"/>
      <c r="U331" s="55"/>
      <c r="V331" s="55"/>
      <c r="W331" s="55"/>
      <c r="X331" s="55"/>
      <c r="Y331" s="55"/>
      <c r="Z331" s="55"/>
    </row>
    <row r="332" spans="1:26" ht="15.75" customHeight="1">
      <c r="A332" s="53"/>
      <c r="B332" s="439"/>
      <c r="C332" s="55"/>
      <c r="D332" s="107"/>
      <c r="E332" s="57"/>
      <c r="F332" s="56"/>
      <c r="G332" s="55"/>
      <c r="H332" s="55"/>
      <c r="I332" s="55"/>
      <c r="J332" s="55"/>
      <c r="K332" s="55"/>
      <c r="L332" s="55"/>
      <c r="M332" s="55"/>
      <c r="N332" s="55"/>
      <c r="O332" s="55"/>
      <c r="P332" s="55"/>
      <c r="Q332" s="55"/>
      <c r="R332" s="55"/>
      <c r="S332" s="55"/>
      <c r="T332" s="55"/>
      <c r="U332" s="55"/>
      <c r="V332" s="55"/>
      <c r="W332" s="55"/>
      <c r="X332" s="55"/>
      <c r="Y332" s="55"/>
      <c r="Z332" s="55"/>
    </row>
    <row r="333" spans="1:26" ht="15.75" customHeight="1">
      <c r="A333" s="53"/>
      <c r="B333" s="439"/>
      <c r="C333" s="55"/>
      <c r="D333" s="107"/>
      <c r="E333" s="57"/>
      <c r="F333" s="56"/>
      <c r="G333" s="55"/>
      <c r="H333" s="55"/>
      <c r="I333" s="55"/>
      <c r="J333" s="55"/>
      <c r="K333" s="55"/>
      <c r="L333" s="55"/>
      <c r="M333" s="55"/>
      <c r="N333" s="55"/>
      <c r="O333" s="55"/>
      <c r="P333" s="55"/>
      <c r="Q333" s="55"/>
      <c r="R333" s="55"/>
      <c r="S333" s="55"/>
      <c r="T333" s="55"/>
      <c r="U333" s="55"/>
      <c r="V333" s="55"/>
      <c r="W333" s="55"/>
      <c r="X333" s="55"/>
      <c r="Y333" s="55"/>
      <c r="Z333" s="55"/>
    </row>
    <row r="334" spans="1:26" ht="15.75" customHeight="1">
      <c r="A334" s="53"/>
      <c r="B334" s="439"/>
      <c r="C334" s="55"/>
      <c r="D334" s="107"/>
      <c r="E334" s="57"/>
      <c r="F334" s="56"/>
      <c r="G334" s="55"/>
      <c r="H334" s="55"/>
      <c r="I334" s="55"/>
      <c r="J334" s="55"/>
      <c r="K334" s="55"/>
      <c r="L334" s="55"/>
      <c r="M334" s="55"/>
      <c r="N334" s="55"/>
      <c r="O334" s="55"/>
      <c r="P334" s="55"/>
      <c r="Q334" s="55"/>
      <c r="R334" s="55"/>
      <c r="S334" s="55"/>
      <c r="T334" s="55"/>
      <c r="U334" s="55"/>
      <c r="V334" s="55"/>
      <c r="W334" s="55"/>
      <c r="X334" s="55"/>
      <c r="Y334" s="55"/>
      <c r="Z334" s="55"/>
    </row>
    <row r="335" spans="1:26" ht="15.75" customHeight="1">
      <c r="A335" s="53"/>
      <c r="B335" s="439"/>
      <c r="C335" s="55"/>
      <c r="D335" s="107"/>
      <c r="E335" s="57"/>
      <c r="F335" s="56"/>
      <c r="G335" s="55"/>
      <c r="H335" s="55"/>
      <c r="I335" s="55"/>
      <c r="J335" s="55"/>
      <c r="K335" s="55"/>
      <c r="L335" s="55"/>
      <c r="M335" s="55"/>
      <c r="N335" s="55"/>
      <c r="O335" s="55"/>
      <c r="P335" s="55"/>
      <c r="Q335" s="55"/>
      <c r="R335" s="55"/>
      <c r="S335" s="55"/>
      <c r="T335" s="55"/>
      <c r="U335" s="55"/>
      <c r="V335" s="55"/>
      <c r="W335" s="55"/>
      <c r="X335" s="55"/>
      <c r="Y335" s="55"/>
      <c r="Z335" s="55"/>
    </row>
    <row r="336" spans="1:26" ht="15.75" customHeight="1">
      <c r="A336" s="53"/>
      <c r="B336" s="439"/>
      <c r="C336" s="55"/>
      <c r="D336" s="107"/>
      <c r="E336" s="57"/>
      <c r="F336" s="56"/>
      <c r="G336" s="55"/>
      <c r="H336" s="55"/>
      <c r="I336" s="55"/>
      <c r="J336" s="55"/>
      <c r="K336" s="55"/>
      <c r="L336" s="55"/>
      <c r="M336" s="55"/>
      <c r="N336" s="55"/>
      <c r="O336" s="55"/>
      <c r="P336" s="55"/>
      <c r="Q336" s="55"/>
      <c r="R336" s="55"/>
      <c r="S336" s="55"/>
      <c r="T336" s="55"/>
      <c r="U336" s="55"/>
      <c r="V336" s="55"/>
      <c r="W336" s="55"/>
      <c r="X336" s="55"/>
      <c r="Y336" s="55"/>
      <c r="Z336" s="55"/>
    </row>
    <row r="337" spans="1:26" ht="15.75" customHeight="1">
      <c r="A337" s="53"/>
      <c r="B337" s="439"/>
      <c r="C337" s="55"/>
      <c r="D337" s="107"/>
      <c r="E337" s="57"/>
      <c r="F337" s="56"/>
      <c r="G337" s="55"/>
      <c r="H337" s="55"/>
      <c r="I337" s="55"/>
      <c r="J337" s="55"/>
      <c r="K337" s="55"/>
      <c r="L337" s="55"/>
      <c r="M337" s="55"/>
      <c r="N337" s="55"/>
      <c r="O337" s="55"/>
      <c r="P337" s="55"/>
      <c r="Q337" s="55"/>
      <c r="R337" s="55"/>
      <c r="S337" s="55"/>
      <c r="T337" s="55"/>
      <c r="U337" s="55"/>
      <c r="V337" s="55"/>
      <c r="W337" s="55"/>
      <c r="X337" s="55"/>
      <c r="Y337" s="55"/>
      <c r="Z337" s="55"/>
    </row>
    <row r="338" spans="1:26" ht="15.75" customHeight="1">
      <c r="A338" s="53"/>
      <c r="B338" s="439"/>
      <c r="C338" s="55"/>
      <c r="D338" s="107"/>
      <c r="E338" s="57"/>
      <c r="F338" s="56"/>
      <c r="G338" s="55"/>
      <c r="H338" s="55"/>
      <c r="I338" s="55"/>
      <c r="J338" s="55"/>
      <c r="K338" s="55"/>
      <c r="L338" s="55"/>
      <c r="M338" s="55"/>
      <c r="N338" s="55"/>
      <c r="O338" s="55"/>
      <c r="P338" s="55"/>
      <c r="Q338" s="55"/>
      <c r="R338" s="55"/>
      <c r="S338" s="55"/>
      <c r="T338" s="55"/>
      <c r="U338" s="55"/>
      <c r="V338" s="55"/>
      <c r="W338" s="55"/>
      <c r="X338" s="55"/>
      <c r="Y338" s="55"/>
      <c r="Z338" s="55"/>
    </row>
    <row r="339" spans="1:26" ht="15.75" customHeight="1">
      <c r="A339" s="53"/>
      <c r="B339" s="439"/>
      <c r="C339" s="55"/>
      <c r="D339" s="107"/>
      <c r="E339" s="57"/>
      <c r="F339" s="56"/>
      <c r="G339" s="55"/>
      <c r="H339" s="55"/>
      <c r="I339" s="55"/>
      <c r="J339" s="55"/>
      <c r="K339" s="55"/>
      <c r="L339" s="55"/>
      <c r="M339" s="55"/>
      <c r="N339" s="55"/>
      <c r="O339" s="55"/>
      <c r="P339" s="55"/>
      <c r="Q339" s="55"/>
      <c r="R339" s="55"/>
      <c r="S339" s="55"/>
      <c r="T339" s="55"/>
      <c r="U339" s="55"/>
      <c r="V339" s="55"/>
      <c r="W339" s="55"/>
      <c r="X339" s="55"/>
      <c r="Y339" s="55"/>
      <c r="Z339" s="55"/>
    </row>
    <row r="340" spans="1:26" ht="15.75" customHeight="1">
      <c r="A340" s="53"/>
      <c r="B340" s="439"/>
      <c r="C340" s="55"/>
      <c r="D340" s="107"/>
      <c r="E340" s="57"/>
      <c r="F340" s="56"/>
      <c r="G340" s="55"/>
      <c r="H340" s="55"/>
      <c r="I340" s="55"/>
      <c r="J340" s="55"/>
      <c r="K340" s="55"/>
      <c r="L340" s="55"/>
      <c r="M340" s="55"/>
      <c r="N340" s="55"/>
      <c r="O340" s="55"/>
      <c r="P340" s="55"/>
      <c r="Q340" s="55"/>
      <c r="R340" s="55"/>
      <c r="S340" s="55"/>
      <c r="T340" s="55"/>
      <c r="U340" s="55"/>
      <c r="V340" s="55"/>
      <c r="W340" s="55"/>
      <c r="X340" s="55"/>
      <c r="Y340" s="55"/>
      <c r="Z340" s="55"/>
    </row>
    <row r="341" spans="1:26" ht="15.75" customHeight="1">
      <c r="A341" s="53"/>
      <c r="B341" s="439"/>
      <c r="C341" s="55"/>
      <c r="D341" s="107"/>
      <c r="E341" s="57"/>
      <c r="F341" s="56"/>
      <c r="G341" s="55"/>
      <c r="H341" s="55"/>
      <c r="I341" s="55"/>
      <c r="J341" s="55"/>
      <c r="K341" s="55"/>
      <c r="L341" s="55"/>
      <c r="M341" s="55"/>
      <c r="N341" s="55"/>
      <c r="O341" s="55"/>
      <c r="P341" s="55"/>
      <c r="Q341" s="55"/>
      <c r="R341" s="55"/>
      <c r="S341" s="55"/>
      <c r="T341" s="55"/>
      <c r="U341" s="55"/>
      <c r="V341" s="55"/>
      <c r="W341" s="55"/>
      <c r="X341" s="55"/>
      <c r="Y341" s="55"/>
      <c r="Z341" s="55"/>
    </row>
    <row r="342" spans="1:26" ht="15.75" customHeight="1">
      <c r="A342" s="53"/>
      <c r="B342" s="439"/>
      <c r="C342" s="55"/>
      <c r="D342" s="107"/>
      <c r="E342" s="57"/>
      <c r="F342" s="56"/>
      <c r="G342" s="55"/>
      <c r="H342" s="55"/>
      <c r="I342" s="55"/>
      <c r="J342" s="55"/>
      <c r="K342" s="55"/>
      <c r="L342" s="55"/>
      <c r="M342" s="55"/>
      <c r="N342" s="55"/>
      <c r="O342" s="55"/>
      <c r="P342" s="55"/>
      <c r="Q342" s="55"/>
      <c r="R342" s="55"/>
      <c r="S342" s="55"/>
      <c r="T342" s="55"/>
      <c r="U342" s="55"/>
      <c r="V342" s="55"/>
      <c r="W342" s="55"/>
      <c r="X342" s="55"/>
      <c r="Y342" s="55"/>
      <c r="Z342" s="55"/>
    </row>
    <row r="343" spans="1:26" ht="15.75" customHeight="1">
      <c r="A343" s="53"/>
      <c r="B343" s="439"/>
      <c r="C343" s="55"/>
      <c r="D343" s="107"/>
      <c r="E343" s="57"/>
      <c r="F343" s="56"/>
      <c r="G343" s="55"/>
      <c r="H343" s="55"/>
      <c r="I343" s="55"/>
      <c r="J343" s="55"/>
      <c r="K343" s="55"/>
      <c r="L343" s="55"/>
      <c r="M343" s="55"/>
      <c r="N343" s="55"/>
      <c r="O343" s="55"/>
      <c r="P343" s="55"/>
      <c r="Q343" s="55"/>
      <c r="R343" s="55"/>
      <c r="S343" s="55"/>
      <c r="T343" s="55"/>
      <c r="U343" s="55"/>
      <c r="V343" s="55"/>
      <c r="W343" s="55"/>
      <c r="X343" s="55"/>
      <c r="Y343" s="55"/>
      <c r="Z343" s="55"/>
    </row>
    <row r="344" spans="1:26" ht="15.75" customHeight="1">
      <c r="A344" s="53"/>
      <c r="B344" s="439"/>
      <c r="C344" s="55"/>
      <c r="D344" s="107"/>
      <c r="E344" s="57"/>
      <c r="F344" s="56"/>
      <c r="G344" s="55"/>
      <c r="H344" s="55"/>
      <c r="I344" s="55"/>
      <c r="J344" s="55"/>
      <c r="K344" s="55"/>
      <c r="L344" s="55"/>
      <c r="M344" s="55"/>
      <c r="N344" s="55"/>
      <c r="O344" s="55"/>
      <c r="P344" s="55"/>
      <c r="Q344" s="55"/>
      <c r="R344" s="55"/>
      <c r="S344" s="55"/>
      <c r="T344" s="55"/>
      <c r="U344" s="55"/>
      <c r="V344" s="55"/>
      <c r="W344" s="55"/>
      <c r="X344" s="55"/>
      <c r="Y344" s="55"/>
      <c r="Z344" s="55"/>
    </row>
    <row r="345" spans="1:26" ht="15.75" customHeight="1">
      <c r="A345" s="53"/>
      <c r="B345" s="439"/>
      <c r="C345" s="55"/>
      <c r="D345" s="107"/>
      <c r="E345" s="57"/>
      <c r="F345" s="56"/>
      <c r="G345" s="55"/>
      <c r="H345" s="55"/>
      <c r="I345" s="55"/>
      <c r="J345" s="55"/>
      <c r="K345" s="55"/>
      <c r="L345" s="55"/>
      <c r="M345" s="55"/>
      <c r="N345" s="55"/>
      <c r="O345" s="55"/>
      <c r="P345" s="55"/>
      <c r="Q345" s="55"/>
      <c r="R345" s="55"/>
      <c r="S345" s="55"/>
      <c r="T345" s="55"/>
      <c r="U345" s="55"/>
      <c r="V345" s="55"/>
      <c r="W345" s="55"/>
      <c r="X345" s="55"/>
      <c r="Y345" s="55"/>
      <c r="Z345" s="55"/>
    </row>
    <row r="346" spans="1:26" ht="15.75" customHeight="1">
      <c r="A346" s="53"/>
      <c r="B346" s="439"/>
      <c r="C346" s="55"/>
      <c r="D346" s="107"/>
      <c r="E346" s="57"/>
      <c r="F346" s="56"/>
      <c r="G346" s="55"/>
      <c r="H346" s="55"/>
      <c r="I346" s="55"/>
      <c r="J346" s="55"/>
      <c r="K346" s="55"/>
      <c r="L346" s="55"/>
      <c r="M346" s="55"/>
      <c r="N346" s="55"/>
      <c r="O346" s="55"/>
      <c r="P346" s="55"/>
      <c r="Q346" s="55"/>
      <c r="R346" s="55"/>
      <c r="S346" s="55"/>
      <c r="T346" s="55"/>
      <c r="U346" s="55"/>
      <c r="V346" s="55"/>
      <c r="W346" s="55"/>
      <c r="X346" s="55"/>
      <c r="Y346" s="55"/>
      <c r="Z346" s="55"/>
    </row>
    <row r="347" spans="1:26" ht="15.75" customHeight="1">
      <c r="A347" s="53"/>
      <c r="B347" s="439"/>
      <c r="C347" s="55"/>
      <c r="D347" s="107"/>
      <c r="E347" s="57"/>
      <c r="F347" s="56"/>
      <c r="G347" s="55"/>
      <c r="H347" s="55"/>
      <c r="I347" s="55"/>
      <c r="J347" s="55"/>
      <c r="K347" s="55"/>
      <c r="L347" s="55"/>
      <c r="M347" s="55"/>
      <c r="N347" s="55"/>
      <c r="O347" s="55"/>
      <c r="P347" s="55"/>
      <c r="Q347" s="55"/>
      <c r="R347" s="55"/>
      <c r="S347" s="55"/>
      <c r="T347" s="55"/>
      <c r="U347" s="55"/>
      <c r="V347" s="55"/>
      <c r="W347" s="55"/>
      <c r="X347" s="55"/>
      <c r="Y347" s="55"/>
      <c r="Z347" s="55"/>
    </row>
    <row r="348" spans="1:26" ht="15.75" customHeight="1">
      <c r="A348" s="53"/>
      <c r="B348" s="439"/>
      <c r="C348" s="55"/>
      <c r="D348" s="107"/>
      <c r="E348" s="57"/>
      <c r="F348" s="56"/>
      <c r="G348" s="55"/>
      <c r="H348" s="55"/>
      <c r="I348" s="55"/>
      <c r="J348" s="55"/>
      <c r="K348" s="55"/>
      <c r="L348" s="55"/>
      <c r="M348" s="55"/>
      <c r="N348" s="55"/>
      <c r="O348" s="55"/>
      <c r="P348" s="55"/>
      <c r="Q348" s="55"/>
      <c r="R348" s="55"/>
      <c r="S348" s="55"/>
      <c r="T348" s="55"/>
      <c r="U348" s="55"/>
      <c r="V348" s="55"/>
      <c r="W348" s="55"/>
      <c r="X348" s="55"/>
      <c r="Y348" s="55"/>
      <c r="Z348" s="55"/>
    </row>
    <row r="349" spans="1:26" ht="15.75" customHeight="1">
      <c r="A349" s="53"/>
      <c r="B349" s="439"/>
      <c r="C349" s="55"/>
      <c r="D349" s="107"/>
      <c r="E349" s="57"/>
      <c r="F349" s="56"/>
      <c r="G349" s="55"/>
      <c r="H349" s="55"/>
      <c r="I349" s="55"/>
      <c r="J349" s="55"/>
      <c r="K349" s="55"/>
      <c r="L349" s="55"/>
      <c r="M349" s="55"/>
      <c r="N349" s="55"/>
      <c r="O349" s="55"/>
      <c r="P349" s="55"/>
      <c r="Q349" s="55"/>
      <c r="R349" s="55"/>
      <c r="S349" s="55"/>
      <c r="T349" s="55"/>
      <c r="U349" s="55"/>
      <c r="V349" s="55"/>
      <c r="W349" s="55"/>
      <c r="X349" s="55"/>
      <c r="Y349" s="55"/>
      <c r="Z349" s="55"/>
    </row>
    <row r="350" spans="1:26" ht="15.75" customHeight="1">
      <c r="A350" s="53"/>
      <c r="B350" s="439"/>
      <c r="C350" s="55"/>
      <c r="D350" s="107"/>
      <c r="E350" s="57"/>
      <c r="F350" s="56"/>
      <c r="G350" s="55"/>
      <c r="H350" s="55"/>
      <c r="I350" s="55"/>
      <c r="J350" s="55"/>
      <c r="K350" s="55"/>
      <c r="L350" s="55"/>
      <c r="M350" s="55"/>
      <c r="N350" s="55"/>
      <c r="O350" s="55"/>
      <c r="P350" s="55"/>
      <c r="Q350" s="55"/>
      <c r="R350" s="55"/>
      <c r="S350" s="55"/>
      <c r="T350" s="55"/>
      <c r="U350" s="55"/>
      <c r="V350" s="55"/>
      <c r="W350" s="55"/>
      <c r="X350" s="55"/>
      <c r="Y350" s="55"/>
      <c r="Z350" s="55"/>
    </row>
    <row r="351" spans="1:26" ht="15.75" customHeight="1">
      <c r="A351" s="53"/>
      <c r="B351" s="439"/>
      <c r="C351" s="55"/>
      <c r="D351" s="107"/>
      <c r="E351" s="57"/>
      <c r="F351" s="56"/>
      <c r="G351" s="55"/>
      <c r="H351" s="55"/>
      <c r="I351" s="55"/>
      <c r="J351" s="55"/>
      <c r="K351" s="55"/>
      <c r="L351" s="55"/>
      <c r="M351" s="55"/>
      <c r="N351" s="55"/>
      <c r="O351" s="55"/>
      <c r="P351" s="55"/>
      <c r="Q351" s="55"/>
      <c r="R351" s="55"/>
      <c r="S351" s="55"/>
      <c r="T351" s="55"/>
      <c r="U351" s="55"/>
      <c r="V351" s="55"/>
      <c r="W351" s="55"/>
      <c r="X351" s="55"/>
      <c r="Y351" s="55"/>
      <c r="Z351" s="55"/>
    </row>
    <row r="352" spans="1:26" ht="15.75" customHeight="1">
      <c r="A352" s="53"/>
      <c r="B352" s="439"/>
      <c r="C352" s="55"/>
      <c r="D352" s="107"/>
      <c r="E352" s="57"/>
      <c r="F352" s="56"/>
      <c r="G352" s="55"/>
      <c r="H352" s="55"/>
      <c r="I352" s="55"/>
      <c r="J352" s="55"/>
      <c r="K352" s="55"/>
      <c r="L352" s="55"/>
      <c r="M352" s="55"/>
      <c r="N352" s="55"/>
      <c r="O352" s="55"/>
      <c r="P352" s="55"/>
      <c r="Q352" s="55"/>
      <c r="R352" s="55"/>
      <c r="S352" s="55"/>
      <c r="T352" s="55"/>
      <c r="U352" s="55"/>
      <c r="V352" s="55"/>
      <c r="W352" s="55"/>
      <c r="X352" s="55"/>
      <c r="Y352" s="55"/>
      <c r="Z352" s="55"/>
    </row>
    <row r="353" spans="1:26" ht="15.75" customHeight="1">
      <c r="A353" s="53"/>
      <c r="B353" s="439"/>
      <c r="C353" s="55"/>
      <c r="D353" s="107"/>
      <c r="E353" s="57"/>
      <c r="F353" s="56"/>
      <c r="G353" s="55"/>
      <c r="H353" s="55"/>
      <c r="I353" s="55"/>
      <c r="J353" s="55"/>
      <c r="K353" s="55"/>
      <c r="L353" s="55"/>
      <c r="M353" s="55"/>
      <c r="N353" s="55"/>
      <c r="O353" s="55"/>
      <c r="P353" s="55"/>
      <c r="Q353" s="55"/>
      <c r="R353" s="55"/>
      <c r="S353" s="55"/>
      <c r="T353" s="55"/>
      <c r="U353" s="55"/>
      <c r="V353" s="55"/>
      <c r="W353" s="55"/>
      <c r="X353" s="55"/>
      <c r="Y353" s="55"/>
      <c r="Z353" s="55"/>
    </row>
    <row r="354" spans="1:26" ht="15.75" customHeight="1">
      <c r="A354" s="53"/>
      <c r="B354" s="439"/>
      <c r="C354" s="55"/>
      <c r="D354" s="107"/>
      <c r="E354" s="57"/>
      <c r="F354" s="56"/>
      <c r="G354" s="55"/>
      <c r="H354" s="55"/>
      <c r="I354" s="55"/>
      <c r="J354" s="55"/>
      <c r="K354" s="55"/>
      <c r="L354" s="55"/>
      <c r="M354" s="55"/>
      <c r="N354" s="55"/>
      <c r="O354" s="55"/>
      <c r="P354" s="55"/>
      <c r="Q354" s="55"/>
      <c r="R354" s="55"/>
      <c r="S354" s="55"/>
      <c r="T354" s="55"/>
      <c r="U354" s="55"/>
      <c r="V354" s="55"/>
      <c r="W354" s="55"/>
      <c r="X354" s="55"/>
      <c r="Y354" s="55"/>
      <c r="Z354" s="55"/>
    </row>
    <row r="355" spans="1:26" ht="15.75" customHeight="1">
      <c r="A355" s="53"/>
      <c r="B355" s="439"/>
      <c r="C355" s="55"/>
      <c r="D355" s="107"/>
      <c r="E355" s="57"/>
      <c r="F355" s="56"/>
      <c r="G355" s="55"/>
      <c r="H355" s="55"/>
      <c r="I355" s="55"/>
      <c r="J355" s="55"/>
      <c r="K355" s="55"/>
      <c r="L355" s="55"/>
      <c r="M355" s="55"/>
      <c r="N355" s="55"/>
      <c r="O355" s="55"/>
      <c r="P355" s="55"/>
      <c r="Q355" s="55"/>
      <c r="R355" s="55"/>
      <c r="S355" s="55"/>
      <c r="T355" s="55"/>
      <c r="U355" s="55"/>
      <c r="V355" s="55"/>
      <c r="W355" s="55"/>
      <c r="X355" s="55"/>
      <c r="Y355" s="55"/>
      <c r="Z355" s="55"/>
    </row>
    <row r="356" spans="1:26" ht="15.75" customHeight="1">
      <c r="A356" s="53"/>
      <c r="B356" s="439"/>
      <c r="C356" s="55"/>
      <c r="D356" s="107"/>
      <c r="E356" s="57"/>
      <c r="F356" s="56"/>
      <c r="G356" s="55"/>
      <c r="H356" s="55"/>
      <c r="I356" s="55"/>
      <c r="J356" s="55"/>
      <c r="K356" s="55"/>
      <c r="L356" s="55"/>
      <c r="M356" s="55"/>
      <c r="N356" s="55"/>
      <c r="O356" s="55"/>
      <c r="P356" s="55"/>
      <c r="Q356" s="55"/>
      <c r="R356" s="55"/>
      <c r="S356" s="55"/>
      <c r="T356" s="55"/>
      <c r="U356" s="55"/>
      <c r="V356" s="55"/>
      <c r="W356" s="55"/>
      <c r="X356" s="55"/>
      <c r="Y356" s="55"/>
      <c r="Z356" s="55"/>
    </row>
    <row r="357" spans="1:26" ht="15.75" customHeight="1">
      <c r="A357" s="53"/>
      <c r="B357" s="439"/>
      <c r="C357" s="55"/>
      <c r="D357" s="107"/>
      <c r="E357" s="57"/>
      <c r="F357" s="56"/>
      <c r="G357" s="55"/>
      <c r="H357" s="55"/>
      <c r="I357" s="55"/>
      <c r="J357" s="55"/>
      <c r="K357" s="55"/>
      <c r="L357" s="55"/>
      <c r="M357" s="55"/>
      <c r="N357" s="55"/>
      <c r="O357" s="55"/>
      <c r="P357" s="55"/>
      <c r="Q357" s="55"/>
      <c r="R357" s="55"/>
      <c r="S357" s="55"/>
      <c r="T357" s="55"/>
      <c r="U357" s="55"/>
      <c r="V357" s="55"/>
      <c r="W357" s="55"/>
      <c r="X357" s="55"/>
      <c r="Y357" s="55"/>
      <c r="Z357" s="55"/>
    </row>
    <row r="358" spans="1:26" ht="15.75" customHeight="1">
      <c r="A358" s="53"/>
      <c r="B358" s="439"/>
      <c r="C358" s="55"/>
      <c r="D358" s="107"/>
      <c r="E358" s="57"/>
      <c r="F358" s="56"/>
      <c r="G358" s="55"/>
      <c r="H358" s="55"/>
      <c r="I358" s="55"/>
      <c r="J358" s="55"/>
      <c r="K358" s="55"/>
      <c r="L358" s="55"/>
      <c r="M358" s="55"/>
      <c r="N358" s="55"/>
      <c r="O358" s="55"/>
      <c r="P358" s="55"/>
      <c r="Q358" s="55"/>
      <c r="R358" s="55"/>
      <c r="S358" s="55"/>
      <c r="T358" s="55"/>
      <c r="U358" s="55"/>
      <c r="V358" s="55"/>
      <c r="W358" s="55"/>
      <c r="X358" s="55"/>
      <c r="Y358" s="55"/>
      <c r="Z358" s="55"/>
    </row>
    <row r="359" spans="1:26" ht="15.75" customHeight="1">
      <c r="A359" s="53"/>
      <c r="B359" s="439"/>
      <c r="C359" s="55"/>
      <c r="D359" s="107"/>
      <c r="E359" s="57"/>
      <c r="F359" s="56"/>
      <c r="G359" s="55"/>
      <c r="H359" s="55"/>
      <c r="I359" s="55"/>
      <c r="J359" s="55"/>
      <c r="K359" s="55"/>
      <c r="L359" s="55"/>
      <c r="M359" s="55"/>
      <c r="N359" s="55"/>
      <c r="O359" s="55"/>
      <c r="P359" s="55"/>
      <c r="Q359" s="55"/>
      <c r="R359" s="55"/>
      <c r="S359" s="55"/>
      <c r="T359" s="55"/>
      <c r="U359" s="55"/>
      <c r="V359" s="55"/>
      <c r="W359" s="55"/>
      <c r="X359" s="55"/>
      <c r="Y359" s="55"/>
      <c r="Z359" s="55"/>
    </row>
    <row r="360" spans="1:26" ht="15.75" customHeight="1">
      <c r="A360" s="53"/>
      <c r="B360" s="439"/>
      <c r="C360" s="55"/>
      <c r="D360" s="107"/>
      <c r="E360" s="57"/>
      <c r="F360" s="56"/>
      <c r="G360" s="55"/>
      <c r="H360" s="55"/>
      <c r="I360" s="55"/>
      <c r="J360" s="55"/>
      <c r="K360" s="55"/>
      <c r="L360" s="55"/>
      <c r="M360" s="55"/>
      <c r="N360" s="55"/>
      <c r="O360" s="55"/>
      <c r="P360" s="55"/>
      <c r="Q360" s="55"/>
      <c r="R360" s="55"/>
      <c r="S360" s="55"/>
      <c r="T360" s="55"/>
      <c r="U360" s="55"/>
      <c r="V360" s="55"/>
      <c r="W360" s="55"/>
      <c r="X360" s="55"/>
      <c r="Y360" s="55"/>
      <c r="Z360" s="55"/>
    </row>
    <row r="361" spans="1:26" ht="15.75" customHeight="1">
      <c r="A361" s="53"/>
      <c r="B361" s="439"/>
      <c r="C361" s="55"/>
      <c r="D361" s="107"/>
      <c r="E361" s="57"/>
      <c r="F361" s="56"/>
      <c r="G361" s="55"/>
      <c r="H361" s="55"/>
      <c r="I361" s="55"/>
      <c r="J361" s="55"/>
      <c r="K361" s="55"/>
      <c r="L361" s="55"/>
      <c r="M361" s="55"/>
      <c r="N361" s="55"/>
      <c r="O361" s="55"/>
      <c r="P361" s="55"/>
      <c r="Q361" s="55"/>
      <c r="R361" s="55"/>
      <c r="S361" s="55"/>
      <c r="T361" s="55"/>
      <c r="U361" s="55"/>
      <c r="V361" s="55"/>
      <c r="W361" s="55"/>
      <c r="X361" s="55"/>
      <c r="Y361" s="55"/>
      <c r="Z361" s="55"/>
    </row>
    <row r="362" spans="1:26" ht="15.75" customHeight="1">
      <c r="A362" s="53"/>
      <c r="B362" s="439"/>
      <c r="C362" s="55"/>
      <c r="D362" s="107"/>
      <c r="E362" s="57"/>
      <c r="F362" s="56"/>
      <c r="G362" s="55"/>
      <c r="H362" s="55"/>
      <c r="I362" s="55"/>
      <c r="J362" s="55"/>
      <c r="K362" s="55"/>
      <c r="L362" s="55"/>
      <c r="M362" s="55"/>
      <c r="N362" s="55"/>
      <c r="O362" s="55"/>
      <c r="P362" s="55"/>
      <c r="Q362" s="55"/>
      <c r="R362" s="55"/>
      <c r="S362" s="55"/>
      <c r="T362" s="55"/>
      <c r="U362" s="55"/>
      <c r="V362" s="55"/>
      <c r="W362" s="55"/>
      <c r="X362" s="55"/>
      <c r="Y362" s="55"/>
      <c r="Z362" s="55"/>
    </row>
    <row r="363" spans="1:26" ht="15.75" customHeight="1">
      <c r="A363" s="53"/>
      <c r="B363" s="439"/>
      <c r="C363" s="55"/>
      <c r="D363" s="107"/>
      <c r="E363" s="57"/>
      <c r="F363" s="56"/>
      <c r="G363" s="55"/>
      <c r="H363" s="55"/>
      <c r="I363" s="55"/>
      <c r="J363" s="55"/>
      <c r="K363" s="55"/>
      <c r="L363" s="55"/>
      <c r="M363" s="55"/>
      <c r="N363" s="55"/>
      <c r="O363" s="55"/>
      <c r="P363" s="55"/>
      <c r="Q363" s="55"/>
      <c r="R363" s="55"/>
      <c r="S363" s="55"/>
      <c r="T363" s="55"/>
      <c r="U363" s="55"/>
      <c r="V363" s="55"/>
      <c r="W363" s="55"/>
      <c r="X363" s="55"/>
      <c r="Y363" s="55"/>
      <c r="Z363" s="55"/>
    </row>
    <row r="364" spans="1:26" ht="15.75" customHeight="1">
      <c r="A364" s="53"/>
      <c r="B364" s="439"/>
      <c r="C364" s="55"/>
      <c r="D364" s="107"/>
      <c r="E364" s="57"/>
      <c r="F364" s="56"/>
      <c r="G364" s="55"/>
      <c r="H364" s="55"/>
      <c r="I364" s="55"/>
      <c r="J364" s="55"/>
      <c r="K364" s="55"/>
      <c r="L364" s="55"/>
      <c r="M364" s="55"/>
      <c r="N364" s="55"/>
      <c r="O364" s="55"/>
      <c r="P364" s="55"/>
      <c r="Q364" s="55"/>
      <c r="R364" s="55"/>
      <c r="S364" s="55"/>
      <c r="T364" s="55"/>
      <c r="U364" s="55"/>
      <c r="V364" s="55"/>
      <c r="W364" s="55"/>
      <c r="X364" s="55"/>
      <c r="Y364" s="55"/>
      <c r="Z364" s="55"/>
    </row>
    <row r="365" spans="1:26" ht="15.75" customHeight="1">
      <c r="A365" s="53"/>
      <c r="B365" s="439"/>
      <c r="C365" s="55"/>
      <c r="D365" s="107"/>
      <c r="E365" s="57"/>
      <c r="F365" s="56"/>
      <c r="G365" s="55"/>
      <c r="H365" s="55"/>
      <c r="I365" s="55"/>
      <c r="J365" s="55"/>
      <c r="K365" s="55"/>
      <c r="L365" s="55"/>
      <c r="M365" s="55"/>
      <c r="N365" s="55"/>
      <c r="O365" s="55"/>
      <c r="P365" s="55"/>
      <c r="Q365" s="55"/>
      <c r="R365" s="55"/>
      <c r="S365" s="55"/>
      <c r="T365" s="55"/>
      <c r="U365" s="55"/>
      <c r="V365" s="55"/>
      <c r="W365" s="55"/>
      <c r="X365" s="55"/>
      <c r="Y365" s="55"/>
      <c r="Z365" s="55"/>
    </row>
    <row r="366" spans="1:26" ht="15.75" customHeight="1">
      <c r="A366" s="53"/>
      <c r="B366" s="439"/>
      <c r="C366" s="55"/>
      <c r="D366" s="107"/>
      <c r="E366" s="57"/>
      <c r="F366" s="56"/>
      <c r="G366" s="55"/>
      <c r="H366" s="55"/>
      <c r="I366" s="55"/>
      <c r="J366" s="55"/>
      <c r="K366" s="55"/>
      <c r="L366" s="55"/>
      <c r="M366" s="55"/>
      <c r="N366" s="55"/>
      <c r="O366" s="55"/>
      <c r="P366" s="55"/>
      <c r="Q366" s="55"/>
      <c r="R366" s="55"/>
      <c r="S366" s="55"/>
      <c r="T366" s="55"/>
      <c r="U366" s="55"/>
      <c r="V366" s="55"/>
      <c r="W366" s="55"/>
      <c r="X366" s="55"/>
      <c r="Y366" s="55"/>
      <c r="Z366" s="55"/>
    </row>
    <row r="367" spans="1:26" ht="15.75" customHeight="1">
      <c r="A367" s="53"/>
      <c r="B367" s="439"/>
      <c r="C367" s="55"/>
      <c r="D367" s="107"/>
      <c r="E367" s="57"/>
      <c r="F367" s="56"/>
      <c r="G367" s="55"/>
      <c r="H367" s="55"/>
      <c r="I367" s="55"/>
      <c r="J367" s="55"/>
      <c r="K367" s="55"/>
      <c r="L367" s="55"/>
      <c r="M367" s="55"/>
      <c r="N367" s="55"/>
      <c r="O367" s="55"/>
      <c r="P367" s="55"/>
      <c r="Q367" s="55"/>
      <c r="R367" s="55"/>
      <c r="S367" s="55"/>
      <c r="T367" s="55"/>
      <c r="U367" s="55"/>
      <c r="V367" s="55"/>
      <c r="W367" s="55"/>
      <c r="X367" s="55"/>
      <c r="Y367" s="55"/>
      <c r="Z367" s="55"/>
    </row>
    <row r="368" spans="1:26" ht="15.75" customHeight="1">
      <c r="A368" s="53"/>
      <c r="B368" s="439"/>
      <c r="C368" s="55"/>
      <c r="D368" s="107"/>
      <c r="E368" s="57"/>
      <c r="F368" s="56"/>
      <c r="G368" s="55"/>
      <c r="H368" s="55"/>
      <c r="I368" s="55"/>
      <c r="J368" s="55"/>
      <c r="K368" s="55"/>
      <c r="L368" s="55"/>
      <c r="M368" s="55"/>
      <c r="N368" s="55"/>
      <c r="O368" s="55"/>
      <c r="P368" s="55"/>
      <c r="Q368" s="55"/>
      <c r="R368" s="55"/>
      <c r="S368" s="55"/>
      <c r="T368" s="55"/>
      <c r="U368" s="55"/>
      <c r="V368" s="55"/>
      <c r="W368" s="55"/>
      <c r="X368" s="55"/>
      <c r="Y368" s="55"/>
      <c r="Z368" s="55"/>
    </row>
    <row r="369" spans="1:26" ht="15.75" customHeight="1">
      <c r="A369" s="53"/>
      <c r="B369" s="439"/>
      <c r="C369" s="55"/>
      <c r="D369" s="107"/>
      <c r="E369" s="57"/>
      <c r="F369" s="56"/>
      <c r="G369" s="55"/>
      <c r="H369" s="55"/>
      <c r="I369" s="55"/>
      <c r="J369" s="55"/>
      <c r="K369" s="55"/>
      <c r="L369" s="55"/>
      <c r="M369" s="55"/>
      <c r="N369" s="55"/>
      <c r="O369" s="55"/>
      <c r="P369" s="55"/>
      <c r="Q369" s="55"/>
      <c r="R369" s="55"/>
      <c r="S369" s="55"/>
      <c r="T369" s="55"/>
      <c r="U369" s="55"/>
      <c r="V369" s="55"/>
      <c r="W369" s="55"/>
      <c r="X369" s="55"/>
      <c r="Y369" s="55"/>
      <c r="Z369" s="55"/>
    </row>
    <row r="370" spans="1:26" ht="15.75" customHeight="1">
      <c r="A370" s="53"/>
      <c r="B370" s="439"/>
      <c r="C370" s="55"/>
      <c r="D370" s="107"/>
      <c r="E370" s="57"/>
      <c r="F370" s="56"/>
      <c r="G370" s="55"/>
      <c r="H370" s="55"/>
      <c r="I370" s="55"/>
      <c r="J370" s="55"/>
      <c r="K370" s="55"/>
      <c r="L370" s="55"/>
      <c r="M370" s="55"/>
      <c r="N370" s="55"/>
      <c r="O370" s="55"/>
      <c r="P370" s="55"/>
      <c r="Q370" s="55"/>
      <c r="R370" s="55"/>
      <c r="S370" s="55"/>
      <c r="T370" s="55"/>
      <c r="U370" s="55"/>
      <c r="V370" s="55"/>
      <c r="W370" s="55"/>
      <c r="X370" s="55"/>
      <c r="Y370" s="55"/>
      <c r="Z370" s="55"/>
    </row>
    <row r="371" spans="1:26" ht="15.75" customHeight="1">
      <c r="A371" s="53"/>
      <c r="B371" s="439"/>
      <c r="C371" s="55"/>
      <c r="D371" s="107"/>
      <c r="E371" s="57"/>
      <c r="F371" s="56"/>
      <c r="G371" s="55"/>
      <c r="H371" s="55"/>
      <c r="I371" s="55"/>
      <c r="J371" s="55"/>
      <c r="K371" s="55"/>
      <c r="L371" s="55"/>
      <c r="M371" s="55"/>
      <c r="N371" s="55"/>
      <c r="O371" s="55"/>
      <c r="P371" s="55"/>
      <c r="Q371" s="55"/>
      <c r="R371" s="55"/>
      <c r="S371" s="55"/>
      <c r="T371" s="55"/>
      <c r="U371" s="55"/>
      <c r="V371" s="55"/>
      <c r="W371" s="55"/>
      <c r="X371" s="55"/>
      <c r="Y371" s="55"/>
      <c r="Z371" s="55"/>
    </row>
    <row r="372" spans="1:26" ht="15.75" customHeight="1">
      <c r="A372" s="53"/>
      <c r="B372" s="439"/>
      <c r="C372" s="55"/>
      <c r="D372" s="107"/>
      <c r="E372" s="57"/>
      <c r="F372" s="56"/>
      <c r="G372" s="55"/>
      <c r="H372" s="55"/>
      <c r="I372" s="55"/>
      <c r="J372" s="55"/>
      <c r="K372" s="55"/>
      <c r="L372" s="55"/>
      <c r="M372" s="55"/>
      <c r="N372" s="55"/>
      <c r="O372" s="55"/>
      <c r="P372" s="55"/>
      <c r="Q372" s="55"/>
      <c r="R372" s="55"/>
      <c r="S372" s="55"/>
      <c r="T372" s="55"/>
      <c r="U372" s="55"/>
      <c r="V372" s="55"/>
      <c r="W372" s="55"/>
      <c r="X372" s="55"/>
      <c r="Y372" s="55"/>
      <c r="Z372" s="55"/>
    </row>
    <row r="373" spans="1:26" ht="15.75" customHeight="1">
      <c r="A373" s="53"/>
      <c r="B373" s="439"/>
      <c r="C373" s="55"/>
      <c r="D373" s="107"/>
      <c r="E373" s="57"/>
      <c r="F373" s="56"/>
      <c r="G373" s="55"/>
      <c r="H373" s="55"/>
      <c r="I373" s="55"/>
      <c r="J373" s="55"/>
      <c r="K373" s="55"/>
      <c r="L373" s="55"/>
      <c r="M373" s="55"/>
      <c r="N373" s="55"/>
      <c r="O373" s="55"/>
      <c r="P373" s="55"/>
      <c r="Q373" s="55"/>
      <c r="R373" s="55"/>
      <c r="S373" s="55"/>
      <c r="T373" s="55"/>
      <c r="U373" s="55"/>
      <c r="V373" s="55"/>
      <c r="W373" s="55"/>
      <c r="X373" s="55"/>
      <c r="Y373" s="55"/>
      <c r="Z373" s="55"/>
    </row>
    <row r="374" spans="1:26" ht="15.75" customHeight="1">
      <c r="A374" s="53"/>
      <c r="B374" s="439"/>
      <c r="C374" s="55"/>
      <c r="D374" s="107"/>
      <c r="E374" s="57"/>
      <c r="F374" s="56"/>
      <c r="G374" s="55"/>
      <c r="H374" s="55"/>
      <c r="I374" s="55"/>
      <c r="J374" s="55"/>
      <c r="K374" s="55"/>
      <c r="L374" s="55"/>
      <c r="M374" s="55"/>
      <c r="N374" s="55"/>
      <c r="O374" s="55"/>
      <c r="P374" s="55"/>
      <c r="Q374" s="55"/>
      <c r="R374" s="55"/>
      <c r="S374" s="55"/>
      <c r="T374" s="55"/>
      <c r="U374" s="55"/>
      <c r="V374" s="55"/>
      <c r="W374" s="55"/>
      <c r="X374" s="55"/>
      <c r="Y374" s="55"/>
      <c r="Z374" s="55"/>
    </row>
    <row r="375" spans="1:26" ht="15.75" customHeight="1">
      <c r="A375" s="53"/>
      <c r="B375" s="439"/>
      <c r="C375" s="55"/>
      <c r="D375" s="107"/>
      <c r="E375" s="57"/>
      <c r="F375" s="56"/>
      <c r="G375" s="55"/>
      <c r="H375" s="55"/>
      <c r="I375" s="55"/>
      <c r="J375" s="55"/>
      <c r="K375" s="55"/>
      <c r="L375" s="55"/>
      <c r="M375" s="55"/>
      <c r="N375" s="55"/>
      <c r="O375" s="55"/>
      <c r="P375" s="55"/>
      <c r="Q375" s="55"/>
      <c r="R375" s="55"/>
      <c r="S375" s="55"/>
      <c r="T375" s="55"/>
      <c r="U375" s="55"/>
      <c r="V375" s="55"/>
      <c r="W375" s="55"/>
      <c r="X375" s="55"/>
      <c r="Y375" s="55"/>
      <c r="Z375" s="55"/>
    </row>
    <row r="376" spans="1:26" ht="15.75" customHeight="1">
      <c r="A376" s="53"/>
      <c r="B376" s="439"/>
      <c r="C376" s="55"/>
      <c r="D376" s="107"/>
      <c r="E376" s="57"/>
      <c r="F376" s="56"/>
      <c r="G376" s="55"/>
      <c r="H376" s="55"/>
      <c r="I376" s="55"/>
      <c r="J376" s="55"/>
      <c r="K376" s="55"/>
      <c r="L376" s="55"/>
      <c r="M376" s="55"/>
      <c r="N376" s="55"/>
      <c r="O376" s="55"/>
      <c r="P376" s="55"/>
      <c r="Q376" s="55"/>
      <c r="R376" s="55"/>
      <c r="S376" s="55"/>
      <c r="T376" s="55"/>
      <c r="U376" s="55"/>
      <c r="V376" s="55"/>
      <c r="W376" s="55"/>
      <c r="X376" s="55"/>
      <c r="Y376" s="55"/>
      <c r="Z376" s="55"/>
    </row>
    <row r="377" spans="1:26" ht="15.75" customHeight="1">
      <c r="A377" s="53"/>
      <c r="B377" s="439"/>
      <c r="C377" s="55"/>
      <c r="D377" s="107"/>
      <c r="E377" s="57"/>
      <c r="F377" s="56"/>
      <c r="G377" s="55"/>
      <c r="H377" s="55"/>
      <c r="I377" s="55"/>
      <c r="J377" s="55"/>
      <c r="K377" s="55"/>
      <c r="L377" s="55"/>
      <c r="M377" s="55"/>
      <c r="N377" s="55"/>
      <c r="O377" s="55"/>
      <c r="P377" s="55"/>
      <c r="Q377" s="55"/>
      <c r="R377" s="55"/>
      <c r="S377" s="55"/>
      <c r="T377" s="55"/>
      <c r="U377" s="55"/>
      <c r="V377" s="55"/>
      <c r="W377" s="55"/>
      <c r="X377" s="55"/>
      <c r="Y377" s="55"/>
      <c r="Z377" s="55"/>
    </row>
    <row r="378" spans="1:26" ht="15.75" customHeight="1">
      <c r="A378" s="53"/>
      <c r="B378" s="439"/>
      <c r="C378" s="55"/>
      <c r="D378" s="107"/>
      <c r="E378" s="57"/>
      <c r="F378" s="56"/>
      <c r="G378" s="55"/>
      <c r="H378" s="55"/>
      <c r="I378" s="55"/>
      <c r="J378" s="55"/>
      <c r="K378" s="55"/>
      <c r="L378" s="55"/>
      <c r="M378" s="55"/>
      <c r="N378" s="55"/>
      <c r="O378" s="55"/>
      <c r="P378" s="55"/>
      <c r="Q378" s="55"/>
      <c r="R378" s="55"/>
      <c r="S378" s="55"/>
      <c r="T378" s="55"/>
      <c r="U378" s="55"/>
      <c r="V378" s="55"/>
      <c r="W378" s="55"/>
      <c r="X378" s="55"/>
      <c r="Y378" s="55"/>
      <c r="Z378" s="55"/>
    </row>
    <row r="379" spans="1:26" ht="15.75" customHeight="1">
      <c r="A379" s="53"/>
      <c r="B379" s="439"/>
      <c r="C379" s="55"/>
      <c r="D379" s="107"/>
      <c r="E379" s="57"/>
      <c r="F379" s="56"/>
      <c r="G379" s="55"/>
      <c r="H379" s="55"/>
      <c r="I379" s="55"/>
      <c r="J379" s="55"/>
      <c r="K379" s="55"/>
      <c r="L379" s="55"/>
      <c r="M379" s="55"/>
      <c r="N379" s="55"/>
      <c r="O379" s="55"/>
      <c r="P379" s="55"/>
      <c r="Q379" s="55"/>
      <c r="R379" s="55"/>
      <c r="S379" s="55"/>
      <c r="T379" s="55"/>
      <c r="U379" s="55"/>
      <c r="V379" s="55"/>
      <c r="W379" s="55"/>
      <c r="X379" s="55"/>
      <c r="Y379" s="55"/>
      <c r="Z379" s="55"/>
    </row>
    <row r="380" spans="1:26" ht="15.75" customHeight="1">
      <c r="A380" s="53"/>
      <c r="B380" s="439"/>
      <c r="C380" s="55"/>
      <c r="D380" s="107"/>
      <c r="E380" s="57"/>
      <c r="F380" s="56"/>
      <c r="G380" s="55"/>
      <c r="H380" s="55"/>
      <c r="I380" s="55"/>
      <c r="J380" s="55"/>
      <c r="K380" s="55"/>
      <c r="L380" s="55"/>
      <c r="M380" s="55"/>
      <c r="N380" s="55"/>
      <c r="O380" s="55"/>
      <c r="P380" s="55"/>
      <c r="Q380" s="55"/>
      <c r="R380" s="55"/>
      <c r="S380" s="55"/>
      <c r="T380" s="55"/>
      <c r="U380" s="55"/>
      <c r="V380" s="55"/>
      <c r="W380" s="55"/>
      <c r="X380" s="55"/>
      <c r="Y380" s="55"/>
      <c r="Z380" s="55"/>
    </row>
    <row r="381" spans="1:26" ht="15.75" customHeight="1">
      <c r="A381" s="53"/>
      <c r="B381" s="439"/>
      <c r="C381" s="55"/>
      <c r="D381" s="107"/>
      <c r="E381" s="57"/>
      <c r="F381" s="56"/>
      <c r="G381" s="55"/>
      <c r="H381" s="55"/>
      <c r="I381" s="55"/>
      <c r="J381" s="55"/>
      <c r="K381" s="55"/>
      <c r="L381" s="55"/>
      <c r="M381" s="55"/>
      <c r="N381" s="55"/>
      <c r="O381" s="55"/>
      <c r="P381" s="55"/>
      <c r="Q381" s="55"/>
      <c r="R381" s="55"/>
      <c r="S381" s="55"/>
      <c r="T381" s="55"/>
      <c r="U381" s="55"/>
      <c r="V381" s="55"/>
      <c r="W381" s="55"/>
      <c r="X381" s="55"/>
      <c r="Y381" s="55"/>
      <c r="Z381" s="55"/>
    </row>
    <row r="382" spans="1:26" ht="15.75" customHeight="1">
      <c r="A382" s="53"/>
      <c r="B382" s="439"/>
      <c r="C382" s="55"/>
      <c r="D382" s="107"/>
      <c r="E382" s="57"/>
      <c r="F382" s="56"/>
      <c r="G382" s="55"/>
      <c r="H382" s="55"/>
      <c r="I382" s="55"/>
      <c r="J382" s="55"/>
      <c r="K382" s="55"/>
      <c r="L382" s="55"/>
      <c r="M382" s="55"/>
      <c r="N382" s="55"/>
      <c r="O382" s="55"/>
      <c r="P382" s="55"/>
      <c r="Q382" s="55"/>
      <c r="R382" s="55"/>
      <c r="S382" s="55"/>
      <c r="T382" s="55"/>
      <c r="U382" s="55"/>
      <c r="V382" s="55"/>
      <c r="W382" s="55"/>
      <c r="X382" s="55"/>
      <c r="Y382" s="55"/>
      <c r="Z382" s="55"/>
    </row>
    <row r="383" spans="1:26" ht="15.75" customHeight="1">
      <c r="A383" s="53"/>
      <c r="B383" s="439"/>
      <c r="C383" s="55"/>
      <c r="D383" s="107"/>
      <c r="E383" s="57"/>
      <c r="F383" s="56"/>
      <c r="G383" s="55"/>
      <c r="H383" s="55"/>
      <c r="I383" s="55"/>
      <c r="J383" s="55"/>
      <c r="K383" s="55"/>
      <c r="L383" s="55"/>
      <c r="M383" s="55"/>
      <c r="N383" s="55"/>
      <c r="O383" s="55"/>
      <c r="P383" s="55"/>
      <c r="Q383" s="55"/>
      <c r="R383" s="55"/>
      <c r="S383" s="55"/>
      <c r="T383" s="55"/>
      <c r="U383" s="55"/>
      <c r="V383" s="55"/>
      <c r="W383" s="55"/>
      <c r="X383" s="55"/>
      <c r="Y383" s="55"/>
      <c r="Z383" s="55"/>
    </row>
    <row r="384" spans="1:26" ht="15.75" customHeight="1">
      <c r="A384" s="53"/>
      <c r="B384" s="439"/>
      <c r="C384" s="55"/>
      <c r="D384" s="107"/>
      <c r="E384" s="57"/>
      <c r="F384" s="56"/>
      <c r="G384" s="55"/>
      <c r="H384" s="55"/>
      <c r="I384" s="55"/>
      <c r="J384" s="55"/>
      <c r="K384" s="55"/>
      <c r="L384" s="55"/>
      <c r="M384" s="55"/>
      <c r="N384" s="55"/>
      <c r="O384" s="55"/>
      <c r="P384" s="55"/>
      <c r="Q384" s="55"/>
      <c r="R384" s="55"/>
      <c r="S384" s="55"/>
      <c r="T384" s="55"/>
      <c r="U384" s="55"/>
      <c r="V384" s="55"/>
      <c r="W384" s="55"/>
      <c r="X384" s="55"/>
      <c r="Y384" s="55"/>
      <c r="Z384" s="55"/>
    </row>
    <row r="385" spans="1:26" ht="15.75" customHeight="1">
      <c r="A385" s="53"/>
      <c r="B385" s="439"/>
      <c r="C385" s="55"/>
      <c r="D385" s="107"/>
      <c r="E385" s="57"/>
      <c r="F385" s="56"/>
      <c r="G385" s="55"/>
      <c r="H385" s="55"/>
      <c r="I385" s="55"/>
      <c r="J385" s="55"/>
      <c r="K385" s="55"/>
      <c r="L385" s="55"/>
      <c r="M385" s="55"/>
      <c r="N385" s="55"/>
      <c r="O385" s="55"/>
      <c r="P385" s="55"/>
      <c r="Q385" s="55"/>
      <c r="R385" s="55"/>
      <c r="S385" s="55"/>
      <c r="T385" s="55"/>
      <c r="U385" s="55"/>
      <c r="V385" s="55"/>
      <c r="W385" s="55"/>
      <c r="X385" s="55"/>
      <c r="Y385" s="55"/>
      <c r="Z385" s="55"/>
    </row>
    <row r="386" spans="1:26" ht="15.75" customHeight="1">
      <c r="A386" s="53"/>
      <c r="B386" s="439"/>
      <c r="C386" s="55"/>
      <c r="D386" s="107"/>
      <c r="E386" s="57"/>
      <c r="F386" s="56"/>
      <c r="G386" s="55"/>
      <c r="H386" s="55"/>
      <c r="I386" s="55"/>
      <c r="J386" s="55"/>
      <c r="K386" s="55"/>
      <c r="L386" s="55"/>
      <c r="M386" s="55"/>
      <c r="N386" s="55"/>
      <c r="O386" s="55"/>
      <c r="P386" s="55"/>
      <c r="Q386" s="55"/>
      <c r="R386" s="55"/>
      <c r="S386" s="55"/>
      <c r="T386" s="55"/>
      <c r="U386" s="55"/>
      <c r="V386" s="55"/>
      <c r="W386" s="55"/>
      <c r="X386" s="55"/>
      <c r="Y386" s="55"/>
      <c r="Z386" s="55"/>
    </row>
    <row r="387" spans="1:26" ht="15.75" customHeight="1">
      <c r="A387" s="53"/>
      <c r="B387" s="439"/>
      <c r="C387" s="55"/>
      <c r="D387" s="107"/>
      <c r="E387" s="57"/>
      <c r="F387" s="56"/>
      <c r="G387" s="55"/>
      <c r="H387" s="55"/>
      <c r="I387" s="55"/>
      <c r="J387" s="55"/>
      <c r="K387" s="55"/>
      <c r="L387" s="55"/>
      <c r="M387" s="55"/>
      <c r="N387" s="55"/>
      <c r="O387" s="55"/>
      <c r="P387" s="55"/>
      <c r="Q387" s="55"/>
      <c r="R387" s="55"/>
      <c r="S387" s="55"/>
      <c r="T387" s="55"/>
      <c r="U387" s="55"/>
      <c r="V387" s="55"/>
      <c r="W387" s="55"/>
      <c r="X387" s="55"/>
      <c r="Y387" s="55"/>
      <c r="Z387" s="55"/>
    </row>
    <row r="388" spans="1:26" ht="15.75" customHeight="1">
      <c r="A388" s="53"/>
      <c r="B388" s="439"/>
      <c r="C388" s="55"/>
      <c r="D388" s="107"/>
      <c r="E388" s="57"/>
      <c r="F388" s="56"/>
      <c r="G388" s="55"/>
      <c r="H388" s="55"/>
      <c r="I388" s="55"/>
      <c r="J388" s="55"/>
      <c r="K388" s="55"/>
      <c r="L388" s="55"/>
      <c r="M388" s="55"/>
      <c r="N388" s="55"/>
      <c r="O388" s="55"/>
      <c r="P388" s="55"/>
      <c r="Q388" s="55"/>
      <c r="R388" s="55"/>
      <c r="S388" s="55"/>
      <c r="T388" s="55"/>
      <c r="U388" s="55"/>
      <c r="V388" s="55"/>
      <c r="W388" s="55"/>
      <c r="X388" s="55"/>
      <c r="Y388" s="55"/>
      <c r="Z388" s="55"/>
    </row>
    <row r="389" spans="1:26" ht="15.75" customHeight="1">
      <c r="A389" s="53"/>
      <c r="B389" s="439"/>
      <c r="C389" s="55"/>
      <c r="D389" s="107"/>
      <c r="E389" s="57"/>
      <c r="F389" s="56"/>
      <c r="G389" s="55"/>
      <c r="H389" s="55"/>
      <c r="I389" s="55"/>
      <c r="J389" s="55"/>
      <c r="K389" s="55"/>
      <c r="L389" s="55"/>
      <c r="M389" s="55"/>
      <c r="N389" s="55"/>
      <c r="O389" s="55"/>
      <c r="P389" s="55"/>
      <c r="Q389" s="55"/>
      <c r="R389" s="55"/>
      <c r="S389" s="55"/>
      <c r="T389" s="55"/>
      <c r="U389" s="55"/>
      <c r="V389" s="55"/>
      <c r="W389" s="55"/>
      <c r="X389" s="55"/>
      <c r="Y389" s="55"/>
      <c r="Z389" s="55"/>
    </row>
    <row r="390" spans="1:26" ht="15.75" customHeight="1">
      <c r="A390" s="53"/>
      <c r="B390" s="439"/>
      <c r="C390" s="55"/>
      <c r="D390" s="107"/>
      <c r="E390" s="57"/>
      <c r="F390" s="56"/>
      <c r="G390" s="55"/>
      <c r="H390" s="55"/>
      <c r="I390" s="55"/>
      <c r="J390" s="55"/>
      <c r="K390" s="55"/>
      <c r="L390" s="55"/>
      <c r="M390" s="55"/>
      <c r="N390" s="55"/>
      <c r="O390" s="55"/>
      <c r="P390" s="55"/>
      <c r="Q390" s="55"/>
      <c r="R390" s="55"/>
      <c r="S390" s="55"/>
      <c r="T390" s="55"/>
      <c r="U390" s="55"/>
      <c r="V390" s="55"/>
      <c r="W390" s="55"/>
      <c r="X390" s="55"/>
      <c r="Y390" s="55"/>
      <c r="Z390" s="55"/>
    </row>
    <row r="391" spans="1:26" ht="15.75" customHeight="1">
      <c r="A391" s="53"/>
      <c r="B391" s="439"/>
      <c r="C391" s="55"/>
      <c r="D391" s="107"/>
      <c r="E391" s="57"/>
      <c r="F391" s="56"/>
      <c r="G391" s="55"/>
      <c r="H391" s="55"/>
      <c r="I391" s="55"/>
      <c r="J391" s="55"/>
      <c r="K391" s="55"/>
      <c r="L391" s="55"/>
      <c r="M391" s="55"/>
      <c r="N391" s="55"/>
      <c r="O391" s="55"/>
      <c r="P391" s="55"/>
      <c r="Q391" s="55"/>
      <c r="R391" s="55"/>
      <c r="S391" s="55"/>
      <c r="T391" s="55"/>
      <c r="U391" s="55"/>
      <c r="V391" s="55"/>
      <c r="W391" s="55"/>
      <c r="X391" s="55"/>
      <c r="Y391" s="55"/>
      <c r="Z391" s="55"/>
    </row>
    <row r="392" spans="1:26" ht="15.75" customHeight="1">
      <c r="A392" s="53"/>
      <c r="B392" s="439"/>
      <c r="C392" s="55"/>
      <c r="D392" s="107"/>
      <c r="E392" s="57"/>
      <c r="F392" s="56"/>
      <c r="G392" s="55"/>
      <c r="H392" s="55"/>
      <c r="I392" s="55"/>
      <c r="J392" s="55"/>
      <c r="K392" s="55"/>
      <c r="L392" s="55"/>
      <c r="M392" s="55"/>
      <c r="N392" s="55"/>
      <c r="O392" s="55"/>
      <c r="P392" s="55"/>
      <c r="Q392" s="55"/>
      <c r="R392" s="55"/>
      <c r="S392" s="55"/>
      <c r="T392" s="55"/>
      <c r="U392" s="55"/>
      <c r="V392" s="55"/>
      <c r="W392" s="55"/>
      <c r="X392" s="55"/>
      <c r="Y392" s="55"/>
      <c r="Z392" s="55"/>
    </row>
    <row r="393" spans="1:26" ht="15.75" customHeight="1">
      <c r="A393" s="53"/>
      <c r="B393" s="439"/>
      <c r="C393" s="55"/>
      <c r="D393" s="107"/>
      <c r="E393" s="57"/>
      <c r="F393" s="56"/>
      <c r="G393" s="55"/>
      <c r="H393" s="55"/>
      <c r="I393" s="55"/>
      <c r="J393" s="55"/>
      <c r="K393" s="55"/>
      <c r="L393" s="55"/>
      <c r="M393" s="55"/>
      <c r="N393" s="55"/>
      <c r="O393" s="55"/>
      <c r="P393" s="55"/>
      <c r="Q393" s="55"/>
      <c r="R393" s="55"/>
      <c r="S393" s="55"/>
      <c r="T393" s="55"/>
      <c r="U393" s="55"/>
      <c r="V393" s="55"/>
      <c r="W393" s="55"/>
      <c r="X393" s="55"/>
      <c r="Y393" s="55"/>
      <c r="Z393" s="55"/>
    </row>
    <row r="394" spans="1:26" ht="15.75" customHeight="1">
      <c r="A394" s="53"/>
      <c r="B394" s="439"/>
      <c r="C394" s="55"/>
      <c r="D394" s="107"/>
      <c r="E394" s="57"/>
      <c r="F394" s="56"/>
      <c r="G394" s="55"/>
      <c r="H394" s="55"/>
      <c r="I394" s="55"/>
      <c r="J394" s="55"/>
      <c r="K394" s="55"/>
      <c r="L394" s="55"/>
      <c r="M394" s="55"/>
      <c r="N394" s="55"/>
      <c r="O394" s="55"/>
      <c r="P394" s="55"/>
      <c r="Q394" s="55"/>
      <c r="R394" s="55"/>
      <c r="S394" s="55"/>
      <c r="T394" s="55"/>
      <c r="U394" s="55"/>
      <c r="V394" s="55"/>
      <c r="W394" s="55"/>
      <c r="X394" s="55"/>
      <c r="Y394" s="55"/>
      <c r="Z394" s="55"/>
    </row>
    <row r="395" spans="1:26" ht="15.75" customHeight="1">
      <c r="A395" s="53"/>
      <c r="B395" s="439"/>
      <c r="C395" s="55"/>
      <c r="D395" s="107"/>
      <c r="E395" s="57"/>
      <c r="F395" s="56"/>
      <c r="G395" s="55"/>
      <c r="H395" s="55"/>
      <c r="I395" s="55"/>
      <c r="J395" s="55"/>
      <c r="K395" s="55"/>
      <c r="L395" s="55"/>
      <c r="M395" s="55"/>
      <c r="N395" s="55"/>
      <c r="O395" s="55"/>
      <c r="P395" s="55"/>
      <c r="Q395" s="55"/>
      <c r="R395" s="55"/>
      <c r="S395" s="55"/>
      <c r="T395" s="55"/>
      <c r="U395" s="55"/>
      <c r="V395" s="55"/>
      <c r="W395" s="55"/>
      <c r="X395" s="55"/>
      <c r="Y395" s="55"/>
      <c r="Z395" s="55"/>
    </row>
    <row r="396" spans="1:26" ht="15.75" customHeight="1">
      <c r="A396" s="53"/>
      <c r="B396" s="439"/>
      <c r="C396" s="55"/>
      <c r="D396" s="107"/>
      <c r="E396" s="57"/>
      <c r="F396" s="56"/>
      <c r="G396" s="55"/>
      <c r="H396" s="55"/>
      <c r="I396" s="55"/>
      <c r="J396" s="55"/>
      <c r="K396" s="55"/>
      <c r="L396" s="55"/>
      <c r="M396" s="55"/>
      <c r="N396" s="55"/>
      <c r="O396" s="55"/>
      <c r="P396" s="55"/>
      <c r="Q396" s="55"/>
      <c r="R396" s="55"/>
      <c r="S396" s="55"/>
      <c r="T396" s="55"/>
      <c r="U396" s="55"/>
      <c r="V396" s="55"/>
      <c r="W396" s="55"/>
      <c r="X396" s="55"/>
      <c r="Y396" s="55"/>
      <c r="Z396" s="55"/>
    </row>
    <row r="397" spans="1:26" ht="15.75" customHeight="1">
      <c r="A397" s="53"/>
      <c r="B397" s="439"/>
      <c r="C397" s="55"/>
      <c r="D397" s="107"/>
      <c r="E397" s="57"/>
      <c r="F397" s="56"/>
      <c r="G397" s="55"/>
      <c r="H397" s="55"/>
      <c r="I397" s="55"/>
      <c r="J397" s="55"/>
      <c r="K397" s="55"/>
      <c r="L397" s="55"/>
      <c r="M397" s="55"/>
      <c r="N397" s="55"/>
      <c r="O397" s="55"/>
      <c r="P397" s="55"/>
      <c r="Q397" s="55"/>
      <c r="R397" s="55"/>
      <c r="S397" s="55"/>
      <c r="T397" s="55"/>
      <c r="U397" s="55"/>
      <c r="V397" s="55"/>
      <c r="W397" s="55"/>
      <c r="X397" s="55"/>
      <c r="Y397" s="55"/>
      <c r="Z397" s="55"/>
    </row>
    <row r="398" spans="1:26" ht="15.75" customHeight="1">
      <c r="A398" s="53"/>
      <c r="B398" s="439"/>
      <c r="C398" s="55"/>
      <c r="D398" s="107"/>
      <c r="E398" s="57"/>
      <c r="F398" s="56"/>
      <c r="G398" s="55"/>
      <c r="H398" s="55"/>
      <c r="I398" s="55"/>
      <c r="J398" s="55"/>
      <c r="K398" s="55"/>
      <c r="L398" s="55"/>
      <c r="M398" s="55"/>
      <c r="N398" s="55"/>
      <c r="O398" s="55"/>
      <c r="P398" s="55"/>
      <c r="Q398" s="55"/>
      <c r="R398" s="55"/>
      <c r="S398" s="55"/>
      <c r="T398" s="55"/>
      <c r="U398" s="55"/>
      <c r="V398" s="55"/>
      <c r="W398" s="55"/>
      <c r="X398" s="55"/>
      <c r="Y398" s="55"/>
      <c r="Z398" s="55"/>
    </row>
    <row r="399" spans="1:26" ht="15.75" customHeight="1">
      <c r="A399" s="53"/>
      <c r="B399" s="439"/>
      <c r="C399" s="55"/>
      <c r="D399" s="107"/>
      <c r="E399" s="57"/>
      <c r="F399" s="56"/>
      <c r="G399" s="55"/>
      <c r="H399" s="55"/>
      <c r="I399" s="55"/>
      <c r="J399" s="55"/>
      <c r="K399" s="55"/>
      <c r="L399" s="55"/>
      <c r="M399" s="55"/>
      <c r="N399" s="55"/>
      <c r="O399" s="55"/>
      <c r="P399" s="55"/>
      <c r="Q399" s="55"/>
      <c r="R399" s="55"/>
      <c r="S399" s="55"/>
      <c r="T399" s="55"/>
      <c r="U399" s="55"/>
      <c r="V399" s="55"/>
      <c r="W399" s="55"/>
      <c r="X399" s="55"/>
      <c r="Y399" s="55"/>
      <c r="Z399" s="55"/>
    </row>
    <row r="400" spans="1:26" ht="15.75" customHeight="1">
      <c r="A400" s="53"/>
      <c r="B400" s="439"/>
      <c r="C400" s="55"/>
      <c r="D400" s="107"/>
      <c r="E400" s="57"/>
      <c r="F400" s="56"/>
      <c r="G400" s="55"/>
      <c r="H400" s="55"/>
      <c r="I400" s="55"/>
      <c r="J400" s="55"/>
      <c r="K400" s="55"/>
      <c r="L400" s="55"/>
      <c r="M400" s="55"/>
      <c r="N400" s="55"/>
      <c r="O400" s="55"/>
      <c r="P400" s="55"/>
      <c r="Q400" s="55"/>
      <c r="R400" s="55"/>
      <c r="S400" s="55"/>
      <c r="T400" s="55"/>
      <c r="U400" s="55"/>
      <c r="V400" s="55"/>
      <c r="W400" s="55"/>
      <c r="X400" s="55"/>
      <c r="Y400" s="55"/>
      <c r="Z400" s="55"/>
    </row>
    <row r="401" spans="1:26" ht="15.75" customHeight="1">
      <c r="A401" s="53"/>
      <c r="B401" s="439"/>
      <c r="C401" s="55"/>
      <c r="D401" s="107"/>
      <c r="E401" s="57"/>
      <c r="F401" s="56"/>
      <c r="G401" s="55"/>
      <c r="H401" s="55"/>
      <c r="I401" s="55"/>
      <c r="J401" s="55"/>
      <c r="K401" s="55"/>
      <c r="L401" s="55"/>
      <c r="M401" s="55"/>
      <c r="N401" s="55"/>
      <c r="O401" s="55"/>
      <c r="P401" s="55"/>
      <c r="Q401" s="55"/>
      <c r="R401" s="55"/>
      <c r="S401" s="55"/>
      <c r="T401" s="55"/>
      <c r="U401" s="55"/>
      <c r="V401" s="55"/>
      <c r="W401" s="55"/>
      <c r="X401" s="55"/>
      <c r="Y401" s="55"/>
      <c r="Z401" s="55"/>
    </row>
    <row r="402" spans="1:26" ht="15.75" customHeight="1">
      <c r="A402" s="53"/>
      <c r="B402" s="439"/>
      <c r="C402" s="55"/>
      <c r="D402" s="107"/>
      <c r="E402" s="57"/>
      <c r="F402" s="56"/>
      <c r="G402" s="55"/>
      <c r="H402" s="55"/>
      <c r="I402" s="55"/>
      <c r="J402" s="55"/>
      <c r="K402" s="55"/>
      <c r="L402" s="55"/>
      <c r="M402" s="55"/>
      <c r="N402" s="55"/>
      <c r="O402" s="55"/>
      <c r="P402" s="55"/>
      <c r="Q402" s="55"/>
      <c r="R402" s="55"/>
      <c r="S402" s="55"/>
      <c r="T402" s="55"/>
      <c r="U402" s="55"/>
      <c r="V402" s="55"/>
      <c r="W402" s="55"/>
      <c r="X402" s="55"/>
      <c r="Y402" s="55"/>
      <c r="Z402" s="55"/>
    </row>
    <row r="403" spans="1:26" ht="15.75" customHeight="1">
      <c r="A403" s="53"/>
      <c r="B403" s="439"/>
      <c r="C403" s="55"/>
      <c r="D403" s="107"/>
      <c r="E403" s="57"/>
      <c r="F403" s="56"/>
      <c r="G403" s="55"/>
      <c r="H403" s="55"/>
      <c r="I403" s="55"/>
      <c r="J403" s="55"/>
      <c r="K403" s="55"/>
      <c r="L403" s="55"/>
      <c r="M403" s="55"/>
      <c r="N403" s="55"/>
      <c r="O403" s="55"/>
      <c r="P403" s="55"/>
      <c r="Q403" s="55"/>
      <c r="R403" s="55"/>
      <c r="S403" s="55"/>
      <c r="T403" s="55"/>
      <c r="U403" s="55"/>
      <c r="V403" s="55"/>
      <c r="W403" s="55"/>
      <c r="X403" s="55"/>
      <c r="Y403" s="55"/>
      <c r="Z403" s="55"/>
    </row>
    <row r="404" spans="1:26" ht="15.75" customHeight="1">
      <c r="A404" s="53"/>
      <c r="B404" s="439"/>
      <c r="C404" s="55"/>
      <c r="D404" s="107"/>
      <c r="E404" s="57"/>
      <c r="F404" s="56"/>
      <c r="G404" s="55"/>
      <c r="H404" s="55"/>
      <c r="I404" s="55"/>
      <c r="J404" s="55"/>
      <c r="K404" s="55"/>
      <c r="L404" s="55"/>
      <c r="M404" s="55"/>
      <c r="N404" s="55"/>
      <c r="O404" s="55"/>
      <c r="P404" s="55"/>
      <c r="Q404" s="55"/>
      <c r="R404" s="55"/>
      <c r="S404" s="55"/>
      <c r="T404" s="55"/>
      <c r="U404" s="55"/>
      <c r="V404" s="55"/>
      <c r="W404" s="55"/>
      <c r="X404" s="55"/>
      <c r="Y404" s="55"/>
      <c r="Z404" s="55"/>
    </row>
    <row r="405" spans="1:26" ht="15.75" customHeight="1">
      <c r="A405" s="53"/>
      <c r="B405" s="439"/>
      <c r="C405" s="55"/>
      <c r="D405" s="107"/>
      <c r="E405" s="57"/>
      <c r="F405" s="56"/>
      <c r="G405" s="55"/>
      <c r="H405" s="55"/>
      <c r="I405" s="55"/>
      <c r="J405" s="55"/>
      <c r="K405" s="55"/>
      <c r="L405" s="55"/>
      <c r="M405" s="55"/>
      <c r="N405" s="55"/>
      <c r="O405" s="55"/>
      <c r="P405" s="55"/>
      <c r="Q405" s="55"/>
      <c r="R405" s="55"/>
      <c r="S405" s="55"/>
      <c r="T405" s="55"/>
      <c r="U405" s="55"/>
      <c r="V405" s="55"/>
      <c r="W405" s="55"/>
      <c r="X405" s="55"/>
      <c r="Y405" s="55"/>
      <c r="Z405" s="55"/>
    </row>
    <row r="406" spans="1:26" ht="15.75" customHeight="1">
      <c r="A406" s="53"/>
      <c r="B406" s="439"/>
      <c r="C406" s="55"/>
      <c r="D406" s="107"/>
      <c r="E406" s="57"/>
      <c r="F406" s="56"/>
      <c r="G406" s="55"/>
      <c r="H406" s="55"/>
      <c r="I406" s="55"/>
      <c r="J406" s="55"/>
      <c r="K406" s="55"/>
      <c r="L406" s="55"/>
      <c r="M406" s="55"/>
      <c r="N406" s="55"/>
      <c r="O406" s="55"/>
      <c r="P406" s="55"/>
      <c r="Q406" s="55"/>
      <c r="R406" s="55"/>
      <c r="S406" s="55"/>
      <c r="T406" s="55"/>
      <c r="U406" s="55"/>
      <c r="V406" s="55"/>
      <c r="W406" s="55"/>
      <c r="X406" s="55"/>
      <c r="Y406" s="55"/>
      <c r="Z406" s="55"/>
    </row>
    <row r="407" spans="1:26" ht="15.75" customHeight="1">
      <c r="A407" s="53"/>
      <c r="B407" s="439"/>
      <c r="C407" s="55"/>
      <c r="D407" s="107"/>
      <c r="E407" s="57"/>
      <c r="F407" s="56"/>
      <c r="G407" s="55"/>
      <c r="H407" s="55"/>
      <c r="I407" s="55"/>
      <c r="J407" s="55"/>
      <c r="K407" s="55"/>
      <c r="L407" s="55"/>
      <c r="M407" s="55"/>
      <c r="N407" s="55"/>
      <c r="O407" s="55"/>
      <c r="P407" s="55"/>
      <c r="Q407" s="55"/>
      <c r="R407" s="55"/>
      <c r="S407" s="55"/>
      <c r="T407" s="55"/>
      <c r="U407" s="55"/>
      <c r="V407" s="55"/>
      <c r="W407" s="55"/>
      <c r="X407" s="55"/>
      <c r="Y407" s="55"/>
      <c r="Z407" s="55"/>
    </row>
    <row r="408" spans="1:26" ht="15.75" customHeight="1">
      <c r="A408" s="53"/>
      <c r="B408" s="439"/>
      <c r="C408" s="55"/>
      <c r="D408" s="107"/>
      <c r="E408" s="57"/>
      <c r="F408" s="56"/>
      <c r="G408" s="55"/>
      <c r="H408" s="55"/>
      <c r="I408" s="55"/>
      <c r="J408" s="55"/>
      <c r="K408" s="55"/>
      <c r="L408" s="55"/>
      <c r="M408" s="55"/>
      <c r="N408" s="55"/>
      <c r="O408" s="55"/>
      <c r="P408" s="55"/>
      <c r="Q408" s="55"/>
      <c r="R408" s="55"/>
      <c r="S408" s="55"/>
      <c r="T408" s="55"/>
      <c r="U408" s="55"/>
      <c r="V408" s="55"/>
      <c r="W408" s="55"/>
      <c r="X408" s="55"/>
      <c r="Y408" s="55"/>
      <c r="Z408" s="55"/>
    </row>
    <row r="409" spans="1:26" ht="15.75" customHeight="1">
      <c r="A409" s="53"/>
      <c r="B409" s="439"/>
      <c r="C409" s="55"/>
      <c r="D409" s="107"/>
      <c r="E409" s="57"/>
      <c r="F409" s="56"/>
      <c r="G409" s="55"/>
      <c r="H409" s="55"/>
      <c r="I409" s="55"/>
      <c r="J409" s="55"/>
      <c r="K409" s="55"/>
      <c r="L409" s="55"/>
      <c r="M409" s="55"/>
      <c r="N409" s="55"/>
      <c r="O409" s="55"/>
      <c r="P409" s="55"/>
      <c r="Q409" s="55"/>
      <c r="R409" s="55"/>
      <c r="S409" s="55"/>
      <c r="T409" s="55"/>
      <c r="U409" s="55"/>
      <c r="V409" s="55"/>
      <c r="W409" s="55"/>
      <c r="X409" s="55"/>
      <c r="Y409" s="55"/>
      <c r="Z409" s="55"/>
    </row>
    <row r="410" spans="1:26" ht="15.75" customHeight="1">
      <c r="A410" s="53"/>
      <c r="B410" s="439"/>
      <c r="C410" s="55"/>
      <c r="D410" s="107"/>
      <c r="E410" s="57"/>
      <c r="F410" s="56"/>
      <c r="G410" s="55"/>
      <c r="H410" s="55"/>
      <c r="I410" s="55"/>
      <c r="J410" s="55"/>
      <c r="K410" s="55"/>
      <c r="L410" s="55"/>
      <c r="M410" s="55"/>
      <c r="N410" s="55"/>
      <c r="O410" s="55"/>
      <c r="P410" s="55"/>
      <c r="Q410" s="55"/>
      <c r="R410" s="55"/>
      <c r="S410" s="55"/>
      <c r="T410" s="55"/>
      <c r="U410" s="55"/>
      <c r="V410" s="55"/>
      <c r="W410" s="55"/>
      <c r="X410" s="55"/>
      <c r="Y410" s="55"/>
      <c r="Z410" s="55"/>
    </row>
    <row r="411" spans="1:26" ht="15.75" customHeight="1">
      <c r="A411" s="53"/>
      <c r="B411" s="439"/>
      <c r="C411" s="55"/>
      <c r="D411" s="107"/>
      <c r="E411" s="57"/>
      <c r="F411" s="56"/>
      <c r="G411" s="55"/>
      <c r="H411" s="55"/>
      <c r="I411" s="55"/>
      <c r="J411" s="55"/>
      <c r="K411" s="55"/>
      <c r="L411" s="55"/>
      <c r="M411" s="55"/>
      <c r="N411" s="55"/>
      <c r="O411" s="55"/>
      <c r="P411" s="55"/>
      <c r="Q411" s="55"/>
      <c r="R411" s="55"/>
      <c r="S411" s="55"/>
      <c r="T411" s="55"/>
      <c r="U411" s="55"/>
      <c r="V411" s="55"/>
      <c r="W411" s="55"/>
      <c r="X411" s="55"/>
      <c r="Y411" s="55"/>
      <c r="Z411" s="55"/>
    </row>
    <row r="412" spans="1:26" ht="15.75" customHeight="1">
      <c r="A412" s="53"/>
      <c r="B412" s="439"/>
      <c r="C412" s="55"/>
      <c r="D412" s="107"/>
      <c r="E412" s="57"/>
      <c r="F412" s="56"/>
      <c r="G412" s="55"/>
      <c r="H412" s="55"/>
      <c r="I412" s="55"/>
      <c r="J412" s="55"/>
      <c r="K412" s="55"/>
      <c r="L412" s="55"/>
      <c r="M412" s="55"/>
      <c r="N412" s="55"/>
      <c r="O412" s="55"/>
      <c r="P412" s="55"/>
      <c r="Q412" s="55"/>
      <c r="R412" s="55"/>
      <c r="S412" s="55"/>
      <c r="T412" s="55"/>
      <c r="U412" s="55"/>
      <c r="V412" s="55"/>
      <c r="W412" s="55"/>
      <c r="X412" s="55"/>
      <c r="Y412" s="55"/>
      <c r="Z412" s="55"/>
    </row>
    <row r="413" spans="1:26" ht="15.75" customHeight="1">
      <c r="A413" s="53"/>
      <c r="B413" s="439"/>
      <c r="C413" s="55"/>
      <c r="D413" s="107"/>
      <c r="E413" s="57"/>
      <c r="F413" s="56"/>
      <c r="G413" s="55"/>
      <c r="H413" s="55"/>
      <c r="I413" s="55"/>
      <c r="J413" s="55"/>
      <c r="K413" s="55"/>
      <c r="L413" s="55"/>
      <c r="M413" s="55"/>
      <c r="N413" s="55"/>
      <c r="O413" s="55"/>
      <c r="P413" s="55"/>
      <c r="Q413" s="55"/>
      <c r="R413" s="55"/>
      <c r="S413" s="55"/>
      <c r="T413" s="55"/>
      <c r="U413" s="55"/>
      <c r="V413" s="55"/>
      <c r="W413" s="55"/>
      <c r="X413" s="55"/>
      <c r="Y413" s="55"/>
      <c r="Z413" s="55"/>
    </row>
    <row r="414" spans="1:26" ht="15.75" customHeight="1">
      <c r="A414" s="53"/>
      <c r="B414" s="439"/>
      <c r="C414" s="55"/>
      <c r="D414" s="107"/>
      <c r="E414" s="57"/>
      <c r="F414" s="56"/>
      <c r="G414" s="55"/>
      <c r="H414" s="55"/>
      <c r="I414" s="55"/>
      <c r="J414" s="55"/>
      <c r="K414" s="55"/>
      <c r="L414" s="55"/>
      <c r="M414" s="55"/>
      <c r="N414" s="55"/>
      <c r="O414" s="55"/>
      <c r="P414" s="55"/>
      <c r="Q414" s="55"/>
      <c r="R414" s="55"/>
      <c r="S414" s="55"/>
      <c r="T414" s="55"/>
      <c r="U414" s="55"/>
      <c r="V414" s="55"/>
      <c r="W414" s="55"/>
      <c r="X414" s="55"/>
      <c r="Y414" s="55"/>
      <c r="Z414" s="55"/>
    </row>
    <row r="415" spans="1:26" ht="15.75" customHeight="1">
      <c r="A415" s="53"/>
      <c r="B415" s="439"/>
      <c r="C415" s="55"/>
      <c r="D415" s="107"/>
      <c r="E415" s="57"/>
      <c r="F415" s="56"/>
      <c r="G415" s="55"/>
      <c r="H415" s="55"/>
      <c r="I415" s="55"/>
      <c r="J415" s="55"/>
      <c r="K415" s="55"/>
      <c r="L415" s="55"/>
      <c r="M415" s="55"/>
      <c r="N415" s="55"/>
      <c r="O415" s="55"/>
      <c r="P415" s="55"/>
      <c r="Q415" s="55"/>
      <c r="R415" s="55"/>
      <c r="S415" s="55"/>
      <c r="T415" s="55"/>
      <c r="U415" s="55"/>
      <c r="V415" s="55"/>
      <c r="W415" s="55"/>
      <c r="X415" s="55"/>
      <c r="Y415" s="55"/>
      <c r="Z415" s="55"/>
    </row>
    <row r="416" spans="1:26" ht="15.75" customHeight="1">
      <c r="A416" s="53"/>
      <c r="B416" s="439"/>
      <c r="C416" s="55"/>
      <c r="D416" s="107"/>
      <c r="E416" s="57"/>
      <c r="F416" s="56"/>
      <c r="G416" s="55"/>
      <c r="H416" s="55"/>
      <c r="I416" s="55"/>
      <c r="J416" s="55"/>
      <c r="K416" s="55"/>
      <c r="L416" s="55"/>
      <c r="M416" s="55"/>
      <c r="N416" s="55"/>
      <c r="O416" s="55"/>
      <c r="P416" s="55"/>
      <c r="Q416" s="55"/>
      <c r="R416" s="55"/>
      <c r="S416" s="55"/>
      <c r="T416" s="55"/>
      <c r="U416" s="55"/>
      <c r="V416" s="55"/>
      <c r="W416" s="55"/>
      <c r="X416" s="55"/>
      <c r="Y416" s="55"/>
      <c r="Z416" s="55"/>
    </row>
    <row r="417" spans="1:26" ht="15.75" customHeight="1">
      <c r="A417" s="53"/>
      <c r="B417" s="439"/>
      <c r="C417" s="55"/>
      <c r="D417" s="107"/>
      <c r="E417" s="57"/>
      <c r="F417" s="56"/>
      <c r="G417" s="55"/>
      <c r="H417" s="55"/>
      <c r="I417" s="55"/>
      <c r="J417" s="55"/>
      <c r="K417" s="55"/>
      <c r="L417" s="55"/>
      <c r="M417" s="55"/>
      <c r="N417" s="55"/>
      <c r="O417" s="55"/>
      <c r="P417" s="55"/>
      <c r="Q417" s="55"/>
      <c r="R417" s="55"/>
      <c r="S417" s="55"/>
      <c r="T417" s="55"/>
      <c r="U417" s="55"/>
      <c r="V417" s="55"/>
      <c r="W417" s="55"/>
      <c r="X417" s="55"/>
      <c r="Y417" s="55"/>
      <c r="Z417" s="55"/>
    </row>
    <row r="418" spans="1:26" ht="15.75" customHeight="1">
      <c r="A418" s="53"/>
      <c r="B418" s="439"/>
      <c r="C418" s="55"/>
      <c r="D418" s="107"/>
      <c r="E418" s="57"/>
      <c r="F418" s="56"/>
      <c r="G418" s="55"/>
      <c r="H418" s="55"/>
      <c r="I418" s="55"/>
      <c r="J418" s="55"/>
      <c r="K418" s="55"/>
      <c r="L418" s="55"/>
      <c r="M418" s="55"/>
      <c r="N418" s="55"/>
      <c r="O418" s="55"/>
      <c r="P418" s="55"/>
      <c r="Q418" s="55"/>
      <c r="R418" s="55"/>
      <c r="S418" s="55"/>
      <c r="T418" s="55"/>
      <c r="U418" s="55"/>
      <c r="V418" s="55"/>
      <c r="W418" s="55"/>
      <c r="X418" s="55"/>
      <c r="Y418" s="55"/>
      <c r="Z418" s="55"/>
    </row>
    <row r="419" spans="1:26" ht="15.75" customHeight="1">
      <c r="A419" s="53"/>
      <c r="B419" s="439"/>
      <c r="C419" s="55"/>
      <c r="D419" s="107"/>
      <c r="E419" s="57"/>
      <c r="F419" s="56"/>
      <c r="G419" s="55"/>
      <c r="H419" s="55"/>
      <c r="I419" s="55"/>
      <c r="J419" s="55"/>
      <c r="K419" s="55"/>
      <c r="L419" s="55"/>
      <c r="M419" s="55"/>
      <c r="N419" s="55"/>
      <c r="O419" s="55"/>
      <c r="P419" s="55"/>
      <c r="Q419" s="55"/>
      <c r="R419" s="55"/>
      <c r="S419" s="55"/>
      <c r="T419" s="55"/>
      <c r="U419" s="55"/>
      <c r="V419" s="55"/>
      <c r="W419" s="55"/>
      <c r="X419" s="55"/>
      <c r="Y419" s="55"/>
      <c r="Z419" s="55"/>
    </row>
    <row r="420" spans="1:26" ht="15.75" customHeight="1">
      <c r="A420" s="53"/>
      <c r="B420" s="439"/>
      <c r="C420" s="55"/>
      <c r="D420" s="107"/>
      <c r="E420" s="57"/>
      <c r="F420" s="56"/>
      <c r="G420" s="55"/>
      <c r="H420" s="55"/>
      <c r="I420" s="55"/>
      <c r="J420" s="55"/>
      <c r="K420" s="55"/>
      <c r="L420" s="55"/>
      <c r="M420" s="55"/>
      <c r="N420" s="55"/>
      <c r="O420" s="55"/>
      <c r="P420" s="55"/>
      <c r="Q420" s="55"/>
      <c r="R420" s="55"/>
      <c r="S420" s="55"/>
      <c r="T420" s="55"/>
      <c r="U420" s="55"/>
      <c r="V420" s="55"/>
      <c r="W420" s="55"/>
      <c r="X420" s="55"/>
      <c r="Y420" s="55"/>
      <c r="Z420" s="55"/>
    </row>
    <row r="421" spans="1:26" ht="15.75" customHeight="1">
      <c r="A421" s="53"/>
      <c r="B421" s="439"/>
      <c r="C421" s="55"/>
      <c r="D421" s="107"/>
      <c r="E421" s="57"/>
      <c r="F421" s="56"/>
      <c r="G421" s="55"/>
      <c r="H421" s="55"/>
      <c r="I421" s="55"/>
      <c r="J421" s="55"/>
      <c r="K421" s="55"/>
      <c r="L421" s="55"/>
      <c r="M421" s="55"/>
      <c r="N421" s="55"/>
      <c r="O421" s="55"/>
      <c r="P421" s="55"/>
      <c r="Q421" s="55"/>
      <c r="R421" s="55"/>
      <c r="S421" s="55"/>
      <c r="T421" s="55"/>
      <c r="U421" s="55"/>
      <c r="V421" s="55"/>
      <c r="W421" s="55"/>
      <c r="X421" s="55"/>
      <c r="Y421" s="55"/>
      <c r="Z421" s="55"/>
    </row>
    <row r="422" spans="1:26" ht="15.75" customHeight="1">
      <c r="A422" s="53"/>
      <c r="B422" s="439"/>
      <c r="C422" s="55"/>
      <c r="D422" s="107"/>
      <c r="E422" s="57"/>
      <c r="F422" s="56"/>
      <c r="G422" s="55"/>
      <c r="H422" s="55"/>
      <c r="I422" s="55"/>
      <c r="J422" s="55"/>
      <c r="K422" s="55"/>
      <c r="L422" s="55"/>
      <c r="M422" s="55"/>
      <c r="N422" s="55"/>
      <c r="O422" s="55"/>
      <c r="P422" s="55"/>
      <c r="Q422" s="55"/>
      <c r="R422" s="55"/>
      <c r="S422" s="55"/>
      <c r="T422" s="55"/>
      <c r="U422" s="55"/>
      <c r="V422" s="55"/>
      <c r="W422" s="55"/>
      <c r="X422" s="55"/>
      <c r="Y422" s="55"/>
      <c r="Z422" s="55"/>
    </row>
    <row r="423" spans="1:26" ht="15.75" customHeight="1">
      <c r="A423" s="53"/>
      <c r="B423" s="439"/>
      <c r="C423" s="55"/>
      <c r="D423" s="107"/>
      <c r="E423" s="57"/>
      <c r="F423" s="56"/>
      <c r="G423" s="55"/>
      <c r="H423" s="55"/>
      <c r="I423" s="55"/>
      <c r="J423" s="55"/>
      <c r="K423" s="55"/>
      <c r="L423" s="55"/>
      <c r="M423" s="55"/>
      <c r="N423" s="55"/>
      <c r="O423" s="55"/>
      <c r="P423" s="55"/>
      <c r="Q423" s="55"/>
      <c r="R423" s="55"/>
      <c r="S423" s="55"/>
      <c r="T423" s="55"/>
      <c r="U423" s="55"/>
      <c r="V423" s="55"/>
      <c r="W423" s="55"/>
      <c r="X423" s="55"/>
      <c r="Y423" s="55"/>
      <c r="Z423" s="55"/>
    </row>
    <row r="424" spans="1:26" ht="15.75" customHeight="1">
      <c r="A424" s="53"/>
      <c r="B424" s="439"/>
      <c r="C424" s="55"/>
      <c r="D424" s="107"/>
      <c r="E424" s="57"/>
      <c r="F424" s="56"/>
      <c r="G424" s="55"/>
      <c r="H424" s="55"/>
      <c r="I424" s="55"/>
      <c r="J424" s="55"/>
      <c r="K424" s="55"/>
      <c r="L424" s="55"/>
      <c r="M424" s="55"/>
      <c r="N424" s="55"/>
      <c r="O424" s="55"/>
      <c r="P424" s="55"/>
      <c r="Q424" s="55"/>
      <c r="R424" s="55"/>
      <c r="S424" s="55"/>
      <c r="T424" s="55"/>
      <c r="U424" s="55"/>
      <c r="V424" s="55"/>
      <c r="W424" s="55"/>
      <c r="X424" s="55"/>
      <c r="Y424" s="55"/>
      <c r="Z424" s="55"/>
    </row>
    <row r="425" spans="1:26" ht="15.75" customHeight="1">
      <c r="A425" s="53"/>
      <c r="B425" s="439"/>
      <c r="C425" s="55"/>
      <c r="D425" s="107"/>
      <c r="E425" s="57"/>
      <c r="F425" s="56"/>
      <c r="G425" s="55"/>
      <c r="H425" s="55"/>
      <c r="I425" s="55"/>
      <c r="J425" s="55"/>
      <c r="K425" s="55"/>
      <c r="L425" s="55"/>
      <c r="M425" s="55"/>
      <c r="N425" s="55"/>
      <c r="O425" s="55"/>
      <c r="P425" s="55"/>
      <c r="Q425" s="55"/>
      <c r="R425" s="55"/>
      <c r="S425" s="55"/>
      <c r="T425" s="55"/>
      <c r="U425" s="55"/>
      <c r="V425" s="55"/>
      <c r="W425" s="55"/>
      <c r="X425" s="55"/>
      <c r="Y425" s="55"/>
      <c r="Z425" s="55"/>
    </row>
    <row r="426" spans="1:26" ht="15.75" customHeight="1">
      <c r="A426" s="53"/>
      <c r="B426" s="439"/>
      <c r="C426" s="55"/>
      <c r="D426" s="107"/>
      <c r="E426" s="57"/>
      <c r="F426" s="56"/>
      <c r="G426" s="55"/>
      <c r="H426" s="55"/>
      <c r="I426" s="55"/>
      <c r="J426" s="55"/>
      <c r="K426" s="55"/>
      <c r="L426" s="55"/>
      <c r="M426" s="55"/>
      <c r="N426" s="55"/>
      <c r="O426" s="55"/>
      <c r="P426" s="55"/>
      <c r="Q426" s="55"/>
      <c r="R426" s="55"/>
      <c r="S426" s="55"/>
      <c r="T426" s="55"/>
      <c r="U426" s="55"/>
      <c r="V426" s="55"/>
      <c r="W426" s="55"/>
      <c r="X426" s="55"/>
      <c r="Y426" s="55"/>
      <c r="Z426" s="55"/>
    </row>
    <row r="427" spans="1:26" ht="15.75" customHeight="1">
      <c r="A427" s="53"/>
      <c r="B427" s="439"/>
      <c r="C427" s="55"/>
      <c r="D427" s="107"/>
      <c r="E427" s="57"/>
      <c r="F427" s="56"/>
      <c r="G427" s="55"/>
      <c r="H427" s="55"/>
      <c r="I427" s="55"/>
      <c r="J427" s="55"/>
      <c r="K427" s="55"/>
      <c r="L427" s="55"/>
      <c r="M427" s="55"/>
      <c r="N427" s="55"/>
      <c r="O427" s="55"/>
      <c r="P427" s="55"/>
      <c r="Q427" s="55"/>
      <c r="R427" s="55"/>
      <c r="S427" s="55"/>
      <c r="T427" s="55"/>
      <c r="U427" s="55"/>
      <c r="V427" s="55"/>
      <c r="W427" s="55"/>
      <c r="X427" s="55"/>
      <c r="Y427" s="55"/>
      <c r="Z427" s="55"/>
    </row>
    <row r="428" spans="1:26" ht="15.75" customHeight="1">
      <c r="A428" s="53"/>
      <c r="B428" s="439"/>
      <c r="C428" s="55"/>
      <c r="D428" s="107"/>
      <c r="E428" s="57"/>
      <c r="F428" s="56"/>
      <c r="G428" s="55"/>
      <c r="H428" s="55"/>
      <c r="I428" s="55"/>
      <c r="J428" s="55"/>
      <c r="K428" s="55"/>
      <c r="L428" s="55"/>
      <c r="M428" s="55"/>
      <c r="N428" s="55"/>
      <c r="O428" s="55"/>
      <c r="P428" s="55"/>
      <c r="Q428" s="55"/>
      <c r="R428" s="55"/>
      <c r="S428" s="55"/>
      <c r="T428" s="55"/>
      <c r="U428" s="55"/>
      <c r="V428" s="55"/>
      <c r="W428" s="55"/>
      <c r="X428" s="55"/>
      <c r="Y428" s="55"/>
      <c r="Z428" s="55"/>
    </row>
    <row r="429" spans="1:26" ht="15.75" customHeight="1">
      <c r="A429" s="53"/>
      <c r="B429" s="439"/>
      <c r="C429" s="55"/>
      <c r="D429" s="107"/>
      <c r="E429" s="57"/>
      <c r="F429" s="56"/>
      <c r="G429" s="55"/>
      <c r="H429" s="55"/>
      <c r="I429" s="55"/>
      <c r="J429" s="55"/>
      <c r="K429" s="55"/>
      <c r="L429" s="55"/>
      <c r="M429" s="55"/>
      <c r="N429" s="55"/>
      <c r="O429" s="55"/>
      <c r="P429" s="55"/>
      <c r="Q429" s="55"/>
      <c r="R429" s="55"/>
      <c r="S429" s="55"/>
      <c r="T429" s="55"/>
      <c r="U429" s="55"/>
      <c r="V429" s="55"/>
      <c r="W429" s="55"/>
      <c r="X429" s="55"/>
      <c r="Y429" s="55"/>
      <c r="Z429" s="55"/>
    </row>
    <row r="430" spans="1:26" ht="15.75" customHeight="1">
      <c r="A430" s="53"/>
      <c r="B430" s="439"/>
      <c r="C430" s="55"/>
      <c r="D430" s="107"/>
      <c r="E430" s="57"/>
      <c r="F430" s="56"/>
      <c r="G430" s="55"/>
      <c r="H430" s="55"/>
      <c r="I430" s="55"/>
      <c r="J430" s="55"/>
      <c r="K430" s="55"/>
      <c r="L430" s="55"/>
      <c r="M430" s="55"/>
      <c r="N430" s="55"/>
      <c r="O430" s="55"/>
      <c r="P430" s="55"/>
      <c r="Q430" s="55"/>
      <c r="R430" s="55"/>
      <c r="S430" s="55"/>
      <c r="T430" s="55"/>
      <c r="U430" s="55"/>
      <c r="V430" s="55"/>
      <c r="W430" s="55"/>
      <c r="X430" s="55"/>
      <c r="Y430" s="55"/>
      <c r="Z430" s="55"/>
    </row>
    <row r="431" spans="1:26" ht="15.75" customHeight="1">
      <c r="A431" s="53"/>
      <c r="B431" s="439"/>
      <c r="C431" s="55"/>
      <c r="D431" s="107"/>
      <c r="E431" s="57"/>
      <c r="F431" s="56"/>
      <c r="G431" s="55"/>
      <c r="H431" s="55"/>
      <c r="I431" s="55"/>
      <c r="J431" s="55"/>
      <c r="K431" s="55"/>
      <c r="L431" s="55"/>
      <c r="M431" s="55"/>
      <c r="N431" s="55"/>
      <c r="O431" s="55"/>
      <c r="P431" s="55"/>
      <c r="Q431" s="55"/>
      <c r="R431" s="55"/>
      <c r="S431" s="55"/>
      <c r="T431" s="55"/>
      <c r="U431" s="55"/>
      <c r="V431" s="55"/>
      <c r="W431" s="55"/>
      <c r="X431" s="55"/>
      <c r="Y431" s="55"/>
      <c r="Z431" s="55"/>
    </row>
    <row r="432" spans="1:26" ht="15.75" customHeight="1">
      <c r="A432" s="53"/>
      <c r="B432" s="439"/>
      <c r="C432" s="55"/>
      <c r="D432" s="107"/>
      <c r="E432" s="57"/>
      <c r="F432" s="56"/>
      <c r="G432" s="55"/>
      <c r="H432" s="55"/>
      <c r="I432" s="55"/>
      <c r="J432" s="55"/>
      <c r="K432" s="55"/>
      <c r="L432" s="55"/>
      <c r="M432" s="55"/>
      <c r="N432" s="55"/>
      <c r="O432" s="55"/>
      <c r="P432" s="55"/>
      <c r="Q432" s="55"/>
      <c r="R432" s="55"/>
      <c r="S432" s="55"/>
      <c r="T432" s="55"/>
      <c r="U432" s="55"/>
      <c r="V432" s="55"/>
      <c r="W432" s="55"/>
      <c r="X432" s="55"/>
      <c r="Y432" s="55"/>
      <c r="Z432" s="55"/>
    </row>
    <row r="433" spans="1:26" ht="15.75" customHeight="1">
      <c r="A433" s="53"/>
      <c r="B433" s="439"/>
      <c r="C433" s="55"/>
      <c r="D433" s="107"/>
      <c r="E433" s="57"/>
      <c r="F433" s="56"/>
      <c r="G433" s="55"/>
      <c r="H433" s="55"/>
      <c r="I433" s="55"/>
      <c r="J433" s="55"/>
      <c r="K433" s="55"/>
      <c r="L433" s="55"/>
      <c r="M433" s="55"/>
      <c r="N433" s="55"/>
      <c r="O433" s="55"/>
      <c r="P433" s="55"/>
      <c r="Q433" s="55"/>
      <c r="R433" s="55"/>
      <c r="S433" s="55"/>
      <c r="T433" s="55"/>
      <c r="U433" s="55"/>
      <c r="V433" s="55"/>
      <c r="W433" s="55"/>
      <c r="X433" s="55"/>
      <c r="Y433" s="55"/>
      <c r="Z433" s="55"/>
    </row>
    <row r="434" spans="1:26" ht="15.75" customHeight="1">
      <c r="A434" s="53"/>
      <c r="B434" s="439"/>
      <c r="C434" s="55"/>
      <c r="D434" s="107"/>
      <c r="E434" s="57"/>
      <c r="F434" s="56"/>
      <c r="G434" s="55"/>
      <c r="H434" s="55"/>
      <c r="I434" s="55"/>
      <c r="J434" s="55"/>
      <c r="K434" s="55"/>
      <c r="L434" s="55"/>
      <c r="M434" s="55"/>
      <c r="N434" s="55"/>
      <c r="O434" s="55"/>
      <c r="P434" s="55"/>
      <c r="Q434" s="55"/>
      <c r="R434" s="55"/>
      <c r="S434" s="55"/>
      <c r="T434" s="55"/>
      <c r="U434" s="55"/>
      <c r="V434" s="55"/>
      <c r="W434" s="55"/>
      <c r="X434" s="55"/>
      <c r="Y434" s="55"/>
      <c r="Z434" s="55"/>
    </row>
    <row r="435" spans="1:26" ht="15.75" customHeight="1">
      <c r="A435" s="53"/>
      <c r="B435" s="439"/>
      <c r="C435" s="55"/>
      <c r="D435" s="107"/>
      <c r="E435" s="57"/>
      <c r="F435" s="56"/>
      <c r="G435" s="55"/>
      <c r="H435" s="55"/>
      <c r="I435" s="55"/>
      <c r="J435" s="55"/>
      <c r="K435" s="55"/>
      <c r="L435" s="55"/>
      <c r="M435" s="55"/>
      <c r="N435" s="55"/>
      <c r="O435" s="55"/>
      <c r="P435" s="55"/>
      <c r="Q435" s="55"/>
      <c r="R435" s="55"/>
      <c r="S435" s="55"/>
      <c r="T435" s="55"/>
      <c r="U435" s="55"/>
      <c r="V435" s="55"/>
      <c r="W435" s="55"/>
      <c r="X435" s="55"/>
      <c r="Y435" s="55"/>
      <c r="Z435" s="55"/>
    </row>
    <row r="436" spans="1:26" ht="15.75" customHeight="1">
      <c r="A436" s="53"/>
      <c r="B436" s="439"/>
      <c r="C436" s="55"/>
      <c r="D436" s="107"/>
      <c r="E436" s="57"/>
      <c r="F436" s="56"/>
      <c r="G436" s="55"/>
      <c r="H436" s="55"/>
      <c r="I436" s="55"/>
      <c r="J436" s="55"/>
      <c r="K436" s="55"/>
      <c r="L436" s="55"/>
      <c r="M436" s="55"/>
      <c r="N436" s="55"/>
      <c r="O436" s="55"/>
      <c r="P436" s="55"/>
      <c r="Q436" s="55"/>
      <c r="R436" s="55"/>
      <c r="S436" s="55"/>
      <c r="T436" s="55"/>
      <c r="U436" s="55"/>
      <c r="V436" s="55"/>
      <c r="W436" s="55"/>
      <c r="X436" s="55"/>
      <c r="Y436" s="55"/>
      <c r="Z436" s="55"/>
    </row>
    <row r="437" spans="1:26" ht="15.75" customHeight="1">
      <c r="A437" s="53"/>
      <c r="B437" s="439"/>
      <c r="C437" s="55"/>
      <c r="D437" s="107"/>
      <c r="E437" s="57"/>
      <c r="F437" s="56"/>
      <c r="G437" s="55"/>
      <c r="H437" s="55"/>
      <c r="I437" s="55"/>
      <c r="J437" s="55"/>
      <c r="K437" s="55"/>
      <c r="L437" s="55"/>
      <c r="M437" s="55"/>
      <c r="N437" s="55"/>
      <c r="O437" s="55"/>
      <c r="P437" s="55"/>
      <c r="Q437" s="55"/>
      <c r="R437" s="55"/>
      <c r="S437" s="55"/>
      <c r="T437" s="55"/>
      <c r="U437" s="55"/>
      <c r="V437" s="55"/>
      <c r="W437" s="55"/>
      <c r="X437" s="55"/>
      <c r="Y437" s="55"/>
      <c r="Z437" s="55"/>
    </row>
    <row r="438" spans="1:26" ht="15.75" customHeight="1">
      <c r="A438" s="53"/>
      <c r="B438" s="439"/>
      <c r="C438" s="55"/>
      <c r="D438" s="107"/>
      <c r="E438" s="57"/>
      <c r="F438" s="56"/>
      <c r="G438" s="55"/>
      <c r="H438" s="55"/>
      <c r="I438" s="55"/>
      <c r="J438" s="55"/>
      <c r="K438" s="55"/>
      <c r="L438" s="55"/>
      <c r="M438" s="55"/>
      <c r="N438" s="55"/>
      <c r="O438" s="55"/>
      <c r="P438" s="55"/>
      <c r="Q438" s="55"/>
      <c r="R438" s="55"/>
      <c r="S438" s="55"/>
      <c r="T438" s="55"/>
      <c r="U438" s="55"/>
      <c r="V438" s="55"/>
      <c r="W438" s="55"/>
      <c r="X438" s="55"/>
      <c r="Y438" s="55"/>
      <c r="Z438" s="55"/>
    </row>
    <row r="439" spans="1:26" ht="15.75" customHeight="1">
      <c r="A439" s="53"/>
      <c r="B439" s="439"/>
      <c r="C439" s="55"/>
      <c r="D439" s="107"/>
      <c r="E439" s="57"/>
      <c r="F439" s="56"/>
      <c r="G439" s="55"/>
      <c r="H439" s="55"/>
      <c r="I439" s="55"/>
      <c r="J439" s="55"/>
      <c r="K439" s="55"/>
      <c r="L439" s="55"/>
      <c r="M439" s="55"/>
      <c r="N439" s="55"/>
      <c r="O439" s="55"/>
      <c r="P439" s="55"/>
      <c r="Q439" s="55"/>
      <c r="R439" s="55"/>
      <c r="S439" s="55"/>
      <c r="T439" s="55"/>
      <c r="U439" s="55"/>
      <c r="V439" s="55"/>
      <c r="W439" s="55"/>
      <c r="X439" s="55"/>
      <c r="Y439" s="55"/>
      <c r="Z439" s="55"/>
    </row>
    <row r="440" spans="1:26" ht="15.75" customHeight="1">
      <c r="A440" s="53"/>
      <c r="B440" s="439"/>
      <c r="C440" s="55"/>
      <c r="D440" s="107"/>
      <c r="E440" s="57"/>
      <c r="F440" s="56"/>
      <c r="G440" s="55"/>
      <c r="H440" s="55"/>
      <c r="I440" s="55"/>
      <c r="J440" s="55"/>
      <c r="K440" s="55"/>
      <c r="L440" s="55"/>
      <c r="M440" s="55"/>
      <c r="N440" s="55"/>
      <c r="O440" s="55"/>
      <c r="P440" s="55"/>
      <c r="Q440" s="55"/>
      <c r="R440" s="55"/>
      <c r="S440" s="55"/>
      <c r="T440" s="55"/>
      <c r="U440" s="55"/>
      <c r="V440" s="55"/>
      <c r="W440" s="55"/>
      <c r="X440" s="55"/>
      <c r="Y440" s="55"/>
      <c r="Z440" s="55"/>
    </row>
    <row r="441" spans="1:26" ht="15.75" customHeight="1">
      <c r="A441" s="53"/>
      <c r="B441" s="439"/>
      <c r="C441" s="55"/>
      <c r="D441" s="107"/>
      <c r="E441" s="57"/>
      <c r="F441" s="56"/>
      <c r="G441" s="55"/>
      <c r="H441" s="55"/>
      <c r="I441" s="55"/>
      <c r="J441" s="55"/>
      <c r="K441" s="55"/>
      <c r="L441" s="55"/>
      <c r="M441" s="55"/>
      <c r="N441" s="55"/>
      <c r="O441" s="55"/>
      <c r="P441" s="55"/>
      <c r="Q441" s="55"/>
      <c r="R441" s="55"/>
      <c r="S441" s="55"/>
      <c r="T441" s="55"/>
      <c r="U441" s="55"/>
      <c r="V441" s="55"/>
      <c r="W441" s="55"/>
      <c r="X441" s="55"/>
      <c r="Y441" s="55"/>
      <c r="Z441" s="55"/>
    </row>
    <row r="442" spans="1:26" ht="15.75" customHeight="1">
      <c r="A442" s="53"/>
      <c r="B442" s="439"/>
      <c r="C442" s="55"/>
      <c r="D442" s="107"/>
      <c r="E442" s="57"/>
      <c r="F442" s="56"/>
      <c r="G442" s="55"/>
      <c r="H442" s="55"/>
      <c r="I442" s="55"/>
      <c r="J442" s="55"/>
      <c r="K442" s="55"/>
      <c r="L442" s="55"/>
      <c r="M442" s="55"/>
      <c r="N442" s="55"/>
      <c r="O442" s="55"/>
      <c r="P442" s="55"/>
      <c r="Q442" s="55"/>
      <c r="R442" s="55"/>
      <c r="S442" s="55"/>
      <c r="T442" s="55"/>
      <c r="U442" s="55"/>
      <c r="V442" s="55"/>
      <c r="W442" s="55"/>
      <c r="X442" s="55"/>
      <c r="Y442" s="55"/>
      <c r="Z442" s="55"/>
    </row>
    <row r="443" spans="1:26" ht="15.75" customHeight="1">
      <c r="A443" s="53"/>
      <c r="B443" s="439"/>
      <c r="C443" s="55"/>
      <c r="D443" s="107"/>
      <c r="E443" s="57"/>
      <c r="F443" s="56"/>
      <c r="G443" s="55"/>
      <c r="H443" s="55"/>
      <c r="I443" s="55"/>
      <c r="J443" s="55"/>
      <c r="K443" s="55"/>
      <c r="L443" s="55"/>
      <c r="M443" s="55"/>
      <c r="N443" s="55"/>
      <c r="O443" s="55"/>
      <c r="P443" s="55"/>
      <c r="Q443" s="55"/>
      <c r="R443" s="55"/>
      <c r="S443" s="55"/>
      <c r="T443" s="55"/>
      <c r="U443" s="55"/>
      <c r="V443" s="55"/>
      <c r="W443" s="55"/>
      <c r="X443" s="55"/>
      <c r="Y443" s="55"/>
      <c r="Z443" s="55"/>
    </row>
    <row r="444" spans="1:26" ht="15.75" customHeight="1">
      <c r="A444" s="53"/>
      <c r="B444" s="439"/>
      <c r="C444" s="55"/>
      <c r="D444" s="107"/>
      <c r="E444" s="57"/>
      <c r="F444" s="56"/>
      <c r="G444" s="55"/>
      <c r="H444" s="55"/>
      <c r="I444" s="55"/>
      <c r="J444" s="55"/>
      <c r="K444" s="55"/>
      <c r="L444" s="55"/>
      <c r="M444" s="55"/>
      <c r="N444" s="55"/>
      <c r="O444" s="55"/>
      <c r="P444" s="55"/>
      <c r="Q444" s="55"/>
      <c r="R444" s="55"/>
      <c r="S444" s="55"/>
      <c r="T444" s="55"/>
      <c r="U444" s="55"/>
      <c r="V444" s="55"/>
      <c r="W444" s="55"/>
      <c r="X444" s="55"/>
      <c r="Y444" s="55"/>
      <c r="Z444" s="55"/>
    </row>
    <row r="445" spans="1:26" ht="15.75" customHeight="1">
      <c r="A445" s="53"/>
      <c r="B445" s="439"/>
      <c r="C445" s="55"/>
      <c r="D445" s="107"/>
      <c r="E445" s="57"/>
      <c r="F445" s="56"/>
      <c r="G445" s="55"/>
      <c r="H445" s="55"/>
      <c r="I445" s="55"/>
      <c r="J445" s="55"/>
      <c r="K445" s="55"/>
      <c r="L445" s="55"/>
      <c r="M445" s="55"/>
      <c r="N445" s="55"/>
      <c r="O445" s="55"/>
      <c r="P445" s="55"/>
      <c r="Q445" s="55"/>
      <c r="R445" s="55"/>
      <c r="S445" s="55"/>
      <c r="T445" s="55"/>
      <c r="U445" s="55"/>
      <c r="V445" s="55"/>
      <c r="W445" s="55"/>
      <c r="X445" s="55"/>
      <c r="Y445" s="55"/>
      <c r="Z445" s="55"/>
    </row>
    <row r="446" spans="1:26" ht="15.75" customHeight="1">
      <c r="A446" s="53"/>
      <c r="B446" s="439"/>
      <c r="C446" s="55"/>
      <c r="D446" s="107"/>
      <c r="E446" s="57"/>
      <c r="F446" s="56"/>
      <c r="G446" s="55"/>
      <c r="H446" s="55"/>
      <c r="I446" s="55"/>
      <c r="J446" s="55"/>
      <c r="K446" s="55"/>
      <c r="L446" s="55"/>
      <c r="M446" s="55"/>
      <c r="N446" s="55"/>
      <c r="O446" s="55"/>
      <c r="P446" s="55"/>
      <c r="Q446" s="55"/>
      <c r="R446" s="55"/>
      <c r="S446" s="55"/>
      <c r="T446" s="55"/>
      <c r="U446" s="55"/>
      <c r="V446" s="55"/>
      <c r="W446" s="55"/>
      <c r="X446" s="55"/>
      <c r="Y446" s="55"/>
      <c r="Z446" s="55"/>
    </row>
    <row r="447" spans="1:26" ht="15.75" customHeight="1">
      <c r="A447" s="53"/>
      <c r="B447" s="439"/>
      <c r="C447" s="55"/>
      <c r="D447" s="107"/>
      <c r="E447" s="57"/>
      <c r="F447" s="56"/>
      <c r="G447" s="55"/>
      <c r="H447" s="55"/>
      <c r="I447" s="55"/>
      <c r="J447" s="55"/>
      <c r="K447" s="55"/>
      <c r="L447" s="55"/>
      <c r="M447" s="55"/>
      <c r="N447" s="55"/>
      <c r="O447" s="55"/>
      <c r="P447" s="55"/>
      <c r="Q447" s="55"/>
      <c r="R447" s="55"/>
      <c r="S447" s="55"/>
      <c r="T447" s="55"/>
      <c r="U447" s="55"/>
      <c r="V447" s="55"/>
      <c r="W447" s="55"/>
      <c r="X447" s="55"/>
      <c r="Y447" s="55"/>
      <c r="Z447" s="55"/>
    </row>
    <row r="448" spans="1:26" ht="15.75" customHeight="1">
      <c r="A448" s="53"/>
      <c r="B448" s="439"/>
      <c r="C448" s="55"/>
      <c r="D448" s="107"/>
      <c r="E448" s="57"/>
      <c r="F448" s="56"/>
      <c r="G448" s="55"/>
      <c r="H448" s="55"/>
      <c r="I448" s="55"/>
      <c r="J448" s="55"/>
      <c r="K448" s="55"/>
      <c r="L448" s="55"/>
      <c r="M448" s="55"/>
      <c r="N448" s="55"/>
      <c r="O448" s="55"/>
      <c r="P448" s="55"/>
      <c r="Q448" s="55"/>
      <c r="R448" s="55"/>
      <c r="S448" s="55"/>
      <c r="T448" s="55"/>
      <c r="U448" s="55"/>
      <c r="V448" s="55"/>
      <c r="W448" s="55"/>
      <c r="X448" s="55"/>
      <c r="Y448" s="55"/>
      <c r="Z448" s="55"/>
    </row>
    <row r="449" spans="1:26" ht="15.75" customHeight="1">
      <c r="A449" s="53"/>
      <c r="B449" s="439"/>
      <c r="C449" s="55"/>
      <c r="D449" s="107"/>
      <c r="E449" s="57"/>
      <c r="F449" s="56"/>
      <c r="G449" s="55"/>
      <c r="H449" s="55"/>
      <c r="I449" s="55"/>
      <c r="J449" s="55"/>
      <c r="K449" s="55"/>
      <c r="L449" s="55"/>
      <c r="M449" s="55"/>
      <c r="N449" s="55"/>
      <c r="O449" s="55"/>
      <c r="P449" s="55"/>
      <c r="Q449" s="55"/>
      <c r="R449" s="55"/>
      <c r="S449" s="55"/>
      <c r="T449" s="55"/>
      <c r="U449" s="55"/>
      <c r="V449" s="55"/>
      <c r="W449" s="55"/>
      <c r="X449" s="55"/>
      <c r="Y449" s="55"/>
      <c r="Z449" s="55"/>
    </row>
    <row r="450" spans="1:26" ht="15.75" customHeight="1">
      <c r="A450" s="53"/>
      <c r="B450" s="439"/>
      <c r="C450" s="55"/>
      <c r="D450" s="107"/>
      <c r="E450" s="57"/>
      <c r="F450" s="56"/>
      <c r="G450" s="55"/>
      <c r="H450" s="55"/>
      <c r="I450" s="55"/>
      <c r="J450" s="55"/>
      <c r="K450" s="55"/>
      <c r="L450" s="55"/>
      <c r="M450" s="55"/>
      <c r="N450" s="55"/>
      <c r="O450" s="55"/>
      <c r="P450" s="55"/>
      <c r="Q450" s="55"/>
      <c r="R450" s="55"/>
      <c r="S450" s="55"/>
      <c r="T450" s="55"/>
      <c r="U450" s="55"/>
      <c r="V450" s="55"/>
      <c r="W450" s="55"/>
      <c r="X450" s="55"/>
      <c r="Y450" s="55"/>
      <c r="Z450" s="55"/>
    </row>
    <row r="451" spans="1:26" ht="15.75" customHeight="1">
      <c r="A451" s="53"/>
      <c r="B451" s="439"/>
      <c r="C451" s="55"/>
      <c r="D451" s="107"/>
      <c r="E451" s="57"/>
      <c r="F451" s="56"/>
      <c r="G451" s="55"/>
      <c r="H451" s="55"/>
      <c r="I451" s="55"/>
      <c r="J451" s="55"/>
      <c r="K451" s="55"/>
      <c r="L451" s="55"/>
      <c r="M451" s="55"/>
      <c r="N451" s="55"/>
      <c r="O451" s="55"/>
      <c r="P451" s="55"/>
      <c r="Q451" s="55"/>
      <c r="R451" s="55"/>
      <c r="S451" s="55"/>
      <c r="T451" s="55"/>
      <c r="U451" s="55"/>
      <c r="V451" s="55"/>
      <c r="W451" s="55"/>
      <c r="X451" s="55"/>
      <c r="Y451" s="55"/>
      <c r="Z451" s="55"/>
    </row>
    <row r="452" spans="1:26" ht="15.75" customHeight="1">
      <c r="A452" s="53"/>
      <c r="B452" s="439"/>
      <c r="C452" s="55"/>
      <c r="D452" s="107"/>
      <c r="E452" s="57"/>
      <c r="F452" s="56"/>
      <c r="G452" s="55"/>
      <c r="H452" s="55"/>
      <c r="I452" s="55"/>
      <c r="J452" s="55"/>
      <c r="K452" s="55"/>
      <c r="L452" s="55"/>
      <c r="M452" s="55"/>
      <c r="N452" s="55"/>
      <c r="O452" s="55"/>
      <c r="P452" s="55"/>
      <c r="Q452" s="55"/>
      <c r="R452" s="55"/>
      <c r="S452" s="55"/>
      <c r="T452" s="55"/>
      <c r="U452" s="55"/>
      <c r="V452" s="55"/>
      <c r="W452" s="55"/>
      <c r="X452" s="55"/>
      <c r="Y452" s="55"/>
      <c r="Z452" s="55"/>
    </row>
    <row r="453" spans="1:26" ht="15.75" customHeight="1">
      <c r="A453" s="53"/>
      <c r="B453" s="439"/>
      <c r="C453" s="55"/>
      <c r="D453" s="107"/>
      <c r="E453" s="57"/>
      <c r="F453" s="56"/>
      <c r="G453" s="55"/>
      <c r="H453" s="55"/>
      <c r="I453" s="55"/>
      <c r="J453" s="55"/>
      <c r="K453" s="55"/>
      <c r="L453" s="55"/>
      <c r="M453" s="55"/>
      <c r="N453" s="55"/>
      <c r="O453" s="55"/>
      <c r="P453" s="55"/>
      <c r="Q453" s="55"/>
      <c r="R453" s="55"/>
      <c r="S453" s="55"/>
      <c r="T453" s="55"/>
      <c r="U453" s="55"/>
      <c r="V453" s="55"/>
      <c r="W453" s="55"/>
      <c r="X453" s="55"/>
      <c r="Y453" s="55"/>
      <c r="Z453" s="55"/>
    </row>
    <row r="454" spans="1:26" ht="15.75" customHeight="1">
      <c r="A454" s="53"/>
      <c r="B454" s="439"/>
      <c r="C454" s="55"/>
      <c r="D454" s="107"/>
      <c r="E454" s="57"/>
      <c r="F454" s="56"/>
      <c r="G454" s="55"/>
      <c r="H454" s="55"/>
      <c r="I454" s="55"/>
      <c r="J454" s="55"/>
      <c r="K454" s="55"/>
      <c r="L454" s="55"/>
      <c r="M454" s="55"/>
      <c r="N454" s="55"/>
      <c r="O454" s="55"/>
      <c r="P454" s="55"/>
      <c r="Q454" s="55"/>
      <c r="R454" s="55"/>
      <c r="S454" s="55"/>
      <c r="T454" s="55"/>
      <c r="U454" s="55"/>
      <c r="V454" s="55"/>
      <c r="W454" s="55"/>
      <c r="X454" s="55"/>
      <c r="Y454" s="55"/>
      <c r="Z454" s="55"/>
    </row>
    <row r="455" spans="1:26" ht="15.75" customHeight="1">
      <c r="A455" s="53"/>
      <c r="B455" s="439"/>
      <c r="C455" s="55"/>
      <c r="D455" s="107"/>
      <c r="E455" s="57"/>
      <c r="F455" s="56"/>
      <c r="G455" s="55"/>
      <c r="H455" s="55"/>
      <c r="I455" s="55"/>
      <c r="J455" s="55"/>
      <c r="K455" s="55"/>
      <c r="L455" s="55"/>
      <c r="M455" s="55"/>
      <c r="N455" s="55"/>
      <c r="O455" s="55"/>
      <c r="P455" s="55"/>
      <c r="Q455" s="55"/>
      <c r="R455" s="55"/>
      <c r="S455" s="55"/>
      <c r="T455" s="55"/>
      <c r="U455" s="55"/>
      <c r="V455" s="55"/>
      <c r="W455" s="55"/>
      <c r="X455" s="55"/>
      <c r="Y455" s="55"/>
      <c r="Z455" s="55"/>
    </row>
    <row r="456" spans="1:26" ht="15.75" customHeight="1">
      <c r="A456" s="53"/>
      <c r="B456" s="439"/>
      <c r="C456" s="55"/>
      <c r="D456" s="107"/>
      <c r="E456" s="57"/>
      <c r="F456" s="56"/>
      <c r="G456" s="55"/>
      <c r="H456" s="55"/>
      <c r="I456" s="55"/>
      <c r="J456" s="55"/>
      <c r="K456" s="55"/>
      <c r="L456" s="55"/>
      <c r="M456" s="55"/>
      <c r="N456" s="55"/>
      <c r="O456" s="55"/>
      <c r="P456" s="55"/>
      <c r="Q456" s="55"/>
      <c r="R456" s="55"/>
      <c r="S456" s="55"/>
      <c r="T456" s="55"/>
      <c r="U456" s="55"/>
      <c r="V456" s="55"/>
      <c r="W456" s="55"/>
      <c r="X456" s="55"/>
      <c r="Y456" s="55"/>
      <c r="Z456" s="55"/>
    </row>
    <row r="457" spans="1:26" ht="15.75" customHeight="1">
      <c r="A457" s="53"/>
      <c r="B457" s="439"/>
      <c r="C457" s="55"/>
      <c r="D457" s="107"/>
      <c r="E457" s="57"/>
      <c r="F457" s="56"/>
      <c r="G457" s="55"/>
      <c r="H457" s="55"/>
      <c r="I457" s="55"/>
      <c r="J457" s="55"/>
      <c r="K457" s="55"/>
      <c r="L457" s="55"/>
      <c r="M457" s="55"/>
      <c r="N457" s="55"/>
      <c r="O457" s="55"/>
      <c r="P457" s="55"/>
      <c r="Q457" s="55"/>
      <c r="R457" s="55"/>
      <c r="S457" s="55"/>
      <c r="T457" s="55"/>
      <c r="U457" s="55"/>
      <c r="V457" s="55"/>
      <c r="W457" s="55"/>
      <c r="X457" s="55"/>
      <c r="Y457" s="55"/>
      <c r="Z457" s="55"/>
    </row>
    <row r="458" spans="1:26" ht="15.75" customHeight="1">
      <c r="A458" s="53"/>
      <c r="B458" s="439"/>
      <c r="C458" s="55"/>
      <c r="D458" s="107"/>
      <c r="E458" s="57"/>
      <c r="F458" s="56"/>
      <c r="G458" s="55"/>
      <c r="H458" s="55"/>
      <c r="I458" s="55"/>
      <c r="J458" s="55"/>
      <c r="K458" s="55"/>
      <c r="L458" s="55"/>
      <c r="M458" s="55"/>
      <c r="N458" s="55"/>
      <c r="O458" s="55"/>
      <c r="P458" s="55"/>
      <c r="Q458" s="55"/>
      <c r="R458" s="55"/>
      <c r="S458" s="55"/>
      <c r="T458" s="55"/>
      <c r="U458" s="55"/>
      <c r="V458" s="55"/>
      <c r="W458" s="55"/>
      <c r="X458" s="55"/>
      <c r="Y458" s="55"/>
      <c r="Z458" s="55"/>
    </row>
    <row r="459" spans="1:26" ht="15.75" customHeight="1">
      <c r="A459" s="53"/>
      <c r="B459" s="439"/>
      <c r="C459" s="55"/>
      <c r="D459" s="107"/>
      <c r="E459" s="57"/>
      <c r="F459" s="56"/>
      <c r="G459" s="55"/>
      <c r="H459" s="55"/>
      <c r="I459" s="55"/>
      <c r="J459" s="55"/>
      <c r="K459" s="55"/>
      <c r="L459" s="55"/>
      <c r="M459" s="55"/>
      <c r="N459" s="55"/>
      <c r="O459" s="55"/>
      <c r="P459" s="55"/>
      <c r="Q459" s="55"/>
      <c r="R459" s="55"/>
      <c r="S459" s="55"/>
      <c r="T459" s="55"/>
      <c r="U459" s="55"/>
      <c r="V459" s="55"/>
      <c r="W459" s="55"/>
      <c r="X459" s="55"/>
      <c r="Y459" s="55"/>
      <c r="Z459" s="55"/>
    </row>
    <row r="460" spans="1:26" ht="15.75" customHeight="1">
      <c r="A460" s="53"/>
      <c r="B460" s="439"/>
      <c r="C460" s="55"/>
      <c r="D460" s="107"/>
      <c r="E460" s="57"/>
      <c r="F460" s="56"/>
      <c r="G460" s="55"/>
      <c r="H460" s="55"/>
      <c r="I460" s="55"/>
      <c r="J460" s="55"/>
      <c r="K460" s="55"/>
      <c r="L460" s="55"/>
      <c r="M460" s="55"/>
      <c r="N460" s="55"/>
      <c r="O460" s="55"/>
      <c r="P460" s="55"/>
      <c r="Q460" s="55"/>
      <c r="R460" s="55"/>
      <c r="S460" s="55"/>
      <c r="T460" s="55"/>
      <c r="U460" s="55"/>
      <c r="V460" s="55"/>
      <c r="W460" s="55"/>
      <c r="X460" s="55"/>
      <c r="Y460" s="55"/>
      <c r="Z460" s="55"/>
    </row>
    <row r="461" spans="1:26" ht="15.75" customHeight="1">
      <c r="A461" s="53"/>
      <c r="B461" s="439"/>
      <c r="C461" s="55"/>
      <c r="D461" s="107"/>
      <c r="E461" s="57"/>
      <c r="F461" s="56"/>
      <c r="G461" s="55"/>
      <c r="H461" s="55"/>
      <c r="I461" s="55"/>
      <c r="J461" s="55"/>
      <c r="K461" s="55"/>
      <c r="L461" s="55"/>
      <c r="M461" s="55"/>
      <c r="N461" s="55"/>
      <c r="O461" s="55"/>
      <c r="P461" s="55"/>
      <c r="Q461" s="55"/>
      <c r="R461" s="55"/>
      <c r="S461" s="55"/>
      <c r="T461" s="55"/>
      <c r="U461" s="55"/>
      <c r="V461" s="55"/>
      <c r="W461" s="55"/>
      <c r="X461" s="55"/>
      <c r="Y461" s="55"/>
      <c r="Z461" s="55"/>
    </row>
    <row r="462" spans="1:26" ht="15.75" customHeight="1">
      <c r="A462" s="53"/>
      <c r="B462" s="439"/>
      <c r="C462" s="55"/>
      <c r="D462" s="107"/>
      <c r="E462" s="57"/>
      <c r="F462" s="56"/>
      <c r="G462" s="55"/>
      <c r="H462" s="55"/>
      <c r="I462" s="55"/>
      <c r="J462" s="55"/>
      <c r="K462" s="55"/>
      <c r="L462" s="55"/>
      <c r="M462" s="55"/>
      <c r="N462" s="55"/>
      <c r="O462" s="55"/>
      <c r="P462" s="55"/>
      <c r="Q462" s="55"/>
      <c r="R462" s="55"/>
      <c r="S462" s="55"/>
      <c r="T462" s="55"/>
      <c r="U462" s="55"/>
      <c r="V462" s="55"/>
      <c r="W462" s="55"/>
      <c r="X462" s="55"/>
      <c r="Y462" s="55"/>
      <c r="Z462" s="55"/>
    </row>
    <row r="463" spans="1:26" ht="15.75" customHeight="1">
      <c r="A463" s="53"/>
      <c r="B463" s="439"/>
      <c r="C463" s="55"/>
      <c r="D463" s="107"/>
      <c r="E463" s="57"/>
      <c r="F463" s="56"/>
      <c r="G463" s="55"/>
      <c r="H463" s="55"/>
      <c r="I463" s="55"/>
      <c r="J463" s="55"/>
      <c r="K463" s="55"/>
      <c r="L463" s="55"/>
      <c r="M463" s="55"/>
      <c r="N463" s="55"/>
      <c r="O463" s="55"/>
      <c r="P463" s="55"/>
      <c r="Q463" s="55"/>
      <c r="R463" s="55"/>
      <c r="S463" s="55"/>
      <c r="T463" s="55"/>
      <c r="U463" s="55"/>
      <c r="V463" s="55"/>
      <c r="W463" s="55"/>
      <c r="X463" s="55"/>
      <c r="Y463" s="55"/>
      <c r="Z463" s="55"/>
    </row>
    <row r="464" spans="1:26" ht="15.75" customHeight="1">
      <c r="A464" s="53"/>
      <c r="B464" s="439"/>
      <c r="C464" s="55"/>
      <c r="D464" s="107"/>
      <c r="E464" s="57"/>
      <c r="F464" s="56"/>
      <c r="G464" s="55"/>
      <c r="H464" s="55"/>
      <c r="I464" s="55"/>
      <c r="J464" s="55"/>
      <c r="K464" s="55"/>
      <c r="L464" s="55"/>
      <c r="M464" s="55"/>
      <c r="N464" s="55"/>
      <c r="O464" s="55"/>
      <c r="P464" s="55"/>
      <c r="Q464" s="55"/>
      <c r="R464" s="55"/>
      <c r="S464" s="55"/>
      <c r="T464" s="55"/>
      <c r="U464" s="55"/>
      <c r="V464" s="55"/>
      <c r="W464" s="55"/>
      <c r="X464" s="55"/>
      <c r="Y464" s="55"/>
      <c r="Z464" s="55"/>
    </row>
    <row r="465" spans="1:26" ht="15.75" customHeight="1">
      <c r="A465" s="53"/>
      <c r="B465" s="439"/>
      <c r="C465" s="55"/>
      <c r="D465" s="107"/>
      <c r="E465" s="57"/>
      <c r="F465" s="56"/>
      <c r="G465" s="55"/>
      <c r="H465" s="55"/>
      <c r="I465" s="55"/>
      <c r="J465" s="55"/>
      <c r="K465" s="55"/>
      <c r="L465" s="55"/>
      <c r="M465" s="55"/>
      <c r="N465" s="55"/>
      <c r="O465" s="55"/>
      <c r="P465" s="55"/>
      <c r="Q465" s="55"/>
      <c r="R465" s="55"/>
      <c r="S465" s="55"/>
      <c r="T465" s="55"/>
      <c r="U465" s="55"/>
      <c r="V465" s="55"/>
      <c r="W465" s="55"/>
      <c r="X465" s="55"/>
      <c r="Y465" s="55"/>
      <c r="Z465" s="55"/>
    </row>
    <row r="466" spans="1:26" ht="15.75" customHeight="1">
      <c r="A466" s="53"/>
      <c r="B466" s="439"/>
      <c r="C466" s="55"/>
      <c r="D466" s="107"/>
      <c r="E466" s="57"/>
      <c r="F466" s="56"/>
      <c r="G466" s="55"/>
      <c r="H466" s="55"/>
      <c r="I466" s="55"/>
      <c r="J466" s="55"/>
      <c r="K466" s="55"/>
      <c r="L466" s="55"/>
      <c r="M466" s="55"/>
      <c r="N466" s="55"/>
      <c r="O466" s="55"/>
      <c r="P466" s="55"/>
      <c r="Q466" s="55"/>
      <c r="R466" s="55"/>
      <c r="S466" s="55"/>
      <c r="T466" s="55"/>
      <c r="U466" s="55"/>
      <c r="V466" s="55"/>
      <c r="W466" s="55"/>
      <c r="X466" s="55"/>
      <c r="Y466" s="55"/>
      <c r="Z466" s="55"/>
    </row>
    <row r="467" spans="1:26" ht="15.75" customHeight="1">
      <c r="A467" s="53"/>
      <c r="B467" s="439"/>
      <c r="C467" s="55"/>
      <c r="D467" s="107"/>
      <c r="E467" s="57"/>
      <c r="F467" s="56"/>
      <c r="G467" s="55"/>
      <c r="H467" s="55"/>
      <c r="I467" s="55"/>
      <c r="J467" s="55"/>
      <c r="K467" s="55"/>
      <c r="L467" s="55"/>
      <c r="M467" s="55"/>
      <c r="N467" s="55"/>
      <c r="O467" s="55"/>
      <c r="P467" s="55"/>
      <c r="Q467" s="55"/>
      <c r="R467" s="55"/>
      <c r="S467" s="55"/>
      <c r="T467" s="55"/>
      <c r="U467" s="55"/>
      <c r="V467" s="55"/>
      <c r="W467" s="55"/>
      <c r="X467" s="55"/>
      <c r="Y467" s="55"/>
      <c r="Z467" s="55"/>
    </row>
    <row r="468" spans="1:26" ht="15.75" customHeight="1">
      <c r="A468" s="53"/>
      <c r="B468" s="439"/>
      <c r="C468" s="55"/>
      <c r="D468" s="107"/>
      <c r="E468" s="57"/>
      <c r="F468" s="56"/>
      <c r="G468" s="55"/>
      <c r="H468" s="55"/>
      <c r="I468" s="55"/>
      <c r="J468" s="55"/>
      <c r="K468" s="55"/>
      <c r="L468" s="55"/>
      <c r="M468" s="55"/>
      <c r="N468" s="55"/>
      <c r="O468" s="55"/>
      <c r="P468" s="55"/>
      <c r="Q468" s="55"/>
      <c r="R468" s="55"/>
      <c r="S468" s="55"/>
      <c r="T468" s="55"/>
      <c r="U468" s="55"/>
      <c r="V468" s="55"/>
      <c r="W468" s="55"/>
      <c r="X468" s="55"/>
      <c r="Y468" s="55"/>
      <c r="Z468" s="55"/>
    </row>
    <row r="469" spans="1:26" ht="15.75" customHeight="1">
      <c r="A469" s="53"/>
      <c r="B469" s="439"/>
      <c r="C469" s="55"/>
      <c r="D469" s="107"/>
      <c r="E469" s="57"/>
      <c r="F469" s="56"/>
      <c r="G469" s="55"/>
      <c r="H469" s="55"/>
      <c r="I469" s="55"/>
      <c r="J469" s="55"/>
      <c r="K469" s="55"/>
      <c r="L469" s="55"/>
      <c r="M469" s="55"/>
      <c r="N469" s="55"/>
      <c r="O469" s="55"/>
      <c r="P469" s="55"/>
      <c r="Q469" s="55"/>
      <c r="R469" s="55"/>
      <c r="S469" s="55"/>
      <c r="T469" s="55"/>
      <c r="U469" s="55"/>
      <c r="V469" s="55"/>
      <c r="W469" s="55"/>
      <c r="X469" s="55"/>
      <c r="Y469" s="55"/>
      <c r="Z469" s="55"/>
    </row>
    <row r="470" spans="1:26" ht="15.75" customHeight="1">
      <c r="A470" s="53"/>
      <c r="B470" s="439"/>
      <c r="C470" s="55"/>
      <c r="D470" s="107"/>
      <c r="E470" s="57"/>
      <c r="F470" s="56"/>
      <c r="G470" s="55"/>
      <c r="H470" s="55"/>
      <c r="I470" s="55"/>
      <c r="J470" s="55"/>
      <c r="K470" s="55"/>
      <c r="L470" s="55"/>
      <c r="M470" s="55"/>
      <c r="N470" s="55"/>
      <c r="O470" s="55"/>
      <c r="P470" s="55"/>
      <c r="Q470" s="55"/>
      <c r="R470" s="55"/>
      <c r="S470" s="55"/>
      <c r="T470" s="55"/>
      <c r="U470" s="55"/>
      <c r="V470" s="55"/>
      <c r="W470" s="55"/>
      <c r="X470" s="55"/>
      <c r="Y470" s="55"/>
      <c r="Z470" s="55"/>
    </row>
    <row r="471" spans="1:26" ht="15.75" customHeight="1">
      <c r="A471" s="53"/>
      <c r="B471" s="439"/>
      <c r="C471" s="55"/>
      <c r="D471" s="107"/>
      <c r="E471" s="57"/>
      <c r="F471" s="56"/>
      <c r="G471" s="55"/>
      <c r="H471" s="55"/>
      <c r="I471" s="55"/>
      <c r="J471" s="55"/>
      <c r="K471" s="55"/>
      <c r="L471" s="55"/>
      <c r="M471" s="55"/>
      <c r="N471" s="55"/>
      <c r="O471" s="55"/>
      <c r="P471" s="55"/>
      <c r="Q471" s="55"/>
      <c r="R471" s="55"/>
      <c r="S471" s="55"/>
      <c r="T471" s="55"/>
      <c r="U471" s="55"/>
      <c r="V471" s="55"/>
      <c r="W471" s="55"/>
      <c r="X471" s="55"/>
      <c r="Y471" s="55"/>
      <c r="Z471" s="55"/>
    </row>
    <row r="472" spans="1:26" ht="15.75" customHeight="1">
      <c r="A472" s="53"/>
      <c r="B472" s="439"/>
      <c r="C472" s="55"/>
      <c r="D472" s="107"/>
      <c r="E472" s="57"/>
      <c r="F472" s="56"/>
      <c r="G472" s="55"/>
      <c r="H472" s="55"/>
      <c r="I472" s="55"/>
      <c r="J472" s="55"/>
      <c r="K472" s="55"/>
      <c r="L472" s="55"/>
      <c r="M472" s="55"/>
      <c r="N472" s="55"/>
      <c r="O472" s="55"/>
      <c r="P472" s="55"/>
      <c r="Q472" s="55"/>
      <c r="R472" s="55"/>
      <c r="S472" s="55"/>
      <c r="T472" s="55"/>
      <c r="U472" s="55"/>
      <c r="V472" s="55"/>
      <c r="W472" s="55"/>
      <c r="X472" s="55"/>
      <c r="Y472" s="55"/>
      <c r="Z472" s="55"/>
    </row>
    <row r="473" spans="1:26" ht="15.75" customHeight="1">
      <c r="A473" s="53"/>
      <c r="B473" s="439"/>
      <c r="C473" s="55"/>
      <c r="D473" s="107"/>
      <c r="E473" s="57"/>
      <c r="F473" s="56"/>
      <c r="G473" s="55"/>
      <c r="H473" s="55"/>
      <c r="I473" s="55"/>
      <c r="J473" s="55"/>
      <c r="K473" s="55"/>
      <c r="L473" s="55"/>
      <c r="M473" s="55"/>
      <c r="N473" s="55"/>
      <c r="O473" s="55"/>
      <c r="P473" s="55"/>
      <c r="Q473" s="55"/>
      <c r="R473" s="55"/>
      <c r="S473" s="55"/>
      <c r="T473" s="55"/>
      <c r="U473" s="55"/>
      <c r="V473" s="55"/>
      <c r="W473" s="55"/>
      <c r="X473" s="55"/>
      <c r="Y473" s="55"/>
      <c r="Z473" s="55"/>
    </row>
    <row r="474" spans="1:26" ht="15.75" customHeight="1">
      <c r="A474" s="53"/>
      <c r="B474" s="439"/>
      <c r="C474" s="55"/>
      <c r="D474" s="107"/>
      <c r="E474" s="57"/>
      <c r="F474" s="56"/>
      <c r="G474" s="55"/>
      <c r="H474" s="55"/>
      <c r="I474" s="55"/>
      <c r="J474" s="55"/>
      <c r="K474" s="55"/>
      <c r="L474" s="55"/>
      <c r="M474" s="55"/>
      <c r="N474" s="55"/>
      <c r="O474" s="55"/>
      <c r="P474" s="55"/>
      <c r="Q474" s="55"/>
      <c r="R474" s="55"/>
      <c r="S474" s="55"/>
      <c r="T474" s="55"/>
      <c r="U474" s="55"/>
      <c r="V474" s="55"/>
      <c r="W474" s="55"/>
      <c r="X474" s="55"/>
      <c r="Y474" s="55"/>
      <c r="Z474" s="55"/>
    </row>
    <row r="475" spans="1:26" ht="15.75" customHeight="1">
      <c r="A475" s="53"/>
      <c r="B475" s="439"/>
      <c r="C475" s="55"/>
      <c r="D475" s="107"/>
      <c r="E475" s="57"/>
      <c r="F475" s="56"/>
      <c r="G475" s="55"/>
      <c r="H475" s="55"/>
      <c r="I475" s="55"/>
      <c r="J475" s="55"/>
      <c r="K475" s="55"/>
      <c r="L475" s="55"/>
      <c r="M475" s="55"/>
      <c r="N475" s="55"/>
      <c r="O475" s="55"/>
      <c r="P475" s="55"/>
      <c r="Q475" s="55"/>
      <c r="R475" s="55"/>
      <c r="S475" s="55"/>
      <c r="T475" s="55"/>
      <c r="U475" s="55"/>
      <c r="V475" s="55"/>
      <c r="W475" s="55"/>
      <c r="X475" s="55"/>
      <c r="Y475" s="55"/>
      <c r="Z475" s="55"/>
    </row>
    <row r="476" spans="1:26" ht="15.75" customHeight="1">
      <c r="A476" s="53"/>
      <c r="B476" s="439"/>
      <c r="C476" s="55"/>
      <c r="D476" s="107"/>
      <c r="E476" s="57"/>
      <c r="F476" s="56"/>
      <c r="G476" s="55"/>
      <c r="H476" s="55"/>
      <c r="I476" s="55"/>
      <c r="J476" s="55"/>
      <c r="K476" s="55"/>
      <c r="L476" s="55"/>
      <c r="M476" s="55"/>
      <c r="N476" s="55"/>
      <c r="O476" s="55"/>
      <c r="P476" s="55"/>
      <c r="Q476" s="55"/>
      <c r="R476" s="55"/>
      <c r="S476" s="55"/>
      <c r="T476" s="55"/>
      <c r="U476" s="55"/>
      <c r="V476" s="55"/>
      <c r="W476" s="55"/>
      <c r="X476" s="55"/>
      <c r="Y476" s="55"/>
      <c r="Z476" s="55"/>
    </row>
    <row r="477" spans="1:26" ht="15.75" customHeight="1">
      <c r="A477" s="53"/>
      <c r="B477" s="439"/>
      <c r="C477" s="55"/>
      <c r="D477" s="107"/>
      <c r="E477" s="57"/>
      <c r="F477" s="56"/>
      <c r="G477" s="55"/>
      <c r="H477" s="55"/>
      <c r="I477" s="55"/>
      <c r="J477" s="55"/>
      <c r="K477" s="55"/>
      <c r="L477" s="55"/>
      <c r="M477" s="55"/>
      <c r="N477" s="55"/>
      <c r="O477" s="55"/>
      <c r="P477" s="55"/>
      <c r="Q477" s="55"/>
      <c r="R477" s="55"/>
      <c r="S477" s="55"/>
      <c r="T477" s="55"/>
      <c r="U477" s="55"/>
      <c r="V477" s="55"/>
      <c r="W477" s="55"/>
      <c r="X477" s="55"/>
      <c r="Y477" s="55"/>
      <c r="Z477" s="55"/>
    </row>
    <row r="478" spans="1:26" ht="15.75" customHeight="1">
      <c r="A478" s="53"/>
      <c r="B478" s="439"/>
      <c r="C478" s="55"/>
      <c r="D478" s="107"/>
      <c r="E478" s="57"/>
      <c r="F478" s="56"/>
      <c r="G478" s="55"/>
      <c r="H478" s="55"/>
      <c r="I478" s="55"/>
      <c r="J478" s="55"/>
      <c r="K478" s="55"/>
      <c r="L478" s="55"/>
      <c r="M478" s="55"/>
      <c r="N478" s="55"/>
      <c r="O478" s="55"/>
      <c r="P478" s="55"/>
      <c r="Q478" s="55"/>
      <c r="R478" s="55"/>
      <c r="S478" s="55"/>
      <c r="T478" s="55"/>
      <c r="U478" s="55"/>
      <c r="V478" s="55"/>
      <c r="W478" s="55"/>
      <c r="X478" s="55"/>
      <c r="Y478" s="55"/>
      <c r="Z478" s="55"/>
    </row>
    <row r="479" spans="1:26" ht="15.75" customHeight="1">
      <c r="A479" s="53"/>
      <c r="B479" s="439"/>
      <c r="C479" s="55"/>
      <c r="D479" s="107"/>
      <c r="E479" s="57"/>
      <c r="F479" s="56"/>
      <c r="G479" s="55"/>
      <c r="H479" s="55"/>
      <c r="I479" s="55"/>
      <c r="J479" s="55"/>
      <c r="K479" s="55"/>
      <c r="L479" s="55"/>
      <c r="M479" s="55"/>
      <c r="N479" s="55"/>
      <c r="O479" s="55"/>
      <c r="P479" s="55"/>
      <c r="Q479" s="55"/>
      <c r="R479" s="55"/>
      <c r="S479" s="55"/>
      <c r="T479" s="55"/>
      <c r="U479" s="55"/>
      <c r="V479" s="55"/>
      <c r="W479" s="55"/>
      <c r="X479" s="55"/>
      <c r="Y479" s="55"/>
      <c r="Z479" s="55"/>
    </row>
    <row r="480" spans="1:26" ht="15.75" customHeight="1">
      <c r="A480" s="53"/>
      <c r="B480" s="439"/>
      <c r="C480" s="55"/>
      <c r="D480" s="107"/>
      <c r="E480" s="57"/>
      <c r="F480" s="56"/>
      <c r="G480" s="55"/>
      <c r="H480" s="55"/>
      <c r="I480" s="55"/>
      <c r="J480" s="55"/>
      <c r="K480" s="55"/>
      <c r="L480" s="55"/>
      <c r="M480" s="55"/>
      <c r="N480" s="55"/>
      <c r="O480" s="55"/>
      <c r="P480" s="55"/>
      <c r="Q480" s="55"/>
      <c r="R480" s="55"/>
      <c r="S480" s="55"/>
      <c r="T480" s="55"/>
      <c r="U480" s="55"/>
      <c r="V480" s="55"/>
      <c r="W480" s="55"/>
      <c r="X480" s="55"/>
      <c r="Y480" s="55"/>
      <c r="Z480" s="55"/>
    </row>
    <row r="481" spans="1:26" ht="15.75" customHeight="1">
      <c r="A481" s="53"/>
      <c r="B481" s="439"/>
      <c r="C481" s="55"/>
      <c r="D481" s="107"/>
      <c r="E481" s="57"/>
      <c r="F481" s="56"/>
      <c r="G481" s="55"/>
      <c r="H481" s="55"/>
      <c r="I481" s="55"/>
      <c r="J481" s="55"/>
      <c r="K481" s="55"/>
      <c r="L481" s="55"/>
      <c r="M481" s="55"/>
      <c r="N481" s="55"/>
      <c r="O481" s="55"/>
      <c r="P481" s="55"/>
      <c r="Q481" s="55"/>
      <c r="R481" s="55"/>
      <c r="S481" s="55"/>
      <c r="T481" s="55"/>
      <c r="U481" s="55"/>
      <c r="V481" s="55"/>
      <c r="W481" s="55"/>
      <c r="X481" s="55"/>
      <c r="Y481" s="55"/>
      <c r="Z481" s="55"/>
    </row>
    <row r="482" spans="1:26" ht="15.75" customHeight="1">
      <c r="A482" s="53"/>
      <c r="B482" s="439"/>
      <c r="C482" s="55"/>
      <c r="D482" s="107"/>
      <c r="E482" s="57"/>
      <c r="F482" s="56"/>
      <c r="G482" s="55"/>
      <c r="H482" s="55"/>
      <c r="I482" s="55"/>
      <c r="J482" s="55"/>
      <c r="K482" s="55"/>
      <c r="L482" s="55"/>
      <c r="M482" s="55"/>
      <c r="N482" s="55"/>
      <c r="O482" s="55"/>
      <c r="P482" s="55"/>
      <c r="Q482" s="55"/>
      <c r="R482" s="55"/>
      <c r="S482" s="55"/>
      <c r="T482" s="55"/>
      <c r="U482" s="55"/>
      <c r="V482" s="55"/>
      <c r="W482" s="55"/>
      <c r="X482" s="55"/>
      <c r="Y482" s="55"/>
      <c r="Z482" s="55"/>
    </row>
    <row r="483" spans="1:26" ht="15.75" customHeight="1">
      <c r="A483" s="53"/>
      <c r="B483" s="439"/>
      <c r="C483" s="55"/>
      <c r="D483" s="107"/>
      <c r="E483" s="57"/>
      <c r="F483" s="56"/>
      <c r="G483" s="55"/>
      <c r="H483" s="55"/>
      <c r="I483" s="55"/>
      <c r="J483" s="55"/>
      <c r="K483" s="55"/>
      <c r="L483" s="55"/>
      <c r="M483" s="55"/>
      <c r="N483" s="55"/>
      <c r="O483" s="55"/>
      <c r="P483" s="55"/>
      <c r="Q483" s="55"/>
      <c r="R483" s="55"/>
      <c r="S483" s="55"/>
      <c r="T483" s="55"/>
      <c r="U483" s="55"/>
      <c r="V483" s="55"/>
      <c r="W483" s="55"/>
      <c r="X483" s="55"/>
      <c r="Y483" s="55"/>
      <c r="Z483" s="55"/>
    </row>
    <row r="484" spans="1:26" ht="15.75" customHeight="1">
      <c r="A484" s="53"/>
      <c r="B484" s="439"/>
      <c r="C484" s="55"/>
      <c r="D484" s="107"/>
      <c r="E484" s="57"/>
      <c r="F484" s="56"/>
      <c r="G484" s="55"/>
      <c r="H484" s="55"/>
      <c r="I484" s="55"/>
      <c r="J484" s="55"/>
      <c r="K484" s="55"/>
      <c r="L484" s="55"/>
      <c r="M484" s="55"/>
      <c r="N484" s="55"/>
      <c r="O484" s="55"/>
      <c r="P484" s="55"/>
      <c r="Q484" s="55"/>
      <c r="R484" s="55"/>
      <c r="S484" s="55"/>
      <c r="T484" s="55"/>
      <c r="U484" s="55"/>
      <c r="V484" s="55"/>
      <c r="W484" s="55"/>
      <c r="X484" s="55"/>
      <c r="Y484" s="55"/>
      <c r="Z484" s="55"/>
    </row>
    <row r="485" spans="1:26" ht="15.75" customHeight="1">
      <c r="A485" s="53"/>
      <c r="B485" s="439"/>
      <c r="C485" s="55"/>
      <c r="D485" s="107"/>
      <c r="E485" s="57"/>
      <c r="F485" s="56"/>
      <c r="G485" s="55"/>
      <c r="H485" s="55"/>
      <c r="I485" s="55"/>
      <c r="J485" s="55"/>
      <c r="K485" s="55"/>
      <c r="L485" s="55"/>
      <c r="M485" s="55"/>
      <c r="N485" s="55"/>
      <c r="O485" s="55"/>
      <c r="P485" s="55"/>
      <c r="Q485" s="55"/>
      <c r="R485" s="55"/>
      <c r="S485" s="55"/>
      <c r="T485" s="55"/>
      <c r="U485" s="55"/>
      <c r="V485" s="55"/>
      <c r="W485" s="55"/>
      <c r="X485" s="55"/>
      <c r="Y485" s="55"/>
      <c r="Z485" s="55"/>
    </row>
    <row r="486" spans="1:26" ht="15.75" customHeight="1">
      <c r="A486" s="53"/>
      <c r="B486" s="439"/>
      <c r="C486" s="55"/>
      <c r="D486" s="107"/>
      <c r="E486" s="57"/>
      <c r="F486" s="56"/>
      <c r="G486" s="55"/>
      <c r="H486" s="55"/>
      <c r="I486" s="55"/>
      <c r="J486" s="55"/>
      <c r="K486" s="55"/>
      <c r="L486" s="55"/>
      <c r="M486" s="55"/>
      <c r="N486" s="55"/>
      <c r="O486" s="55"/>
      <c r="P486" s="55"/>
      <c r="Q486" s="55"/>
      <c r="R486" s="55"/>
      <c r="S486" s="55"/>
      <c r="T486" s="55"/>
      <c r="U486" s="55"/>
      <c r="V486" s="55"/>
      <c r="W486" s="55"/>
      <c r="X486" s="55"/>
      <c r="Y486" s="55"/>
      <c r="Z486" s="55"/>
    </row>
    <row r="487" spans="1:26" ht="15.75" customHeight="1">
      <c r="A487" s="53"/>
      <c r="B487" s="439"/>
      <c r="C487" s="55"/>
      <c r="D487" s="107"/>
      <c r="E487" s="57"/>
      <c r="F487" s="56"/>
      <c r="G487" s="55"/>
      <c r="H487" s="55"/>
      <c r="I487" s="55"/>
      <c r="J487" s="55"/>
      <c r="K487" s="55"/>
      <c r="L487" s="55"/>
      <c r="M487" s="55"/>
      <c r="N487" s="55"/>
      <c r="O487" s="55"/>
      <c r="P487" s="55"/>
      <c r="Q487" s="55"/>
      <c r="R487" s="55"/>
      <c r="S487" s="55"/>
      <c r="T487" s="55"/>
      <c r="U487" s="55"/>
      <c r="V487" s="55"/>
      <c r="W487" s="55"/>
      <c r="X487" s="55"/>
      <c r="Y487" s="55"/>
      <c r="Z487" s="55"/>
    </row>
    <row r="488" spans="1:26" ht="15.75" customHeight="1">
      <c r="A488" s="53"/>
      <c r="B488" s="439"/>
      <c r="C488" s="55"/>
      <c r="D488" s="107"/>
      <c r="E488" s="57"/>
      <c r="F488" s="56"/>
      <c r="G488" s="55"/>
      <c r="H488" s="55"/>
      <c r="I488" s="55"/>
      <c r="J488" s="55"/>
      <c r="K488" s="55"/>
      <c r="L488" s="55"/>
      <c r="M488" s="55"/>
      <c r="N488" s="55"/>
      <c r="O488" s="55"/>
      <c r="P488" s="55"/>
      <c r="Q488" s="55"/>
      <c r="R488" s="55"/>
      <c r="S488" s="55"/>
      <c r="T488" s="55"/>
      <c r="U488" s="55"/>
      <c r="V488" s="55"/>
      <c r="W488" s="55"/>
      <c r="X488" s="55"/>
      <c r="Y488" s="55"/>
      <c r="Z488" s="55"/>
    </row>
    <row r="489" spans="1:26" ht="15.75" customHeight="1">
      <c r="A489" s="53"/>
      <c r="B489" s="439"/>
      <c r="C489" s="55"/>
      <c r="D489" s="107"/>
      <c r="E489" s="57"/>
      <c r="F489" s="56"/>
      <c r="G489" s="55"/>
      <c r="H489" s="55"/>
      <c r="I489" s="55"/>
      <c r="J489" s="55"/>
      <c r="K489" s="55"/>
      <c r="L489" s="55"/>
      <c r="M489" s="55"/>
      <c r="N489" s="55"/>
      <c r="O489" s="55"/>
      <c r="P489" s="55"/>
      <c r="Q489" s="55"/>
      <c r="R489" s="55"/>
      <c r="S489" s="55"/>
      <c r="T489" s="55"/>
      <c r="U489" s="55"/>
      <c r="V489" s="55"/>
      <c r="W489" s="55"/>
      <c r="X489" s="55"/>
      <c r="Y489" s="55"/>
      <c r="Z489" s="55"/>
    </row>
    <row r="490" spans="1:26" ht="15.75" customHeight="1">
      <c r="A490" s="53"/>
      <c r="B490" s="439"/>
      <c r="C490" s="55"/>
      <c r="D490" s="107"/>
      <c r="E490" s="57"/>
      <c r="F490" s="56"/>
      <c r="G490" s="55"/>
      <c r="H490" s="55"/>
      <c r="I490" s="55"/>
      <c r="J490" s="55"/>
      <c r="K490" s="55"/>
      <c r="L490" s="55"/>
      <c r="M490" s="55"/>
      <c r="N490" s="55"/>
      <c r="O490" s="55"/>
      <c r="P490" s="55"/>
      <c r="Q490" s="55"/>
      <c r="R490" s="55"/>
      <c r="S490" s="55"/>
      <c r="T490" s="55"/>
      <c r="U490" s="55"/>
      <c r="V490" s="55"/>
      <c r="W490" s="55"/>
      <c r="X490" s="55"/>
      <c r="Y490" s="55"/>
      <c r="Z490" s="55"/>
    </row>
    <row r="491" spans="1:26" ht="15.75" customHeight="1">
      <c r="A491" s="53"/>
      <c r="B491" s="439"/>
      <c r="C491" s="55"/>
      <c r="D491" s="107"/>
      <c r="E491" s="57"/>
      <c r="F491" s="56"/>
      <c r="G491" s="55"/>
      <c r="H491" s="55"/>
      <c r="I491" s="55"/>
      <c r="J491" s="55"/>
      <c r="K491" s="55"/>
      <c r="L491" s="55"/>
      <c r="M491" s="55"/>
      <c r="N491" s="55"/>
      <c r="O491" s="55"/>
      <c r="P491" s="55"/>
      <c r="Q491" s="55"/>
      <c r="R491" s="55"/>
      <c r="S491" s="55"/>
      <c r="T491" s="55"/>
      <c r="U491" s="55"/>
      <c r="V491" s="55"/>
      <c r="W491" s="55"/>
      <c r="X491" s="55"/>
      <c r="Y491" s="55"/>
      <c r="Z491" s="55"/>
    </row>
    <row r="492" spans="1:26" ht="15.75" customHeight="1">
      <c r="A492" s="53"/>
      <c r="B492" s="439"/>
      <c r="C492" s="55"/>
      <c r="D492" s="107"/>
      <c r="E492" s="57"/>
      <c r="F492" s="56"/>
      <c r="G492" s="55"/>
      <c r="H492" s="55"/>
      <c r="I492" s="55"/>
      <c r="J492" s="55"/>
      <c r="K492" s="55"/>
      <c r="L492" s="55"/>
      <c r="M492" s="55"/>
      <c r="N492" s="55"/>
      <c r="O492" s="55"/>
      <c r="P492" s="55"/>
      <c r="Q492" s="55"/>
      <c r="R492" s="55"/>
      <c r="S492" s="55"/>
      <c r="T492" s="55"/>
      <c r="U492" s="55"/>
      <c r="V492" s="55"/>
      <c r="W492" s="55"/>
      <c r="X492" s="55"/>
      <c r="Y492" s="55"/>
      <c r="Z492" s="55"/>
    </row>
    <row r="493" spans="1:26" ht="15.75" customHeight="1">
      <c r="A493" s="53"/>
      <c r="B493" s="439"/>
      <c r="C493" s="55"/>
      <c r="D493" s="107"/>
      <c r="E493" s="57"/>
      <c r="F493" s="56"/>
      <c r="G493" s="55"/>
      <c r="H493" s="55"/>
      <c r="I493" s="55"/>
      <c r="J493" s="55"/>
      <c r="K493" s="55"/>
      <c r="L493" s="55"/>
      <c r="M493" s="55"/>
      <c r="N493" s="55"/>
      <c r="O493" s="55"/>
      <c r="P493" s="55"/>
      <c r="Q493" s="55"/>
      <c r="R493" s="55"/>
      <c r="S493" s="55"/>
      <c r="T493" s="55"/>
      <c r="U493" s="55"/>
      <c r="V493" s="55"/>
      <c r="W493" s="55"/>
      <c r="X493" s="55"/>
      <c r="Y493" s="55"/>
      <c r="Z493" s="55"/>
    </row>
    <row r="494" spans="1:26" ht="15.75" customHeight="1">
      <c r="A494" s="53"/>
      <c r="B494" s="439"/>
      <c r="C494" s="55"/>
      <c r="D494" s="107"/>
      <c r="E494" s="57"/>
      <c r="F494" s="56"/>
      <c r="G494" s="55"/>
      <c r="H494" s="55"/>
      <c r="I494" s="55"/>
      <c r="J494" s="55"/>
      <c r="K494" s="55"/>
      <c r="L494" s="55"/>
      <c r="M494" s="55"/>
      <c r="N494" s="55"/>
      <c r="O494" s="55"/>
      <c r="P494" s="55"/>
      <c r="Q494" s="55"/>
      <c r="R494" s="55"/>
      <c r="S494" s="55"/>
      <c r="T494" s="55"/>
      <c r="U494" s="55"/>
      <c r="V494" s="55"/>
      <c r="W494" s="55"/>
      <c r="X494" s="55"/>
      <c r="Y494" s="55"/>
      <c r="Z494" s="55"/>
    </row>
    <row r="495" spans="1:26" ht="15.75" customHeight="1">
      <c r="A495" s="53"/>
      <c r="B495" s="439"/>
      <c r="C495" s="55"/>
      <c r="D495" s="107"/>
      <c r="E495" s="57"/>
      <c r="F495" s="56"/>
      <c r="G495" s="55"/>
      <c r="H495" s="55"/>
      <c r="I495" s="55"/>
      <c r="J495" s="55"/>
      <c r="K495" s="55"/>
      <c r="L495" s="55"/>
      <c r="M495" s="55"/>
      <c r="N495" s="55"/>
      <c r="O495" s="55"/>
      <c r="P495" s="55"/>
      <c r="Q495" s="55"/>
      <c r="R495" s="55"/>
      <c r="S495" s="55"/>
      <c r="T495" s="55"/>
      <c r="U495" s="55"/>
      <c r="V495" s="55"/>
      <c r="W495" s="55"/>
      <c r="X495" s="55"/>
      <c r="Y495" s="55"/>
      <c r="Z495" s="55"/>
    </row>
    <row r="496" spans="1:26" ht="15.75" customHeight="1">
      <c r="A496" s="53"/>
      <c r="B496" s="439"/>
      <c r="C496" s="55"/>
      <c r="D496" s="107"/>
      <c r="E496" s="57"/>
      <c r="F496" s="56"/>
      <c r="G496" s="55"/>
      <c r="H496" s="55"/>
      <c r="I496" s="55"/>
      <c r="J496" s="55"/>
      <c r="K496" s="55"/>
      <c r="L496" s="55"/>
      <c r="M496" s="55"/>
      <c r="N496" s="55"/>
      <c r="O496" s="55"/>
      <c r="P496" s="55"/>
      <c r="Q496" s="55"/>
      <c r="R496" s="55"/>
      <c r="S496" s="55"/>
      <c r="T496" s="55"/>
      <c r="U496" s="55"/>
      <c r="V496" s="55"/>
      <c r="W496" s="55"/>
      <c r="X496" s="55"/>
      <c r="Y496" s="55"/>
      <c r="Z496" s="55"/>
    </row>
    <row r="497" spans="1:26" ht="15.75" customHeight="1">
      <c r="A497" s="53"/>
      <c r="B497" s="439"/>
      <c r="C497" s="55"/>
      <c r="D497" s="107"/>
      <c r="E497" s="57"/>
      <c r="F497" s="56"/>
      <c r="G497" s="55"/>
      <c r="H497" s="55"/>
      <c r="I497" s="55"/>
      <c r="J497" s="55"/>
      <c r="K497" s="55"/>
      <c r="L497" s="55"/>
      <c r="M497" s="55"/>
      <c r="N497" s="55"/>
      <c r="O497" s="55"/>
      <c r="P497" s="55"/>
      <c r="Q497" s="55"/>
      <c r="R497" s="55"/>
      <c r="S497" s="55"/>
      <c r="T497" s="55"/>
      <c r="U497" s="55"/>
      <c r="V497" s="55"/>
      <c r="W497" s="55"/>
      <c r="X497" s="55"/>
      <c r="Y497" s="55"/>
      <c r="Z497" s="55"/>
    </row>
    <row r="498" spans="1:26" ht="15.75" customHeight="1">
      <c r="A498" s="53"/>
      <c r="B498" s="439"/>
      <c r="C498" s="55"/>
      <c r="D498" s="107"/>
      <c r="E498" s="57"/>
      <c r="F498" s="56"/>
      <c r="G498" s="55"/>
      <c r="H498" s="55"/>
      <c r="I498" s="55"/>
      <c r="J498" s="55"/>
      <c r="K498" s="55"/>
      <c r="L498" s="55"/>
      <c r="M498" s="55"/>
      <c r="N498" s="55"/>
      <c r="O498" s="55"/>
      <c r="P498" s="55"/>
      <c r="Q498" s="55"/>
      <c r="R498" s="55"/>
      <c r="S498" s="55"/>
      <c r="T498" s="55"/>
      <c r="U498" s="55"/>
      <c r="V498" s="55"/>
      <c r="W498" s="55"/>
      <c r="X498" s="55"/>
      <c r="Y498" s="55"/>
      <c r="Z498" s="55"/>
    </row>
    <row r="499" spans="1:26" ht="15.75" customHeight="1">
      <c r="A499" s="53"/>
      <c r="B499" s="439"/>
      <c r="C499" s="55"/>
      <c r="D499" s="107"/>
      <c r="E499" s="57"/>
      <c r="F499" s="56"/>
      <c r="G499" s="55"/>
      <c r="H499" s="55"/>
      <c r="I499" s="55"/>
      <c r="J499" s="55"/>
      <c r="K499" s="55"/>
      <c r="L499" s="55"/>
      <c r="M499" s="55"/>
      <c r="N499" s="55"/>
      <c r="O499" s="55"/>
      <c r="P499" s="55"/>
      <c r="Q499" s="55"/>
      <c r="R499" s="55"/>
      <c r="S499" s="55"/>
      <c r="T499" s="55"/>
      <c r="U499" s="55"/>
      <c r="V499" s="55"/>
      <c r="W499" s="55"/>
      <c r="X499" s="55"/>
      <c r="Y499" s="55"/>
      <c r="Z499" s="55"/>
    </row>
    <row r="500" spans="1:26" ht="15.75" customHeight="1">
      <c r="A500" s="53"/>
      <c r="B500" s="439"/>
      <c r="C500" s="55"/>
      <c r="D500" s="107"/>
      <c r="E500" s="57"/>
      <c r="F500" s="56"/>
      <c r="G500" s="55"/>
      <c r="H500" s="55"/>
      <c r="I500" s="55"/>
      <c r="J500" s="55"/>
      <c r="K500" s="55"/>
      <c r="L500" s="55"/>
      <c r="M500" s="55"/>
      <c r="N500" s="55"/>
      <c r="O500" s="55"/>
      <c r="P500" s="55"/>
      <c r="Q500" s="55"/>
      <c r="R500" s="55"/>
      <c r="S500" s="55"/>
      <c r="T500" s="55"/>
      <c r="U500" s="55"/>
      <c r="V500" s="55"/>
      <c r="W500" s="55"/>
      <c r="X500" s="55"/>
      <c r="Y500" s="55"/>
      <c r="Z500" s="55"/>
    </row>
    <row r="501" spans="1:26" ht="15.75" customHeight="1">
      <c r="A501" s="53"/>
      <c r="B501" s="439"/>
      <c r="C501" s="55"/>
      <c r="D501" s="107"/>
      <c r="E501" s="57"/>
      <c r="F501" s="56"/>
      <c r="G501" s="55"/>
      <c r="H501" s="55"/>
      <c r="I501" s="55"/>
      <c r="J501" s="55"/>
      <c r="K501" s="55"/>
      <c r="L501" s="55"/>
      <c r="M501" s="55"/>
      <c r="N501" s="55"/>
      <c r="O501" s="55"/>
      <c r="P501" s="55"/>
      <c r="Q501" s="55"/>
      <c r="R501" s="55"/>
      <c r="S501" s="55"/>
      <c r="T501" s="55"/>
      <c r="U501" s="55"/>
      <c r="V501" s="55"/>
      <c r="W501" s="55"/>
      <c r="X501" s="55"/>
      <c r="Y501" s="55"/>
      <c r="Z501" s="55"/>
    </row>
    <row r="502" spans="1:26" ht="15.75" customHeight="1">
      <c r="A502" s="53"/>
      <c r="B502" s="439"/>
      <c r="C502" s="55"/>
      <c r="D502" s="107"/>
      <c r="E502" s="57"/>
      <c r="F502" s="56"/>
      <c r="G502" s="55"/>
      <c r="H502" s="55"/>
      <c r="I502" s="55"/>
      <c r="J502" s="55"/>
      <c r="K502" s="55"/>
      <c r="L502" s="55"/>
      <c r="M502" s="55"/>
      <c r="N502" s="55"/>
      <c r="O502" s="55"/>
      <c r="P502" s="55"/>
      <c r="Q502" s="55"/>
      <c r="R502" s="55"/>
      <c r="S502" s="55"/>
      <c r="T502" s="55"/>
      <c r="U502" s="55"/>
      <c r="V502" s="55"/>
      <c r="W502" s="55"/>
      <c r="X502" s="55"/>
      <c r="Y502" s="55"/>
      <c r="Z502" s="55"/>
    </row>
    <row r="503" spans="1:26" ht="15.75" customHeight="1">
      <c r="A503" s="53"/>
      <c r="B503" s="439"/>
      <c r="C503" s="55"/>
      <c r="D503" s="107"/>
      <c r="E503" s="57"/>
      <c r="F503" s="56"/>
      <c r="G503" s="55"/>
      <c r="H503" s="55"/>
      <c r="I503" s="55"/>
      <c r="J503" s="55"/>
      <c r="K503" s="55"/>
      <c r="L503" s="55"/>
      <c r="M503" s="55"/>
      <c r="N503" s="55"/>
      <c r="O503" s="55"/>
      <c r="P503" s="55"/>
      <c r="Q503" s="55"/>
      <c r="R503" s="55"/>
      <c r="S503" s="55"/>
      <c r="T503" s="55"/>
      <c r="U503" s="55"/>
      <c r="V503" s="55"/>
      <c r="W503" s="55"/>
      <c r="X503" s="55"/>
      <c r="Y503" s="55"/>
      <c r="Z503" s="55"/>
    </row>
    <row r="504" spans="1:26" ht="15.75" customHeight="1">
      <c r="A504" s="53"/>
      <c r="B504" s="439"/>
      <c r="C504" s="55"/>
      <c r="D504" s="107"/>
      <c r="E504" s="57"/>
      <c r="F504" s="56"/>
      <c r="G504" s="55"/>
      <c r="H504" s="55"/>
      <c r="I504" s="55"/>
      <c r="J504" s="55"/>
      <c r="K504" s="55"/>
      <c r="L504" s="55"/>
      <c r="M504" s="55"/>
      <c r="N504" s="55"/>
      <c r="O504" s="55"/>
      <c r="P504" s="55"/>
      <c r="Q504" s="55"/>
      <c r="R504" s="55"/>
      <c r="S504" s="55"/>
      <c r="T504" s="55"/>
      <c r="U504" s="55"/>
      <c r="V504" s="55"/>
      <c r="W504" s="55"/>
      <c r="X504" s="55"/>
      <c r="Y504" s="55"/>
      <c r="Z504" s="55"/>
    </row>
    <row r="505" spans="1:26" ht="15.75" customHeight="1">
      <c r="A505" s="53"/>
      <c r="B505" s="439"/>
      <c r="C505" s="55"/>
      <c r="D505" s="107"/>
      <c r="E505" s="57"/>
      <c r="F505" s="56"/>
      <c r="G505" s="55"/>
      <c r="H505" s="55"/>
      <c r="I505" s="55"/>
      <c r="J505" s="55"/>
      <c r="K505" s="55"/>
      <c r="L505" s="55"/>
      <c r="M505" s="55"/>
      <c r="N505" s="55"/>
      <c r="O505" s="55"/>
      <c r="P505" s="55"/>
      <c r="Q505" s="55"/>
      <c r="R505" s="55"/>
      <c r="S505" s="55"/>
      <c r="T505" s="55"/>
      <c r="U505" s="55"/>
      <c r="V505" s="55"/>
      <c r="W505" s="55"/>
      <c r="X505" s="55"/>
      <c r="Y505" s="55"/>
      <c r="Z505" s="55"/>
    </row>
    <row r="506" spans="1:26" ht="15.75" customHeight="1">
      <c r="A506" s="53"/>
      <c r="B506" s="439"/>
      <c r="C506" s="55"/>
      <c r="D506" s="107"/>
      <c r="E506" s="57"/>
      <c r="F506" s="56"/>
      <c r="G506" s="55"/>
      <c r="H506" s="55"/>
      <c r="I506" s="55"/>
      <c r="J506" s="55"/>
      <c r="K506" s="55"/>
      <c r="L506" s="55"/>
      <c r="M506" s="55"/>
      <c r="N506" s="55"/>
      <c r="O506" s="55"/>
      <c r="P506" s="55"/>
      <c r="Q506" s="55"/>
      <c r="R506" s="55"/>
      <c r="S506" s="55"/>
      <c r="T506" s="55"/>
      <c r="U506" s="55"/>
      <c r="V506" s="55"/>
      <c r="W506" s="55"/>
      <c r="X506" s="55"/>
      <c r="Y506" s="55"/>
      <c r="Z506" s="55"/>
    </row>
    <row r="507" spans="1:26" ht="15.75" customHeight="1">
      <c r="A507" s="53"/>
      <c r="B507" s="439"/>
      <c r="C507" s="55"/>
      <c r="D507" s="107"/>
      <c r="E507" s="57"/>
      <c r="F507" s="56"/>
      <c r="G507" s="55"/>
      <c r="H507" s="55"/>
      <c r="I507" s="55"/>
      <c r="J507" s="55"/>
      <c r="K507" s="55"/>
      <c r="L507" s="55"/>
      <c r="M507" s="55"/>
      <c r="N507" s="55"/>
      <c r="O507" s="55"/>
      <c r="P507" s="55"/>
      <c r="Q507" s="55"/>
      <c r="R507" s="55"/>
      <c r="S507" s="55"/>
      <c r="T507" s="55"/>
      <c r="U507" s="55"/>
      <c r="V507" s="55"/>
      <c r="W507" s="55"/>
      <c r="X507" s="55"/>
      <c r="Y507" s="55"/>
      <c r="Z507" s="55"/>
    </row>
    <row r="508" spans="1:26" ht="15.75" customHeight="1">
      <c r="A508" s="53"/>
      <c r="B508" s="439"/>
      <c r="C508" s="55"/>
      <c r="D508" s="107"/>
      <c r="E508" s="57"/>
      <c r="F508" s="56"/>
      <c r="G508" s="55"/>
      <c r="H508" s="55"/>
      <c r="I508" s="55"/>
      <c r="J508" s="55"/>
      <c r="K508" s="55"/>
      <c r="L508" s="55"/>
      <c r="M508" s="55"/>
      <c r="N508" s="55"/>
      <c r="O508" s="55"/>
      <c r="P508" s="55"/>
      <c r="Q508" s="55"/>
      <c r="R508" s="55"/>
      <c r="S508" s="55"/>
      <c r="T508" s="55"/>
      <c r="U508" s="55"/>
      <c r="V508" s="55"/>
      <c r="W508" s="55"/>
      <c r="X508" s="55"/>
      <c r="Y508" s="55"/>
      <c r="Z508" s="55"/>
    </row>
    <row r="509" spans="1:26" ht="15.75" customHeight="1">
      <c r="A509" s="53"/>
      <c r="B509" s="439"/>
      <c r="C509" s="55"/>
      <c r="D509" s="107"/>
      <c r="E509" s="57"/>
      <c r="F509" s="56"/>
      <c r="G509" s="55"/>
      <c r="H509" s="55"/>
      <c r="I509" s="55"/>
      <c r="J509" s="55"/>
      <c r="K509" s="55"/>
      <c r="L509" s="55"/>
      <c r="M509" s="55"/>
      <c r="N509" s="55"/>
      <c r="O509" s="55"/>
      <c r="P509" s="55"/>
      <c r="Q509" s="55"/>
      <c r="R509" s="55"/>
      <c r="S509" s="55"/>
      <c r="T509" s="55"/>
      <c r="U509" s="55"/>
      <c r="V509" s="55"/>
      <c r="W509" s="55"/>
      <c r="X509" s="55"/>
      <c r="Y509" s="55"/>
      <c r="Z509" s="55"/>
    </row>
    <row r="510" spans="1:26" ht="15.75" customHeight="1">
      <c r="A510" s="53"/>
      <c r="B510" s="439"/>
      <c r="C510" s="55"/>
      <c r="D510" s="107"/>
      <c r="E510" s="57"/>
      <c r="F510" s="56"/>
      <c r="G510" s="55"/>
      <c r="H510" s="55"/>
      <c r="I510" s="55"/>
      <c r="J510" s="55"/>
      <c r="K510" s="55"/>
      <c r="L510" s="55"/>
      <c r="M510" s="55"/>
      <c r="N510" s="55"/>
      <c r="O510" s="55"/>
      <c r="P510" s="55"/>
      <c r="Q510" s="55"/>
      <c r="R510" s="55"/>
      <c r="S510" s="55"/>
      <c r="T510" s="55"/>
      <c r="U510" s="55"/>
      <c r="V510" s="55"/>
      <c r="W510" s="55"/>
      <c r="X510" s="55"/>
      <c r="Y510" s="55"/>
      <c r="Z510" s="55"/>
    </row>
    <row r="511" spans="1:26" ht="15.75" customHeight="1">
      <c r="A511" s="53"/>
      <c r="B511" s="439"/>
      <c r="C511" s="55"/>
      <c r="D511" s="107"/>
      <c r="E511" s="57"/>
      <c r="F511" s="56"/>
      <c r="G511" s="55"/>
      <c r="H511" s="55"/>
      <c r="I511" s="55"/>
      <c r="J511" s="55"/>
      <c r="K511" s="55"/>
      <c r="L511" s="55"/>
      <c r="M511" s="55"/>
      <c r="N511" s="55"/>
      <c r="O511" s="55"/>
      <c r="P511" s="55"/>
      <c r="Q511" s="55"/>
      <c r="R511" s="55"/>
      <c r="S511" s="55"/>
      <c r="T511" s="55"/>
      <c r="U511" s="55"/>
      <c r="V511" s="55"/>
      <c r="W511" s="55"/>
      <c r="X511" s="55"/>
      <c r="Y511" s="55"/>
      <c r="Z511" s="55"/>
    </row>
    <row r="512" spans="1:26" ht="15.75" customHeight="1">
      <c r="A512" s="53"/>
      <c r="B512" s="439"/>
      <c r="C512" s="55"/>
      <c r="D512" s="107"/>
      <c r="E512" s="57"/>
      <c r="F512" s="56"/>
      <c r="G512" s="55"/>
      <c r="H512" s="55"/>
      <c r="I512" s="55"/>
      <c r="J512" s="55"/>
      <c r="K512" s="55"/>
      <c r="L512" s="55"/>
      <c r="M512" s="55"/>
      <c r="N512" s="55"/>
      <c r="O512" s="55"/>
      <c r="P512" s="55"/>
      <c r="Q512" s="55"/>
      <c r="R512" s="55"/>
      <c r="S512" s="55"/>
      <c r="T512" s="55"/>
      <c r="U512" s="55"/>
      <c r="V512" s="55"/>
      <c r="W512" s="55"/>
      <c r="X512" s="55"/>
      <c r="Y512" s="55"/>
      <c r="Z512" s="55"/>
    </row>
    <row r="513" spans="1:26" ht="15.75" customHeight="1">
      <c r="A513" s="53"/>
      <c r="B513" s="439"/>
      <c r="C513" s="55"/>
      <c r="D513" s="107"/>
      <c r="E513" s="57"/>
      <c r="F513" s="56"/>
      <c r="G513" s="55"/>
      <c r="H513" s="55"/>
      <c r="I513" s="55"/>
      <c r="J513" s="55"/>
      <c r="K513" s="55"/>
      <c r="L513" s="55"/>
      <c r="M513" s="55"/>
      <c r="N513" s="55"/>
      <c r="O513" s="55"/>
      <c r="P513" s="55"/>
      <c r="Q513" s="55"/>
      <c r="R513" s="55"/>
      <c r="S513" s="55"/>
      <c r="T513" s="55"/>
      <c r="U513" s="55"/>
      <c r="V513" s="55"/>
      <c r="W513" s="55"/>
      <c r="X513" s="55"/>
      <c r="Y513" s="55"/>
      <c r="Z513" s="55"/>
    </row>
    <row r="514" spans="1:26" ht="15.75" customHeight="1">
      <c r="A514" s="53"/>
      <c r="B514" s="439"/>
      <c r="C514" s="55"/>
      <c r="D514" s="107"/>
      <c r="E514" s="57"/>
      <c r="F514" s="56"/>
      <c r="G514" s="55"/>
      <c r="H514" s="55"/>
      <c r="I514" s="55"/>
      <c r="J514" s="55"/>
      <c r="K514" s="55"/>
      <c r="L514" s="55"/>
      <c r="M514" s="55"/>
      <c r="N514" s="55"/>
      <c r="O514" s="55"/>
      <c r="P514" s="55"/>
      <c r="Q514" s="55"/>
      <c r="R514" s="55"/>
      <c r="S514" s="55"/>
      <c r="T514" s="55"/>
      <c r="U514" s="55"/>
      <c r="V514" s="55"/>
      <c r="W514" s="55"/>
      <c r="X514" s="55"/>
      <c r="Y514" s="55"/>
      <c r="Z514" s="55"/>
    </row>
    <row r="515" spans="1:26" ht="15.75" customHeight="1">
      <c r="A515" s="53"/>
      <c r="B515" s="439"/>
      <c r="C515" s="55"/>
      <c r="D515" s="107"/>
      <c r="E515" s="57"/>
      <c r="F515" s="56"/>
      <c r="G515" s="55"/>
      <c r="H515" s="55"/>
      <c r="I515" s="55"/>
      <c r="J515" s="55"/>
      <c r="K515" s="55"/>
      <c r="L515" s="55"/>
      <c r="M515" s="55"/>
      <c r="N515" s="55"/>
      <c r="O515" s="55"/>
      <c r="P515" s="55"/>
      <c r="Q515" s="55"/>
      <c r="R515" s="55"/>
      <c r="S515" s="55"/>
      <c r="T515" s="55"/>
      <c r="U515" s="55"/>
      <c r="V515" s="55"/>
      <c r="W515" s="55"/>
      <c r="X515" s="55"/>
      <c r="Y515" s="55"/>
      <c r="Z515" s="55"/>
    </row>
    <row r="516" spans="1:26" ht="15.75" customHeight="1">
      <c r="A516" s="53"/>
      <c r="B516" s="439"/>
      <c r="C516" s="55"/>
      <c r="D516" s="107"/>
      <c r="E516" s="57"/>
      <c r="F516" s="56"/>
      <c r="G516" s="55"/>
      <c r="H516" s="55"/>
      <c r="I516" s="55"/>
      <c r="J516" s="55"/>
      <c r="K516" s="55"/>
      <c r="L516" s="55"/>
      <c r="M516" s="55"/>
      <c r="N516" s="55"/>
      <c r="O516" s="55"/>
      <c r="P516" s="55"/>
      <c r="Q516" s="55"/>
      <c r="R516" s="55"/>
      <c r="S516" s="55"/>
      <c r="T516" s="55"/>
      <c r="U516" s="55"/>
      <c r="V516" s="55"/>
      <c r="W516" s="55"/>
      <c r="X516" s="55"/>
      <c r="Y516" s="55"/>
      <c r="Z516" s="55"/>
    </row>
    <row r="517" spans="1:26" ht="15.75" customHeight="1">
      <c r="A517" s="53"/>
      <c r="B517" s="439"/>
      <c r="C517" s="55"/>
      <c r="D517" s="107"/>
      <c r="E517" s="57"/>
      <c r="F517" s="56"/>
      <c r="G517" s="55"/>
      <c r="H517" s="55"/>
      <c r="I517" s="55"/>
      <c r="J517" s="55"/>
      <c r="K517" s="55"/>
      <c r="L517" s="55"/>
      <c r="M517" s="55"/>
      <c r="N517" s="55"/>
      <c r="O517" s="55"/>
      <c r="P517" s="55"/>
      <c r="Q517" s="55"/>
      <c r="R517" s="55"/>
      <c r="S517" s="55"/>
      <c r="T517" s="55"/>
      <c r="U517" s="55"/>
      <c r="V517" s="55"/>
      <c r="W517" s="55"/>
      <c r="X517" s="55"/>
      <c r="Y517" s="55"/>
      <c r="Z517" s="55"/>
    </row>
    <row r="518" spans="1:26" ht="15.75" customHeight="1">
      <c r="A518" s="53"/>
      <c r="B518" s="439"/>
      <c r="C518" s="55"/>
      <c r="D518" s="107"/>
      <c r="E518" s="57"/>
      <c r="F518" s="56"/>
      <c r="G518" s="55"/>
      <c r="H518" s="55"/>
      <c r="I518" s="55"/>
      <c r="J518" s="55"/>
      <c r="K518" s="55"/>
      <c r="L518" s="55"/>
      <c r="M518" s="55"/>
      <c r="N518" s="55"/>
      <c r="O518" s="55"/>
      <c r="P518" s="55"/>
      <c r="Q518" s="55"/>
      <c r="R518" s="55"/>
      <c r="S518" s="55"/>
      <c r="T518" s="55"/>
      <c r="U518" s="55"/>
      <c r="V518" s="55"/>
      <c r="W518" s="55"/>
      <c r="X518" s="55"/>
      <c r="Y518" s="55"/>
      <c r="Z518" s="55"/>
    </row>
    <row r="519" spans="1:26" ht="15.75" customHeight="1">
      <c r="A519" s="53"/>
      <c r="B519" s="439"/>
      <c r="C519" s="55"/>
      <c r="D519" s="107"/>
      <c r="E519" s="57"/>
      <c r="F519" s="56"/>
      <c r="G519" s="55"/>
      <c r="H519" s="55"/>
      <c r="I519" s="55"/>
      <c r="J519" s="55"/>
      <c r="K519" s="55"/>
      <c r="L519" s="55"/>
      <c r="M519" s="55"/>
      <c r="N519" s="55"/>
      <c r="O519" s="55"/>
      <c r="P519" s="55"/>
      <c r="Q519" s="55"/>
      <c r="R519" s="55"/>
      <c r="S519" s="55"/>
      <c r="T519" s="55"/>
      <c r="U519" s="55"/>
      <c r="V519" s="55"/>
      <c r="W519" s="55"/>
      <c r="X519" s="55"/>
      <c r="Y519" s="55"/>
      <c r="Z519" s="55"/>
    </row>
    <row r="520" spans="1:26" ht="15.75" customHeight="1">
      <c r="A520" s="53"/>
      <c r="B520" s="439"/>
      <c r="C520" s="55"/>
      <c r="D520" s="107"/>
      <c r="E520" s="57"/>
      <c r="F520" s="56"/>
      <c r="G520" s="55"/>
      <c r="H520" s="55"/>
      <c r="I520" s="55"/>
      <c r="J520" s="55"/>
      <c r="K520" s="55"/>
      <c r="L520" s="55"/>
      <c r="M520" s="55"/>
      <c r="N520" s="55"/>
      <c r="O520" s="55"/>
      <c r="P520" s="55"/>
      <c r="Q520" s="55"/>
      <c r="R520" s="55"/>
      <c r="S520" s="55"/>
      <c r="T520" s="55"/>
      <c r="U520" s="55"/>
      <c r="V520" s="55"/>
      <c r="W520" s="55"/>
      <c r="X520" s="55"/>
      <c r="Y520" s="55"/>
      <c r="Z520" s="55"/>
    </row>
    <row r="521" spans="1:26" ht="15.75" customHeight="1">
      <c r="A521" s="53"/>
      <c r="B521" s="439"/>
      <c r="C521" s="55"/>
      <c r="D521" s="107"/>
      <c r="E521" s="57"/>
      <c r="F521" s="56"/>
      <c r="G521" s="55"/>
      <c r="H521" s="55"/>
      <c r="I521" s="55"/>
      <c r="J521" s="55"/>
      <c r="K521" s="55"/>
      <c r="L521" s="55"/>
      <c r="M521" s="55"/>
      <c r="N521" s="55"/>
      <c r="O521" s="55"/>
      <c r="P521" s="55"/>
      <c r="Q521" s="55"/>
      <c r="R521" s="55"/>
      <c r="S521" s="55"/>
      <c r="T521" s="55"/>
      <c r="U521" s="55"/>
      <c r="V521" s="55"/>
      <c r="W521" s="55"/>
      <c r="X521" s="55"/>
      <c r="Y521" s="55"/>
      <c r="Z521" s="55"/>
    </row>
    <row r="522" spans="1:26" ht="15.75" customHeight="1">
      <c r="A522" s="53"/>
      <c r="B522" s="439"/>
      <c r="C522" s="55"/>
      <c r="D522" s="107"/>
      <c r="E522" s="57"/>
      <c r="F522" s="56"/>
      <c r="G522" s="55"/>
      <c r="H522" s="55"/>
      <c r="I522" s="55"/>
      <c r="J522" s="55"/>
      <c r="K522" s="55"/>
      <c r="L522" s="55"/>
      <c r="M522" s="55"/>
      <c r="N522" s="55"/>
      <c r="O522" s="55"/>
      <c r="P522" s="55"/>
      <c r="Q522" s="55"/>
      <c r="R522" s="55"/>
      <c r="S522" s="55"/>
      <c r="T522" s="55"/>
      <c r="U522" s="55"/>
      <c r="V522" s="55"/>
      <c r="W522" s="55"/>
      <c r="X522" s="55"/>
      <c r="Y522" s="55"/>
      <c r="Z522" s="55"/>
    </row>
    <row r="523" spans="1:26" ht="15.75" customHeight="1">
      <c r="A523" s="53"/>
      <c r="B523" s="439"/>
      <c r="C523" s="55"/>
      <c r="D523" s="107"/>
      <c r="E523" s="57"/>
      <c r="F523" s="56"/>
      <c r="G523" s="55"/>
      <c r="H523" s="55"/>
      <c r="I523" s="55"/>
      <c r="J523" s="55"/>
      <c r="K523" s="55"/>
      <c r="L523" s="55"/>
      <c r="M523" s="55"/>
      <c r="N523" s="55"/>
      <c r="O523" s="55"/>
      <c r="P523" s="55"/>
      <c r="Q523" s="55"/>
      <c r="R523" s="55"/>
      <c r="S523" s="55"/>
      <c r="T523" s="55"/>
      <c r="U523" s="55"/>
      <c r="V523" s="55"/>
      <c r="W523" s="55"/>
      <c r="X523" s="55"/>
      <c r="Y523" s="55"/>
      <c r="Z523" s="55"/>
    </row>
    <row r="524" spans="1:26" ht="15.75" customHeight="1">
      <c r="A524" s="53"/>
      <c r="B524" s="439"/>
      <c r="C524" s="55"/>
      <c r="D524" s="107"/>
      <c r="E524" s="57"/>
      <c r="F524" s="56"/>
      <c r="G524" s="55"/>
      <c r="H524" s="55"/>
      <c r="I524" s="55"/>
      <c r="J524" s="55"/>
      <c r="K524" s="55"/>
      <c r="L524" s="55"/>
      <c r="M524" s="55"/>
      <c r="N524" s="55"/>
      <c r="O524" s="55"/>
      <c r="P524" s="55"/>
      <c r="Q524" s="55"/>
      <c r="R524" s="55"/>
      <c r="S524" s="55"/>
      <c r="T524" s="55"/>
      <c r="U524" s="55"/>
      <c r="V524" s="55"/>
      <c r="W524" s="55"/>
      <c r="X524" s="55"/>
      <c r="Y524" s="55"/>
      <c r="Z524" s="55"/>
    </row>
    <row r="525" spans="1:26" ht="15.75" customHeight="1">
      <c r="A525" s="53"/>
      <c r="B525" s="439"/>
      <c r="C525" s="55"/>
      <c r="D525" s="107"/>
      <c r="E525" s="57"/>
      <c r="F525" s="56"/>
      <c r="G525" s="55"/>
      <c r="H525" s="55"/>
      <c r="I525" s="55"/>
      <c r="J525" s="55"/>
      <c r="K525" s="55"/>
      <c r="L525" s="55"/>
      <c r="M525" s="55"/>
      <c r="N525" s="55"/>
      <c r="O525" s="55"/>
      <c r="P525" s="55"/>
      <c r="Q525" s="55"/>
      <c r="R525" s="55"/>
      <c r="S525" s="55"/>
      <c r="T525" s="55"/>
      <c r="U525" s="55"/>
      <c r="V525" s="55"/>
      <c r="W525" s="55"/>
      <c r="X525" s="55"/>
      <c r="Y525" s="55"/>
      <c r="Z525" s="55"/>
    </row>
    <row r="526" spans="1:26" ht="15.75" customHeight="1">
      <c r="A526" s="53"/>
      <c r="B526" s="439"/>
      <c r="C526" s="55"/>
      <c r="D526" s="107"/>
      <c r="E526" s="57"/>
      <c r="F526" s="56"/>
      <c r="G526" s="55"/>
      <c r="H526" s="55"/>
      <c r="I526" s="55"/>
      <c r="J526" s="55"/>
      <c r="K526" s="55"/>
      <c r="L526" s="55"/>
      <c r="M526" s="55"/>
      <c r="N526" s="55"/>
      <c r="O526" s="55"/>
      <c r="P526" s="55"/>
      <c r="Q526" s="55"/>
      <c r="R526" s="55"/>
      <c r="S526" s="55"/>
      <c r="T526" s="55"/>
      <c r="U526" s="55"/>
      <c r="V526" s="55"/>
      <c r="W526" s="55"/>
      <c r="X526" s="55"/>
      <c r="Y526" s="55"/>
      <c r="Z526" s="55"/>
    </row>
    <row r="527" spans="1:26" ht="15.75" customHeight="1">
      <c r="A527" s="53"/>
      <c r="B527" s="439"/>
      <c r="C527" s="55"/>
      <c r="D527" s="107"/>
      <c r="E527" s="57"/>
      <c r="F527" s="56"/>
      <c r="G527" s="55"/>
      <c r="H527" s="55"/>
      <c r="I527" s="55"/>
      <c r="J527" s="55"/>
      <c r="K527" s="55"/>
      <c r="L527" s="55"/>
      <c r="M527" s="55"/>
      <c r="N527" s="55"/>
      <c r="O527" s="55"/>
      <c r="P527" s="55"/>
      <c r="Q527" s="55"/>
      <c r="R527" s="55"/>
      <c r="S527" s="55"/>
      <c r="T527" s="55"/>
      <c r="U527" s="55"/>
      <c r="V527" s="55"/>
      <c r="W527" s="55"/>
      <c r="X527" s="55"/>
      <c r="Y527" s="55"/>
      <c r="Z527" s="55"/>
    </row>
    <row r="528" spans="1:26" ht="15.75" customHeight="1">
      <c r="A528" s="53"/>
      <c r="B528" s="439"/>
      <c r="C528" s="55"/>
      <c r="D528" s="107"/>
      <c r="E528" s="57"/>
      <c r="F528" s="56"/>
      <c r="G528" s="55"/>
      <c r="H528" s="55"/>
      <c r="I528" s="55"/>
      <c r="J528" s="55"/>
      <c r="K528" s="55"/>
      <c r="L528" s="55"/>
      <c r="M528" s="55"/>
      <c r="N528" s="55"/>
      <c r="O528" s="55"/>
      <c r="P528" s="55"/>
      <c r="Q528" s="55"/>
      <c r="R528" s="55"/>
      <c r="S528" s="55"/>
      <c r="T528" s="55"/>
      <c r="U528" s="55"/>
      <c r="V528" s="55"/>
      <c r="W528" s="55"/>
      <c r="X528" s="55"/>
      <c r="Y528" s="55"/>
      <c r="Z528" s="55"/>
    </row>
    <row r="529" spans="1:26" ht="15.75" customHeight="1">
      <c r="A529" s="53"/>
      <c r="B529" s="439"/>
      <c r="C529" s="55"/>
      <c r="D529" s="107"/>
      <c r="E529" s="57"/>
      <c r="F529" s="56"/>
      <c r="G529" s="55"/>
      <c r="H529" s="55"/>
      <c r="I529" s="55"/>
      <c r="J529" s="55"/>
      <c r="K529" s="55"/>
      <c r="L529" s="55"/>
      <c r="M529" s="55"/>
      <c r="N529" s="55"/>
      <c r="O529" s="55"/>
      <c r="P529" s="55"/>
      <c r="Q529" s="55"/>
      <c r="R529" s="55"/>
      <c r="S529" s="55"/>
      <c r="T529" s="55"/>
      <c r="U529" s="55"/>
      <c r="V529" s="55"/>
      <c r="W529" s="55"/>
      <c r="X529" s="55"/>
      <c r="Y529" s="55"/>
      <c r="Z529" s="55"/>
    </row>
    <row r="530" spans="1:26" ht="15.75" customHeight="1">
      <c r="A530" s="53"/>
      <c r="B530" s="439"/>
      <c r="C530" s="55"/>
      <c r="D530" s="107"/>
      <c r="E530" s="57"/>
      <c r="F530" s="56"/>
      <c r="G530" s="55"/>
      <c r="H530" s="55"/>
      <c r="I530" s="55"/>
      <c r="J530" s="55"/>
      <c r="K530" s="55"/>
      <c r="L530" s="55"/>
      <c r="M530" s="55"/>
      <c r="N530" s="55"/>
      <c r="O530" s="55"/>
      <c r="P530" s="55"/>
      <c r="Q530" s="55"/>
      <c r="R530" s="55"/>
      <c r="S530" s="55"/>
      <c r="T530" s="55"/>
      <c r="U530" s="55"/>
      <c r="V530" s="55"/>
      <c r="W530" s="55"/>
      <c r="X530" s="55"/>
      <c r="Y530" s="55"/>
      <c r="Z530" s="55"/>
    </row>
    <row r="531" spans="1:26" ht="15.75" customHeight="1">
      <c r="A531" s="53"/>
      <c r="B531" s="439"/>
      <c r="C531" s="55"/>
      <c r="D531" s="107"/>
      <c r="E531" s="57"/>
      <c r="F531" s="56"/>
      <c r="G531" s="55"/>
      <c r="H531" s="55"/>
      <c r="I531" s="55"/>
      <c r="J531" s="55"/>
      <c r="K531" s="55"/>
      <c r="L531" s="55"/>
      <c r="M531" s="55"/>
      <c r="N531" s="55"/>
      <c r="O531" s="55"/>
      <c r="P531" s="55"/>
      <c r="Q531" s="55"/>
      <c r="R531" s="55"/>
      <c r="S531" s="55"/>
      <c r="T531" s="55"/>
      <c r="U531" s="55"/>
      <c r="V531" s="55"/>
      <c r="W531" s="55"/>
      <c r="X531" s="55"/>
      <c r="Y531" s="55"/>
      <c r="Z531" s="55"/>
    </row>
    <row r="532" spans="1:26" ht="15.75" customHeight="1">
      <c r="A532" s="53"/>
      <c r="B532" s="439"/>
      <c r="C532" s="55"/>
      <c r="D532" s="107"/>
      <c r="E532" s="57"/>
      <c r="F532" s="56"/>
      <c r="G532" s="55"/>
      <c r="H532" s="55"/>
      <c r="I532" s="55"/>
      <c r="J532" s="55"/>
      <c r="K532" s="55"/>
      <c r="L532" s="55"/>
      <c r="M532" s="55"/>
      <c r="N532" s="55"/>
      <c r="O532" s="55"/>
      <c r="P532" s="55"/>
      <c r="Q532" s="55"/>
      <c r="R532" s="55"/>
      <c r="S532" s="55"/>
      <c r="T532" s="55"/>
      <c r="U532" s="55"/>
      <c r="V532" s="55"/>
      <c r="W532" s="55"/>
      <c r="X532" s="55"/>
      <c r="Y532" s="55"/>
      <c r="Z532" s="55"/>
    </row>
    <row r="533" spans="1:26" ht="15.75" customHeight="1">
      <c r="A533" s="53"/>
      <c r="B533" s="439"/>
      <c r="C533" s="55"/>
      <c r="D533" s="107"/>
      <c r="E533" s="57"/>
      <c r="F533" s="56"/>
      <c r="G533" s="55"/>
      <c r="H533" s="55"/>
      <c r="I533" s="55"/>
      <c r="J533" s="55"/>
      <c r="K533" s="55"/>
      <c r="L533" s="55"/>
      <c r="M533" s="55"/>
      <c r="N533" s="55"/>
      <c r="O533" s="55"/>
      <c r="P533" s="55"/>
      <c r="Q533" s="55"/>
      <c r="R533" s="55"/>
      <c r="S533" s="55"/>
      <c r="T533" s="55"/>
      <c r="U533" s="55"/>
      <c r="V533" s="55"/>
      <c r="W533" s="55"/>
      <c r="X533" s="55"/>
      <c r="Y533" s="55"/>
      <c r="Z533" s="55"/>
    </row>
    <row r="534" spans="1:26" ht="15.75" customHeight="1">
      <c r="A534" s="53"/>
      <c r="B534" s="439"/>
      <c r="C534" s="55"/>
      <c r="D534" s="107"/>
      <c r="E534" s="57"/>
      <c r="F534" s="56"/>
      <c r="G534" s="55"/>
      <c r="H534" s="55"/>
      <c r="I534" s="55"/>
      <c r="J534" s="55"/>
      <c r="K534" s="55"/>
      <c r="L534" s="55"/>
      <c r="M534" s="55"/>
      <c r="N534" s="55"/>
      <c r="O534" s="55"/>
      <c r="P534" s="55"/>
      <c r="Q534" s="55"/>
      <c r="R534" s="55"/>
      <c r="S534" s="55"/>
      <c r="T534" s="55"/>
      <c r="U534" s="55"/>
      <c r="V534" s="55"/>
      <c r="W534" s="55"/>
      <c r="X534" s="55"/>
      <c r="Y534" s="55"/>
      <c r="Z534" s="55"/>
    </row>
    <row r="535" spans="1:26" ht="15.75" customHeight="1">
      <c r="A535" s="53"/>
      <c r="B535" s="439"/>
      <c r="C535" s="55"/>
      <c r="D535" s="107"/>
      <c r="E535" s="57"/>
      <c r="F535" s="56"/>
      <c r="G535" s="55"/>
      <c r="H535" s="55"/>
      <c r="I535" s="55"/>
      <c r="J535" s="55"/>
      <c r="K535" s="55"/>
      <c r="L535" s="55"/>
      <c r="M535" s="55"/>
      <c r="N535" s="55"/>
      <c r="O535" s="55"/>
      <c r="P535" s="55"/>
      <c r="Q535" s="55"/>
      <c r="R535" s="55"/>
      <c r="S535" s="55"/>
      <c r="T535" s="55"/>
      <c r="U535" s="55"/>
      <c r="V535" s="55"/>
      <c r="W535" s="55"/>
      <c r="X535" s="55"/>
      <c r="Y535" s="55"/>
      <c r="Z535" s="55"/>
    </row>
    <row r="536" spans="1:26" ht="15.75" customHeight="1">
      <c r="A536" s="53"/>
      <c r="B536" s="439"/>
      <c r="C536" s="55"/>
      <c r="D536" s="107"/>
      <c r="E536" s="57"/>
      <c r="F536" s="56"/>
      <c r="G536" s="55"/>
      <c r="H536" s="55"/>
      <c r="I536" s="55"/>
      <c r="J536" s="55"/>
      <c r="K536" s="55"/>
      <c r="L536" s="55"/>
      <c r="M536" s="55"/>
      <c r="N536" s="55"/>
      <c r="O536" s="55"/>
      <c r="P536" s="55"/>
      <c r="Q536" s="55"/>
      <c r="R536" s="55"/>
      <c r="S536" s="55"/>
      <c r="T536" s="55"/>
      <c r="U536" s="55"/>
      <c r="V536" s="55"/>
      <c r="W536" s="55"/>
      <c r="X536" s="55"/>
      <c r="Y536" s="55"/>
      <c r="Z536" s="55"/>
    </row>
    <row r="537" spans="1:26" ht="15.75" customHeight="1">
      <c r="A537" s="53"/>
      <c r="B537" s="439"/>
      <c r="C537" s="55"/>
      <c r="D537" s="107"/>
      <c r="E537" s="57"/>
      <c r="F537" s="56"/>
      <c r="G537" s="55"/>
      <c r="H537" s="55"/>
      <c r="I537" s="55"/>
      <c r="J537" s="55"/>
      <c r="K537" s="55"/>
      <c r="L537" s="55"/>
      <c r="M537" s="55"/>
      <c r="N537" s="55"/>
      <c r="O537" s="55"/>
      <c r="P537" s="55"/>
      <c r="Q537" s="55"/>
      <c r="R537" s="55"/>
      <c r="S537" s="55"/>
      <c r="T537" s="55"/>
      <c r="U537" s="55"/>
      <c r="V537" s="55"/>
      <c r="W537" s="55"/>
      <c r="X537" s="55"/>
      <c r="Y537" s="55"/>
      <c r="Z537" s="55"/>
    </row>
    <row r="538" spans="1:26" ht="15.75" customHeight="1">
      <c r="A538" s="53"/>
      <c r="B538" s="439"/>
      <c r="C538" s="55"/>
      <c r="D538" s="107"/>
      <c r="E538" s="57"/>
      <c r="F538" s="56"/>
      <c r="G538" s="55"/>
      <c r="H538" s="55"/>
      <c r="I538" s="55"/>
      <c r="J538" s="55"/>
      <c r="K538" s="55"/>
      <c r="L538" s="55"/>
      <c r="M538" s="55"/>
      <c r="N538" s="55"/>
      <c r="O538" s="55"/>
      <c r="P538" s="55"/>
      <c r="Q538" s="55"/>
      <c r="R538" s="55"/>
      <c r="S538" s="55"/>
      <c r="T538" s="55"/>
      <c r="U538" s="55"/>
      <c r="V538" s="55"/>
      <c r="W538" s="55"/>
      <c r="X538" s="55"/>
      <c r="Y538" s="55"/>
      <c r="Z538" s="55"/>
    </row>
    <row r="539" spans="1:26" ht="15.75" customHeight="1">
      <c r="A539" s="53"/>
      <c r="B539" s="439"/>
      <c r="C539" s="55"/>
      <c r="D539" s="107"/>
      <c r="E539" s="57"/>
      <c r="F539" s="56"/>
      <c r="G539" s="55"/>
      <c r="H539" s="55"/>
      <c r="I539" s="55"/>
      <c r="J539" s="55"/>
      <c r="K539" s="55"/>
      <c r="L539" s="55"/>
      <c r="M539" s="55"/>
      <c r="N539" s="55"/>
      <c r="O539" s="55"/>
      <c r="P539" s="55"/>
      <c r="Q539" s="55"/>
      <c r="R539" s="55"/>
      <c r="S539" s="55"/>
      <c r="T539" s="55"/>
      <c r="U539" s="55"/>
      <c r="V539" s="55"/>
      <c r="W539" s="55"/>
      <c r="X539" s="55"/>
      <c r="Y539" s="55"/>
      <c r="Z539" s="55"/>
    </row>
    <row r="540" spans="1:26" ht="15.75" customHeight="1">
      <c r="A540" s="53"/>
      <c r="B540" s="439"/>
      <c r="C540" s="55"/>
      <c r="D540" s="107"/>
      <c r="E540" s="57"/>
      <c r="F540" s="56"/>
      <c r="G540" s="55"/>
      <c r="H540" s="55"/>
      <c r="I540" s="55"/>
      <c r="J540" s="55"/>
      <c r="K540" s="55"/>
      <c r="L540" s="55"/>
      <c r="M540" s="55"/>
      <c r="N540" s="55"/>
      <c r="O540" s="55"/>
      <c r="P540" s="55"/>
      <c r="Q540" s="55"/>
      <c r="R540" s="55"/>
      <c r="S540" s="55"/>
      <c r="T540" s="55"/>
      <c r="U540" s="55"/>
      <c r="V540" s="55"/>
      <c r="W540" s="55"/>
      <c r="X540" s="55"/>
      <c r="Y540" s="55"/>
      <c r="Z540" s="55"/>
    </row>
    <row r="541" spans="1:26" ht="15.75" customHeight="1">
      <c r="A541" s="53"/>
      <c r="B541" s="439"/>
      <c r="C541" s="55"/>
      <c r="D541" s="107"/>
      <c r="E541" s="57"/>
      <c r="F541" s="56"/>
      <c r="G541" s="55"/>
      <c r="H541" s="55"/>
      <c r="I541" s="55"/>
      <c r="J541" s="55"/>
      <c r="K541" s="55"/>
      <c r="L541" s="55"/>
      <c r="M541" s="55"/>
      <c r="N541" s="55"/>
      <c r="O541" s="55"/>
      <c r="P541" s="55"/>
      <c r="Q541" s="55"/>
      <c r="R541" s="55"/>
      <c r="S541" s="55"/>
      <c r="T541" s="55"/>
      <c r="U541" s="55"/>
      <c r="V541" s="55"/>
      <c r="W541" s="55"/>
      <c r="X541" s="55"/>
      <c r="Y541" s="55"/>
      <c r="Z541" s="55"/>
    </row>
    <row r="542" spans="1:26" ht="15.75" customHeight="1">
      <c r="A542" s="53"/>
      <c r="B542" s="439"/>
      <c r="C542" s="55"/>
      <c r="D542" s="107"/>
      <c r="E542" s="57"/>
      <c r="F542" s="56"/>
      <c r="G542" s="55"/>
      <c r="H542" s="55"/>
      <c r="I542" s="55"/>
      <c r="J542" s="55"/>
      <c r="K542" s="55"/>
      <c r="L542" s="55"/>
      <c r="M542" s="55"/>
      <c r="N542" s="55"/>
      <c r="O542" s="55"/>
      <c r="P542" s="55"/>
      <c r="Q542" s="55"/>
      <c r="R542" s="55"/>
      <c r="S542" s="55"/>
      <c r="T542" s="55"/>
      <c r="U542" s="55"/>
      <c r="V542" s="55"/>
      <c r="W542" s="55"/>
      <c r="X542" s="55"/>
      <c r="Y542" s="55"/>
      <c r="Z542" s="55"/>
    </row>
    <row r="543" spans="1:26" ht="15.75" customHeight="1">
      <c r="A543" s="53"/>
      <c r="B543" s="439"/>
      <c r="C543" s="55"/>
      <c r="D543" s="107"/>
      <c r="E543" s="57"/>
      <c r="F543" s="56"/>
      <c r="G543" s="55"/>
      <c r="H543" s="55"/>
      <c r="I543" s="55"/>
      <c r="J543" s="55"/>
      <c r="K543" s="55"/>
      <c r="L543" s="55"/>
      <c r="M543" s="55"/>
      <c r="N543" s="55"/>
      <c r="O543" s="55"/>
      <c r="P543" s="55"/>
      <c r="Q543" s="55"/>
      <c r="R543" s="55"/>
      <c r="S543" s="55"/>
      <c r="T543" s="55"/>
      <c r="U543" s="55"/>
      <c r="V543" s="55"/>
      <c r="W543" s="55"/>
      <c r="X543" s="55"/>
      <c r="Y543" s="55"/>
      <c r="Z543" s="55"/>
    </row>
    <row r="544" spans="1:26" ht="15.75" customHeight="1">
      <c r="A544" s="53"/>
      <c r="B544" s="439"/>
      <c r="C544" s="55"/>
      <c r="D544" s="107"/>
      <c r="E544" s="57"/>
      <c r="F544" s="56"/>
      <c r="G544" s="55"/>
      <c r="H544" s="55"/>
      <c r="I544" s="55"/>
      <c r="J544" s="55"/>
      <c r="K544" s="55"/>
      <c r="L544" s="55"/>
      <c r="M544" s="55"/>
      <c r="N544" s="55"/>
      <c r="O544" s="55"/>
      <c r="P544" s="55"/>
      <c r="Q544" s="55"/>
      <c r="R544" s="55"/>
      <c r="S544" s="55"/>
      <c r="T544" s="55"/>
      <c r="U544" s="55"/>
      <c r="V544" s="55"/>
      <c r="W544" s="55"/>
      <c r="X544" s="55"/>
      <c r="Y544" s="55"/>
      <c r="Z544" s="55"/>
    </row>
    <row r="545" spans="1:26" ht="15.75" customHeight="1">
      <c r="A545" s="53"/>
      <c r="B545" s="439"/>
      <c r="C545" s="55"/>
      <c r="D545" s="107"/>
      <c r="E545" s="57"/>
      <c r="F545" s="56"/>
      <c r="G545" s="55"/>
      <c r="H545" s="55"/>
      <c r="I545" s="55"/>
      <c r="J545" s="55"/>
      <c r="K545" s="55"/>
      <c r="L545" s="55"/>
      <c r="M545" s="55"/>
      <c r="N545" s="55"/>
      <c r="O545" s="55"/>
      <c r="P545" s="55"/>
      <c r="Q545" s="55"/>
      <c r="R545" s="55"/>
      <c r="S545" s="55"/>
      <c r="T545" s="55"/>
      <c r="U545" s="55"/>
      <c r="V545" s="55"/>
      <c r="W545" s="55"/>
      <c r="X545" s="55"/>
      <c r="Y545" s="55"/>
      <c r="Z545" s="55"/>
    </row>
    <row r="546" spans="1:26" ht="15.75" customHeight="1">
      <c r="A546" s="53"/>
      <c r="B546" s="439"/>
      <c r="C546" s="55"/>
      <c r="D546" s="107"/>
      <c r="E546" s="57"/>
      <c r="F546" s="56"/>
      <c r="G546" s="55"/>
      <c r="H546" s="55"/>
      <c r="I546" s="55"/>
      <c r="J546" s="55"/>
      <c r="K546" s="55"/>
      <c r="L546" s="55"/>
      <c r="M546" s="55"/>
      <c r="N546" s="55"/>
      <c r="O546" s="55"/>
      <c r="P546" s="55"/>
      <c r="Q546" s="55"/>
      <c r="R546" s="55"/>
      <c r="S546" s="55"/>
      <c r="T546" s="55"/>
      <c r="U546" s="55"/>
      <c r="V546" s="55"/>
      <c r="W546" s="55"/>
      <c r="X546" s="55"/>
      <c r="Y546" s="55"/>
      <c r="Z546" s="55"/>
    </row>
    <row r="547" spans="1:26" ht="15.75" customHeight="1">
      <c r="A547" s="53"/>
      <c r="B547" s="439"/>
      <c r="C547" s="55"/>
      <c r="D547" s="107"/>
      <c r="E547" s="57"/>
      <c r="F547" s="56"/>
      <c r="G547" s="55"/>
      <c r="H547" s="55"/>
      <c r="I547" s="55"/>
      <c r="J547" s="55"/>
      <c r="K547" s="55"/>
      <c r="L547" s="55"/>
      <c r="M547" s="55"/>
      <c r="N547" s="55"/>
      <c r="O547" s="55"/>
      <c r="P547" s="55"/>
      <c r="Q547" s="55"/>
      <c r="R547" s="55"/>
      <c r="S547" s="55"/>
      <c r="T547" s="55"/>
      <c r="U547" s="55"/>
      <c r="V547" s="55"/>
      <c r="W547" s="55"/>
      <c r="X547" s="55"/>
      <c r="Y547" s="55"/>
      <c r="Z547" s="55"/>
    </row>
    <row r="548" spans="1:26" ht="15.75" customHeight="1">
      <c r="A548" s="53"/>
      <c r="B548" s="439"/>
      <c r="C548" s="55"/>
      <c r="D548" s="107"/>
      <c r="E548" s="57"/>
      <c r="F548" s="56"/>
      <c r="G548" s="55"/>
      <c r="H548" s="55"/>
      <c r="I548" s="55"/>
      <c r="J548" s="55"/>
      <c r="K548" s="55"/>
      <c r="L548" s="55"/>
      <c r="M548" s="55"/>
      <c r="N548" s="55"/>
      <c r="O548" s="55"/>
      <c r="P548" s="55"/>
      <c r="Q548" s="55"/>
      <c r="R548" s="55"/>
      <c r="S548" s="55"/>
      <c r="T548" s="55"/>
      <c r="U548" s="55"/>
      <c r="V548" s="55"/>
      <c r="W548" s="55"/>
      <c r="X548" s="55"/>
      <c r="Y548" s="55"/>
      <c r="Z548" s="55"/>
    </row>
    <row r="549" spans="1:26" ht="15.75" customHeight="1">
      <c r="A549" s="53"/>
      <c r="B549" s="439"/>
      <c r="C549" s="55"/>
      <c r="D549" s="107"/>
      <c r="E549" s="57"/>
      <c r="F549" s="56"/>
      <c r="G549" s="55"/>
      <c r="H549" s="55"/>
      <c r="I549" s="55"/>
      <c r="J549" s="55"/>
      <c r="K549" s="55"/>
      <c r="L549" s="55"/>
      <c r="M549" s="55"/>
      <c r="N549" s="55"/>
      <c r="O549" s="55"/>
      <c r="P549" s="55"/>
      <c r="Q549" s="55"/>
      <c r="R549" s="55"/>
      <c r="S549" s="55"/>
      <c r="T549" s="55"/>
      <c r="U549" s="55"/>
      <c r="V549" s="55"/>
      <c r="W549" s="55"/>
      <c r="X549" s="55"/>
      <c r="Y549" s="55"/>
      <c r="Z549" s="55"/>
    </row>
    <row r="550" spans="1:26" ht="15.75" customHeight="1">
      <c r="A550" s="53"/>
      <c r="B550" s="439"/>
      <c r="C550" s="55"/>
      <c r="D550" s="107"/>
      <c r="E550" s="57"/>
      <c r="F550" s="56"/>
      <c r="G550" s="55"/>
      <c r="H550" s="55"/>
      <c r="I550" s="55"/>
      <c r="J550" s="55"/>
      <c r="K550" s="55"/>
      <c r="L550" s="55"/>
      <c r="M550" s="55"/>
      <c r="N550" s="55"/>
      <c r="O550" s="55"/>
      <c r="P550" s="55"/>
      <c r="Q550" s="55"/>
      <c r="R550" s="55"/>
      <c r="S550" s="55"/>
      <c r="T550" s="55"/>
      <c r="U550" s="55"/>
      <c r="V550" s="55"/>
      <c r="W550" s="55"/>
      <c r="X550" s="55"/>
      <c r="Y550" s="55"/>
      <c r="Z550" s="55"/>
    </row>
    <row r="551" spans="1:26" ht="15.75" customHeight="1">
      <c r="A551" s="53"/>
      <c r="B551" s="439"/>
      <c r="C551" s="55"/>
      <c r="D551" s="107"/>
      <c r="E551" s="57"/>
      <c r="F551" s="56"/>
      <c r="G551" s="55"/>
      <c r="H551" s="55"/>
      <c r="I551" s="55"/>
      <c r="J551" s="55"/>
      <c r="K551" s="55"/>
      <c r="L551" s="55"/>
      <c r="M551" s="55"/>
      <c r="N551" s="55"/>
      <c r="O551" s="55"/>
      <c r="P551" s="55"/>
      <c r="Q551" s="55"/>
      <c r="R551" s="55"/>
      <c r="S551" s="55"/>
      <c r="T551" s="55"/>
      <c r="U551" s="55"/>
      <c r="V551" s="55"/>
      <c r="W551" s="55"/>
      <c r="X551" s="55"/>
      <c r="Y551" s="55"/>
      <c r="Z551" s="55"/>
    </row>
    <row r="552" spans="1:26" ht="15.75" customHeight="1">
      <c r="A552" s="53"/>
      <c r="B552" s="439"/>
      <c r="C552" s="55"/>
      <c r="D552" s="107"/>
      <c r="E552" s="57"/>
      <c r="F552" s="56"/>
      <c r="G552" s="55"/>
      <c r="H552" s="55"/>
      <c r="I552" s="55"/>
      <c r="J552" s="55"/>
      <c r="K552" s="55"/>
      <c r="L552" s="55"/>
      <c r="M552" s="55"/>
      <c r="N552" s="55"/>
      <c r="O552" s="55"/>
      <c r="P552" s="55"/>
      <c r="Q552" s="55"/>
      <c r="R552" s="55"/>
      <c r="S552" s="55"/>
      <c r="T552" s="55"/>
      <c r="U552" s="55"/>
      <c r="V552" s="55"/>
      <c r="W552" s="55"/>
      <c r="X552" s="55"/>
      <c r="Y552" s="55"/>
      <c r="Z552" s="55"/>
    </row>
    <row r="553" spans="1:26" ht="15.75" customHeight="1">
      <c r="A553" s="53"/>
      <c r="B553" s="439"/>
      <c r="C553" s="55"/>
      <c r="D553" s="107"/>
      <c r="E553" s="57"/>
      <c r="F553" s="56"/>
      <c r="G553" s="55"/>
      <c r="H553" s="55"/>
      <c r="I553" s="55"/>
      <c r="J553" s="55"/>
      <c r="K553" s="55"/>
      <c r="L553" s="55"/>
      <c r="M553" s="55"/>
      <c r="N553" s="55"/>
      <c r="O553" s="55"/>
      <c r="P553" s="55"/>
      <c r="Q553" s="55"/>
      <c r="R553" s="55"/>
      <c r="S553" s="55"/>
      <c r="T553" s="55"/>
      <c r="U553" s="55"/>
      <c r="V553" s="55"/>
      <c r="W553" s="55"/>
      <c r="X553" s="55"/>
      <c r="Y553" s="55"/>
      <c r="Z553" s="55"/>
    </row>
    <row r="554" spans="1:26" ht="15.75" customHeight="1">
      <c r="A554" s="53"/>
      <c r="B554" s="439"/>
      <c r="C554" s="55"/>
      <c r="D554" s="107"/>
      <c r="E554" s="57"/>
      <c r="F554" s="56"/>
      <c r="G554" s="55"/>
      <c r="H554" s="55"/>
      <c r="I554" s="55"/>
      <c r="J554" s="55"/>
      <c r="K554" s="55"/>
      <c r="L554" s="55"/>
      <c r="M554" s="55"/>
      <c r="N554" s="55"/>
      <c r="O554" s="55"/>
      <c r="P554" s="55"/>
      <c r="Q554" s="55"/>
      <c r="R554" s="55"/>
      <c r="S554" s="55"/>
      <c r="T554" s="55"/>
      <c r="U554" s="55"/>
      <c r="V554" s="55"/>
      <c r="W554" s="55"/>
      <c r="X554" s="55"/>
      <c r="Y554" s="55"/>
      <c r="Z554" s="55"/>
    </row>
    <row r="555" spans="1:26" ht="15.75" customHeight="1">
      <c r="A555" s="53"/>
      <c r="B555" s="439"/>
      <c r="C555" s="55"/>
      <c r="D555" s="107"/>
      <c r="E555" s="57"/>
      <c r="F555" s="56"/>
      <c r="G555" s="55"/>
      <c r="H555" s="55"/>
      <c r="I555" s="55"/>
      <c r="J555" s="55"/>
      <c r="K555" s="55"/>
      <c r="L555" s="55"/>
      <c r="M555" s="55"/>
      <c r="N555" s="55"/>
      <c r="O555" s="55"/>
      <c r="P555" s="55"/>
      <c r="Q555" s="55"/>
      <c r="R555" s="55"/>
      <c r="S555" s="55"/>
      <c r="T555" s="55"/>
      <c r="U555" s="55"/>
      <c r="V555" s="55"/>
      <c r="W555" s="55"/>
      <c r="X555" s="55"/>
      <c r="Y555" s="55"/>
      <c r="Z555" s="55"/>
    </row>
    <row r="556" spans="1:26" ht="15.75" customHeight="1">
      <c r="A556" s="53"/>
      <c r="B556" s="439"/>
      <c r="C556" s="55"/>
      <c r="D556" s="107"/>
      <c r="E556" s="57"/>
      <c r="F556" s="56"/>
      <c r="G556" s="55"/>
      <c r="H556" s="55"/>
      <c r="I556" s="55"/>
      <c r="J556" s="55"/>
      <c r="K556" s="55"/>
      <c r="L556" s="55"/>
      <c r="M556" s="55"/>
      <c r="N556" s="55"/>
      <c r="O556" s="55"/>
      <c r="P556" s="55"/>
      <c r="Q556" s="55"/>
      <c r="R556" s="55"/>
      <c r="S556" s="55"/>
      <c r="T556" s="55"/>
      <c r="U556" s="55"/>
      <c r="V556" s="55"/>
      <c r="W556" s="55"/>
      <c r="X556" s="55"/>
      <c r="Y556" s="55"/>
      <c r="Z556" s="55"/>
    </row>
    <row r="557" spans="1:26" ht="15.75" customHeight="1">
      <c r="A557" s="53"/>
      <c r="B557" s="439"/>
      <c r="C557" s="55"/>
      <c r="D557" s="107"/>
      <c r="E557" s="57"/>
      <c r="F557" s="56"/>
      <c r="G557" s="55"/>
      <c r="H557" s="55"/>
      <c r="I557" s="55"/>
      <c r="J557" s="55"/>
      <c r="K557" s="55"/>
      <c r="L557" s="55"/>
      <c r="M557" s="55"/>
      <c r="N557" s="55"/>
      <c r="O557" s="55"/>
      <c r="P557" s="55"/>
      <c r="Q557" s="55"/>
      <c r="R557" s="55"/>
      <c r="S557" s="55"/>
      <c r="T557" s="55"/>
      <c r="U557" s="55"/>
      <c r="V557" s="55"/>
      <c r="W557" s="55"/>
      <c r="X557" s="55"/>
      <c r="Y557" s="55"/>
      <c r="Z557" s="55"/>
    </row>
    <row r="558" spans="1:26" ht="15.75" customHeight="1">
      <c r="A558" s="53"/>
      <c r="B558" s="439"/>
      <c r="C558" s="55"/>
      <c r="D558" s="107"/>
      <c r="E558" s="57"/>
      <c r="F558" s="56"/>
      <c r="G558" s="55"/>
      <c r="H558" s="55"/>
      <c r="I558" s="55"/>
      <c r="J558" s="55"/>
      <c r="K558" s="55"/>
      <c r="L558" s="55"/>
      <c r="M558" s="55"/>
      <c r="N558" s="55"/>
      <c r="O558" s="55"/>
      <c r="P558" s="55"/>
      <c r="Q558" s="55"/>
      <c r="R558" s="55"/>
      <c r="S558" s="55"/>
      <c r="T558" s="55"/>
      <c r="U558" s="55"/>
      <c r="V558" s="55"/>
      <c r="W558" s="55"/>
      <c r="X558" s="55"/>
      <c r="Y558" s="55"/>
      <c r="Z558" s="55"/>
    </row>
    <row r="559" spans="1:26" ht="15.75" customHeight="1">
      <c r="A559" s="53"/>
      <c r="B559" s="439"/>
      <c r="C559" s="55"/>
      <c r="D559" s="107"/>
      <c r="E559" s="57"/>
      <c r="F559" s="56"/>
      <c r="G559" s="55"/>
      <c r="H559" s="55"/>
      <c r="I559" s="55"/>
      <c r="J559" s="55"/>
      <c r="K559" s="55"/>
      <c r="L559" s="55"/>
      <c r="M559" s="55"/>
      <c r="N559" s="55"/>
      <c r="O559" s="55"/>
      <c r="P559" s="55"/>
      <c r="Q559" s="55"/>
      <c r="R559" s="55"/>
      <c r="S559" s="55"/>
      <c r="T559" s="55"/>
      <c r="U559" s="55"/>
      <c r="V559" s="55"/>
      <c r="W559" s="55"/>
      <c r="X559" s="55"/>
      <c r="Y559" s="55"/>
      <c r="Z559" s="55"/>
    </row>
    <row r="560" spans="1:26" ht="15.75" customHeight="1">
      <c r="A560" s="53"/>
      <c r="B560" s="439"/>
      <c r="C560" s="55"/>
      <c r="D560" s="107"/>
      <c r="E560" s="57"/>
      <c r="F560" s="56"/>
      <c r="G560" s="55"/>
      <c r="H560" s="55"/>
      <c r="I560" s="55"/>
      <c r="J560" s="55"/>
      <c r="K560" s="55"/>
      <c r="L560" s="55"/>
      <c r="M560" s="55"/>
      <c r="N560" s="55"/>
      <c r="O560" s="55"/>
      <c r="P560" s="55"/>
      <c r="Q560" s="55"/>
      <c r="R560" s="55"/>
      <c r="S560" s="55"/>
      <c r="T560" s="55"/>
      <c r="U560" s="55"/>
      <c r="V560" s="55"/>
      <c r="W560" s="55"/>
      <c r="X560" s="55"/>
      <c r="Y560" s="55"/>
      <c r="Z560" s="55"/>
    </row>
    <row r="561" spans="1:26" ht="15.75" customHeight="1">
      <c r="A561" s="53"/>
      <c r="B561" s="439"/>
      <c r="C561" s="55"/>
      <c r="D561" s="107"/>
      <c r="E561" s="57"/>
      <c r="F561" s="56"/>
      <c r="G561" s="55"/>
      <c r="H561" s="55"/>
      <c r="I561" s="55"/>
      <c r="J561" s="55"/>
      <c r="K561" s="55"/>
      <c r="L561" s="55"/>
      <c r="M561" s="55"/>
      <c r="N561" s="55"/>
      <c r="O561" s="55"/>
      <c r="P561" s="55"/>
      <c r="Q561" s="55"/>
      <c r="R561" s="55"/>
      <c r="S561" s="55"/>
      <c r="T561" s="55"/>
      <c r="U561" s="55"/>
      <c r="V561" s="55"/>
      <c r="W561" s="55"/>
      <c r="X561" s="55"/>
      <c r="Y561" s="55"/>
      <c r="Z561" s="55"/>
    </row>
    <row r="562" spans="1:26" ht="15.75" customHeight="1">
      <c r="A562" s="53"/>
      <c r="B562" s="439"/>
      <c r="C562" s="55"/>
      <c r="D562" s="107"/>
      <c r="E562" s="57"/>
      <c r="F562" s="56"/>
      <c r="G562" s="55"/>
      <c r="H562" s="55"/>
      <c r="I562" s="55"/>
      <c r="J562" s="55"/>
      <c r="K562" s="55"/>
      <c r="L562" s="55"/>
      <c r="M562" s="55"/>
      <c r="N562" s="55"/>
      <c r="O562" s="55"/>
      <c r="P562" s="55"/>
      <c r="Q562" s="55"/>
      <c r="R562" s="55"/>
      <c r="S562" s="55"/>
      <c r="T562" s="55"/>
      <c r="U562" s="55"/>
      <c r="V562" s="55"/>
      <c r="W562" s="55"/>
      <c r="X562" s="55"/>
      <c r="Y562" s="55"/>
      <c r="Z562" s="55"/>
    </row>
    <row r="563" spans="1:26" ht="15.75" customHeight="1">
      <c r="A563" s="53"/>
      <c r="B563" s="439"/>
      <c r="C563" s="55"/>
      <c r="D563" s="107"/>
      <c r="E563" s="57"/>
      <c r="F563" s="56"/>
      <c r="G563" s="55"/>
      <c r="H563" s="55"/>
      <c r="I563" s="55"/>
      <c r="J563" s="55"/>
      <c r="K563" s="55"/>
      <c r="L563" s="55"/>
      <c r="M563" s="55"/>
      <c r="N563" s="55"/>
      <c r="O563" s="55"/>
      <c r="P563" s="55"/>
      <c r="Q563" s="55"/>
      <c r="R563" s="55"/>
      <c r="S563" s="55"/>
      <c r="T563" s="55"/>
      <c r="U563" s="55"/>
      <c r="V563" s="55"/>
      <c r="W563" s="55"/>
      <c r="X563" s="55"/>
      <c r="Y563" s="55"/>
      <c r="Z563" s="55"/>
    </row>
    <row r="564" spans="1:26" ht="15.75" customHeight="1">
      <c r="A564" s="53"/>
      <c r="B564" s="439"/>
      <c r="C564" s="55"/>
      <c r="D564" s="107"/>
      <c r="E564" s="57"/>
      <c r="F564" s="56"/>
      <c r="G564" s="55"/>
      <c r="H564" s="55"/>
      <c r="I564" s="55"/>
      <c r="J564" s="55"/>
      <c r="K564" s="55"/>
      <c r="L564" s="55"/>
      <c r="M564" s="55"/>
      <c r="N564" s="55"/>
      <c r="O564" s="55"/>
      <c r="P564" s="55"/>
      <c r="Q564" s="55"/>
      <c r="R564" s="55"/>
      <c r="S564" s="55"/>
      <c r="T564" s="55"/>
      <c r="U564" s="55"/>
      <c r="V564" s="55"/>
      <c r="W564" s="55"/>
      <c r="X564" s="55"/>
      <c r="Y564" s="55"/>
      <c r="Z564" s="55"/>
    </row>
    <row r="565" spans="1:26" ht="15.75" customHeight="1">
      <c r="A565" s="53"/>
      <c r="B565" s="439"/>
      <c r="C565" s="55"/>
      <c r="D565" s="107"/>
      <c r="E565" s="57"/>
      <c r="F565" s="56"/>
      <c r="G565" s="55"/>
      <c r="H565" s="55"/>
      <c r="I565" s="55"/>
      <c r="J565" s="55"/>
      <c r="K565" s="55"/>
      <c r="L565" s="55"/>
      <c r="M565" s="55"/>
      <c r="N565" s="55"/>
      <c r="O565" s="55"/>
      <c r="P565" s="55"/>
      <c r="Q565" s="55"/>
      <c r="R565" s="55"/>
      <c r="S565" s="55"/>
      <c r="T565" s="55"/>
      <c r="U565" s="55"/>
      <c r="V565" s="55"/>
      <c r="W565" s="55"/>
      <c r="X565" s="55"/>
      <c r="Y565" s="55"/>
      <c r="Z565" s="55"/>
    </row>
    <row r="566" spans="1:26" ht="15.75" customHeight="1">
      <c r="A566" s="53"/>
      <c r="B566" s="439"/>
      <c r="C566" s="55"/>
      <c r="D566" s="107"/>
      <c r="E566" s="57"/>
      <c r="F566" s="56"/>
      <c r="G566" s="55"/>
      <c r="H566" s="55"/>
      <c r="I566" s="55"/>
      <c r="J566" s="55"/>
      <c r="K566" s="55"/>
      <c r="L566" s="55"/>
      <c r="M566" s="55"/>
      <c r="N566" s="55"/>
      <c r="O566" s="55"/>
      <c r="P566" s="55"/>
      <c r="Q566" s="55"/>
      <c r="R566" s="55"/>
      <c r="S566" s="55"/>
      <c r="T566" s="55"/>
      <c r="U566" s="55"/>
      <c r="V566" s="55"/>
      <c r="W566" s="55"/>
      <c r="X566" s="55"/>
      <c r="Y566" s="55"/>
      <c r="Z566" s="55"/>
    </row>
    <row r="567" spans="1:26" ht="15.75" customHeight="1">
      <c r="A567" s="53"/>
      <c r="B567" s="439"/>
      <c r="C567" s="55"/>
      <c r="D567" s="107"/>
      <c r="E567" s="57"/>
      <c r="F567" s="56"/>
      <c r="G567" s="55"/>
      <c r="H567" s="55"/>
      <c r="I567" s="55"/>
      <c r="J567" s="55"/>
      <c r="K567" s="55"/>
      <c r="L567" s="55"/>
      <c r="M567" s="55"/>
      <c r="N567" s="55"/>
      <c r="O567" s="55"/>
      <c r="P567" s="55"/>
      <c r="Q567" s="55"/>
      <c r="R567" s="55"/>
      <c r="S567" s="55"/>
      <c r="T567" s="55"/>
      <c r="U567" s="55"/>
      <c r="V567" s="55"/>
      <c r="W567" s="55"/>
      <c r="X567" s="55"/>
      <c r="Y567" s="55"/>
      <c r="Z567" s="55"/>
    </row>
    <row r="568" spans="1:26" ht="15.75" customHeight="1">
      <c r="A568" s="53"/>
      <c r="B568" s="439"/>
      <c r="C568" s="55"/>
      <c r="D568" s="107"/>
      <c r="E568" s="57"/>
      <c r="F568" s="56"/>
      <c r="G568" s="55"/>
      <c r="H568" s="55"/>
      <c r="I568" s="55"/>
      <c r="J568" s="55"/>
      <c r="K568" s="55"/>
      <c r="L568" s="55"/>
      <c r="M568" s="55"/>
      <c r="N568" s="55"/>
      <c r="O568" s="55"/>
      <c r="P568" s="55"/>
      <c r="Q568" s="55"/>
      <c r="R568" s="55"/>
      <c r="S568" s="55"/>
      <c r="T568" s="55"/>
      <c r="U568" s="55"/>
      <c r="V568" s="55"/>
      <c r="W568" s="55"/>
      <c r="X568" s="55"/>
      <c r="Y568" s="55"/>
      <c r="Z568" s="55"/>
    </row>
    <row r="569" spans="1:26" ht="15.75" customHeight="1">
      <c r="A569" s="53"/>
      <c r="B569" s="439"/>
      <c r="C569" s="55"/>
      <c r="D569" s="107"/>
      <c r="E569" s="57"/>
      <c r="F569" s="56"/>
      <c r="G569" s="55"/>
      <c r="H569" s="55"/>
      <c r="I569" s="55"/>
      <c r="J569" s="55"/>
      <c r="K569" s="55"/>
      <c r="L569" s="55"/>
      <c r="M569" s="55"/>
      <c r="N569" s="55"/>
      <c r="O569" s="55"/>
      <c r="P569" s="55"/>
      <c r="Q569" s="55"/>
      <c r="R569" s="55"/>
      <c r="S569" s="55"/>
      <c r="T569" s="55"/>
      <c r="U569" s="55"/>
      <c r="V569" s="55"/>
      <c r="W569" s="55"/>
      <c r="X569" s="55"/>
      <c r="Y569" s="55"/>
      <c r="Z569" s="55"/>
    </row>
    <row r="570" spans="1:26" ht="15.75" customHeight="1">
      <c r="A570" s="53"/>
      <c r="B570" s="439"/>
      <c r="C570" s="55"/>
      <c r="D570" s="107"/>
      <c r="E570" s="57"/>
      <c r="F570" s="56"/>
      <c r="G570" s="55"/>
      <c r="H570" s="55"/>
      <c r="I570" s="55"/>
      <c r="J570" s="55"/>
      <c r="K570" s="55"/>
      <c r="L570" s="55"/>
      <c r="M570" s="55"/>
      <c r="N570" s="55"/>
      <c r="O570" s="55"/>
      <c r="P570" s="55"/>
      <c r="Q570" s="55"/>
      <c r="R570" s="55"/>
      <c r="S570" s="55"/>
      <c r="T570" s="55"/>
      <c r="U570" s="55"/>
      <c r="V570" s="55"/>
      <c r="W570" s="55"/>
      <c r="X570" s="55"/>
      <c r="Y570" s="55"/>
      <c r="Z570" s="55"/>
    </row>
    <row r="571" spans="1:26" ht="15.75" customHeight="1">
      <c r="A571" s="53"/>
      <c r="B571" s="439"/>
      <c r="C571" s="55"/>
      <c r="D571" s="107"/>
      <c r="E571" s="57"/>
      <c r="F571" s="56"/>
      <c r="G571" s="55"/>
      <c r="H571" s="55"/>
      <c r="I571" s="55"/>
      <c r="J571" s="55"/>
      <c r="K571" s="55"/>
      <c r="L571" s="55"/>
      <c r="M571" s="55"/>
      <c r="N571" s="55"/>
      <c r="O571" s="55"/>
      <c r="P571" s="55"/>
      <c r="Q571" s="55"/>
      <c r="R571" s="55"/>
      <c r="S571" s="55"/>
      <c r="T571" s="55"/>
      <c r="U571" s="55"/>
      <c r="V571" s="55"/>
      <c r="W571" s="55"/>
      <c r="X571" s="55"/>
      <c r="Y571" s="55"/>
      <c r="Z571" s="55"/>
    </row>
    <row r="572" spans="1:26" ht="15.75" customHeight="1">
      <c r="A572" s="53"/>
      <c r="B572" s="439"/>
      <c r="C572" s="55"/>
      <c r="D572" s="107"/>
      <c r="E572" s="57"/>
      <c r="F572" s="56"/>
      <c r="G572" s="55"/>
      <c r="H572" s="55"/>
      <c r="I572" s="55"/>
      <c r="J572" s="55"/>
      <c r="K572" s="55"/>
      <c r="L572" s="55"/>
      <c r="M572" s="55"/>
      <c r="N572" s="55"/>
      <c r="O572" s="55"/>
      <c r="P572" s="55"/>
      <c r="Q572" s="55"/>
      <c r="R572" s="55"/>
      <c r="S572" s="55"/>
      <c r="T572" s="55"/>
      <c r="U572" s="55"/>
      <c r="V572" s="55"/>
      <c r="W572" s="55"/>
      <c r="X572" s="55"/>
      <c r="Y572" s="55"/>
      <c r="Z572" s="55"/>
    </row>
    <row r="573" spans="1:26" ht="15.75" customHeight="1">
      <c r="A573" s="53"/>
      <c r="B573" s="439"/>
      <c r="C573" s="55"/>
      <c r="D573" s="107"/>
      <c r="E573" s="57"/>
      <c r="F573" s="56"/>
      <c r="G573" s="55"/>
      <c r="H573" s="55"/>
      <c r="I573" s="55"/>
      <c r="J573" s="55"/>
      <c r="K573" s="55"/>
      <c r="L573" s="55"/>
      <c r="M573" s="55"/>
      <c r="N573" s="55"/>
      <c r="O573" s="55"/>
      <c r="P573" s="55"/>
      <c r="Q573" s="55"/>
      <c r="R573" s="55"/>
      <c r="S573" s="55"/>
      <c r="T573" s="55"/>
      <c r="U573" s="55"/>
      <c r="V573" s="55"/>
      <c r="W573" s="55"/>
      <c r="X573" s="55"/>
      <c r="Y573" s="55"/>
      <c r="Z573" s="55"/>
    </row>
    <row r="574" spans="1:26" ht="15.75" customHeight="1">
      <c r="A574" s="53"/>
      <c r="B574" s="439"/>
      <c r="C574" s="55"/>
      <c r="D574" s="107"/>
      <c r="E574" s="57"/>
      <c r="F574" s="56"/>
      <c r="G574" s="55"/>
      <c r="H574" s="55"/>
      <c r="I574" s="55"/>
      <c r="J574" s="55"/>
      <c r="K574" s="55"/>
      <c r="L574" s="55"/>
      <c r="M574" s="55"/>
      <c r="N574" s="55"/>
      <c r="O574" s="55"/>
      <c r="P574" s="55"/>
      <c r="Q574" s="55"/>
      <c r="R574" s="55"/>
      <c r="S574" s="55"/>
      <c r="T574" s="55"/>
      <c r="U574" s="55"/>
      <c r="V574" s="55"/>
      <c r="W574" s="55"/>
      <c r="X574" s="55"/>
      <c r="Y574" s="55"/>
      <c r="Z574" s="55"/>
    </row>
    <row r="575" spans="1:26" ht="15.75" customHeight="1">
      <c r="A575" s="53"/>
      <c r="B575" s="439"/>
      <c r="C575" s="55"/>
      <c r="D575" s="107"/>
      <c r="E575" s="57"/>
      <c r="F575" s="56"/>
      <c r="G575" s="55"/>
      <c r="H575" s="55"/>
      <c r="I575" s="55"/>
      <c r="J575" s="55"/>
      <c r="K575" s="55"/>
      <c r="L575" s="55"/>
      <c r="M575" s="55"/>
      <c r="N575" s="55"/>
      <c r="O575" s="55"/>
      <c r="P575" s="55"/>
      <c r="Q575" s="55"/>
      <c r="R575" s="55"/>
      <c r="S575" s="55"/>
      <c r="T575" s="55"/>
      <c r="U575" s="55"/>
      <c r="V575" s="55"/>
      <c r="W575" s="55"/>
      <c r="X575" s="55"/>
      <c r="Y575" s="55"/>
      <c r="Z575" s="55"/>
    </row>
    <row r="576" spans="1:26" ht="15.75" customHeight="1">
      <c r="A576" s="53"/>
      <c r="B576" s="439"/>
      <c r="C576" s="55"/>
      <c r="D576" s="107"/>
      <c r="E576" s="57"/>
      <c r="F576" s="56"/>
      <c r="G576" s="55"/>
      <c r="H576" s="55"/>
      <c r="I576" s="55"/>
      <c r="J576" s="55"/>
      <c r="K576" s="55"/>
      <c r="L576" s="55"/>
      <c r="M576" s="55"/>
      <c r="N576" s="55"/>
      <c r="O576" s="55"/>
      <c r="P576" s="55"/>
      <c r="Q576" s="55"/>
      <c r="R576" s="55"/>
      <c r="S576" s="55"/>
      <c r="T576" s="55"/>
      <c r="U576" s="55"/>
      <c r="V576" s="55"/>
      <c r="W576" s="55"/>
      <c r="X576" s="55"/>
      <c r="Y576" s="55"/>
      <c r="Z576" s="55"/>
    </row>
    <row r="577" spans="1:26" ht="15.75" customHeight="1">
      <c r="A577" s="53"/>
      <c r="B577" s="439"/>
      <c r="C577" s="55"/>
      <c r="D577" s="107"/>
      <c r="E577" s="57"/>
      <c r="F577" s="56"/>
      <c r="G577" s="55"/>
      <c r="H577" s="55"/>
      <c r="I577" s="55"/>
      <c r="J577" s="55"/>
      <c r="K577" s="55"/>
      <c r="L577" s="55"/>
      <c r="M577" s="55"/>
      <c r="N577" s="55"/>
      <c r="O577" s="55"/>
      <c r="P577" s="55"/>
      <c r="Q577" s="55"/>
      <c r="R577" s="55"/>
      <c r="S577" s="55"/>
      <c r="T577" s="55"/>
      <c r="U577" s="55"/>
      <c r="V577" s="55"/>
      <c r="W577" s="55"/>
      <c r="X577" s="55"/>
      <c r="Y577" s="55"/>
      <c r="Z577" s="55"/>
    </row>
    <row r="578" spans="1:26" ht="15.75" customHeight="1">
      <c r="A578" s="53"/>
      <c r="B578" s="439"/>
      <c r="C578" s="55"/>
      <c r="D578" s="107"/>
      <c r="E578" s="57"/>
      <c r="F578" s="56"/>
      <c r="G578" s="55"/>
      <c r="H578" s="55"/>
      <c r="I578" s="55"/>
      <c r="J578" s="55"/>
      <c r="K578" s="55"/>
      <c r="L578" s="55"/>
      <c r="M578" s="55"/>
      <c r="N578" s="55"/>
      <c r="O578" s="55"/>
      <c r="P578" s="55"/>
      <c r="Q578" s="55"/>
      <c r="R578" s="55"/>
      <c r="S578" s="55"/>
      <c r="T578" s="55"/>
      <c r="U578" s="55"/>
      <c r="V578" s="55"/>
      <c r="W578" s="55"/>
      <c r="X578" s="55"/>
      <c r="Y578" s="55"/>
      <c r="Z578" s="55"/>
    </row>
    <row r="579" spans="1:26" ht="15.75" customHeight="1">
      <c r="A579" s="53"/>
      <c r="B579" s="439"/>
      <c r="C579" s="55"/>
      <c r="D579" s="107"/>
      <c r="E579" s="57"/>
      <c r="F579" s="56"/>
      <c r="G579" s="55"/>
      <c r="H579" s="55"/>
      <c r="I579" s="55"/>
      <c r="J579" s="55"/>
      <c r="K579" s="55"/>
      <c r="L579" s="55"/>
      <c r="M579" s="55"/>
      <c r="N579" s="55"/>
      <c r="O579" s="55"/>
      <c r="P579" s="55"/>
      <c r="Q579" s="55"/>
      <c r="R579" s="55"/>
      <c r="S579" s="55"/>
      <c r="T579" s="55"/>
      <c r="U579" s="55"/>
      <c r="V579" s="55"/>
      <c r="W579" s="55"/>
      <c r="X579" s="55"/>
      <c r="Y579" s="55"/>
      <c r="Z579" s="55"/>
    </row>
    <row r="580" spans="1:26" ht="15.75" customHeight="1">
      <c r="A580" s="53"/>
      <c r="B580" s="439"/>
      <c r="C580" s="55"/>
      <c r="D580" s="107"/>
      <c r="E580" s="57"/>
      <c r="F580" s="56"/>
      <c r="G580" s="55"/>
      <c r="H580" s="55"/>
      <c r="I580" s="55"/>
      <c r="J580" s="55"/>
      <c r="K580" s="55"/>
      <c r="L580" s="55"/>
      <c r="M580" s="55"/>
      <c r="N580" s="55"/>
      <c r="O580" s="55"/>
      <c r="P580" s="55"/>
      <c r="Q580" s="55"/>
      <c r="R580" s="55"/>
      <c r="S580" s="55"/>
      <c r="T580" s="55"/>
      <c r="U580" s="55"/>
      <c r="V580" s="55"/>
      <c r="W580" s="55"/>
      <c r="X580" s="55"/>
      <c r="Y580" s="55"/>
      <c r="Z580" s="55"/>
    </row>
    <row r="581" spans="1:26" ht="15.75" customHeight="1">
      <c r="A581" s="53"/>
      <c r="B581" s="439"/>
      <c r="C581" s="55"/>
      <c r="D581" s="107"/>
      <c r="E581" s="57"/>
      <c r="F581" s="56"/>
      <c r="G581" s="55"/>
      <c r="H581" s="55"/>
      <c r="I581" s="55"/>
      <c r="J581" s="55"/>
      <c r="K581" s="55"/>
      <c r="L581" s="55"/>
      <c r="M581" s="55"/>
      <c r="N581" s="55"/>
      <c r="O581" s="55"/>
      <c r="P581" s="55"/>
      <c r="Q581" s="55"/>
      <c r="R581" s="55"/>
      <c r="S581" s="55"/>
      <c r="T581" s="55"/>
      <c r="U581" s="55"/>
      <c r="V581" s="55"/>
      <c r="W581" s="55"/>
      <c r="X581" s="55"/>
      <c r="Y581" s="55"/>
      <c r="Z581" s="55"/>
    </row>
    <row r="582" spans="1:26" ht="15.75" customHeight="1">
      <c r="A582" s="53"/>
      <c r="B582" s="439"/>
      <c r="C582" s="55"/>
      <c r="D582" s="107"/>
      <c r="E582" s="57"/>
      <c r="F582" s="56"/>
      <c r="G582" s="55"/>
      <c r="H582" s="55"/>
      <c r="I582" s="55"/>
      <c r="J582" s="55"/>
      <c r="K582" s="55"/>
      <c r="L582" s="55"/>
      <c r="M582" s="55"/>
      <c r="N582" s="55"/>
      <c r="O582" s="55"/>
      <c r="P582" s="55"/>
      <c r="Q582" s="55"/>
      <c r="R582" s="55"/>
      <c r="S582" s="55"/>
      <c r="T582" s="55"/>
      <c r="U582" s="55"/>
      <c r="V582" s="55"/>
      <c r="W582" s="55"/>
      <c r="X582" s="55"/>
      <c r="Y582" s="55"/>
      <c r="Z582" s="55"/>
    </row>
    <row r="583" spans="1:26" ht="15.75" customHeight="1">
      <c r="A583" s="53"/>
      <c r="B583" s="439"/>
      <c r="C583" s="55"/>
      <c r="D583" s="107"/>
      <c r="E583" s="57"/>
      <c r="F583" s="56"/>
      <c r="G583" s="55"/>
      <c r="H583" s="55"/>
      <c r="I583" s="55"/>
      <c r="J583" s="55"/>
      <c r="K583" s="55"/>
      <c r="L583" s="55"/>
      <c r="M583" s="55"/>
      <c r="N583" s="55"/>
      <c r="O583" s="55"/>
      <c r="P583" s="55"/>
      <c r="Q583" s="55"/>
      <c r="R583" s="55"/>
      <c r="S583" s="55"/>
      <c r="T583" s="55"/>
      <c r="U583" s="55"/>
      <c r="V583" s="55"/>
      <c r="W583" s="55"/>
      <c r="X583" s="55"/>
      <c r="Y583" s="55"/>
      <c r="Z583" s="55"/>
    </row>
    <row r="584" spans="1:26" ht="15.75" customHeight="1">
      <c r="A584" s="53"/>
      <c r="B584" s="439"/>
      <c r="C584" s="55"/>
      <c r="D584" s="107"/>
      <c r="E584" s="57"/>
      <c r="F584" s="56"/>
      <c r="G584" s="55"/>
      <c r="H584" s="55"/>
      <c r="I584" s="55"/>
      <c r="J584" s="55"/>
      <c r="K584" s="55"/>
      <c r="L584" s="55"/>
      <c r="M584" s="55"/>
      <c r="N584" s="55"/>
      <c r="O584" s="55"/>
      <c r="P584" s="55"/>
      <c r="Q584" s="55"/>
      <c r="R584" s="55"/>
      <c r="S584" s="55"/>
      <c r="T584" s="55"/>
      <c r="U584" s="55"/>
      <c r="V584" s="55"/>
      <c r="W584" s="55"/>
      <c r="X584" s="55"/>
      <c r="Y584" s="55"/>
      <c r="Z584" s="55"/>
    </row>
    <row r="585" spans="1:26" ht="15.75" customHeight="1">
      <c r="A585" s="53"/>
      <c r="B585" s="439"/>
      <c r="C585" s="55"/>
      <c r="D585" s="107"/>
      <c r="E585" s="57"/>
      <c r="F585" s="56"/>
      <c r="G585" s="55"/>
      <c r="H585" s="55"/>
      <c r="I585" s="55"/>
      <c r="J585" s="55"/>
      <c r="K585" s="55"/>
      <c r="L585" s="55"/>
      <c r="M585" s="55"/>
      <c r="N585" s="55"/>
      <c r="O585" s="55"/>
      <c r="P585" s="55"/>
      <c r="Q585" s="55"/>
      <c r="R585" s="55"/>
      <c r="S585" s="55"/>
      <c r="T585" s="55"/>
      <c r="U585" s="55"/>
      <c r="V585" s="55"/>
      <c r="W585" s="55"/>
      <c r="X585" s="55"/>
      <c r="Y585" s="55"/>
      <c r="Z585" s="55"/>
    </row>
    <row r="586" spans="1:26" ht="15.75" customHeight="1">
      <c r="A586" s="53"/>
      <c r="B586" s="439"/>
      <c r="C586" s="55"/>
      <c r="D586" s="107"/>
      <c r="E586" s="57"/>
      <c r="F586" s="56"/>
      <c r="G586" s="55"/>
      <c r="H586" s="55"/>
      <c r="I586" s="55"/>
      <c r="J586" s="55"/>
      <c r="K586" s="55"/>
      <c r="L586" s="55"/>
      <c r="M586" s="55"/>
      <c r="N586" s="55"/>
      <c r="O586" s="55"/>
      <c r="P586" s="55"/>
      <c r="Q586" s="55"/>
      <c r="R586" s="55"/>
      <c r="S586" s="55"/>
      <c r="T586" s="55"/>
      <c r="U586" s="55"/>
      <c r="V586" s="55"/>
      <c r="W586" s="55"/>
      <c r="X586" s="55"/>
      <c r="Y586" s="55"/>
      <c r="Z586" s="55"/>
    </row>
    <row r="587" spans="1:26" ht="15.75" customHeight="1">
      <c r="A587" s="53"/>
      <c r="B587" s="439"/>
      <c r="C587" s="55"/>
      <c r="D587" s="107"/>
      <c r="E587" s="57"/>
      <c r="F587" s="56"/>
      <c r="G587" s="55"/>
      <c r="H587" s="55"/>
      <c r="I587" s="55"/>
      <c r="J587" s="55"/>
      <c r="K587" s="55"/>
      <c r="L587" s="55"/>
      <c r="M587" s="55"/>
      <c r="N587" s="55"/>
      <c r="O587" s="55"/>
      <c r="P587" s="55"/>
      <c r="Q587" s="55"/>
      <c r="R587" s="55"/>
      <c r="S587" s="55"/>
      <c r="T587" s="55"/>
      <c r="U587" s="55"/>
      <c r="V587" s="55"/>
      <c r="W587" s="55"/>
      <c r="X587" s="55"/>
      <c r="Y587" s="55"/>
      <c r="Z587" s="55"/>
    </row>
    <row r="588" spans="1:26" ht="15.75" customHeight="1">
      <c r="A588" s="53"/>
      <c r="B588" s="439"/>
      <c r="C588" s="55"/>
      <c r="D588" s="107"/>
      <c r="E588" s="57"/>
      <c r="F588" s="56"/>
      <c r="G588" s="55"/>
      <c r="H588" s="55"/>
      <c r="I588" s="55"/>
      <c r="J588" s="55"/>
      <c r="K588" s="55"/>
      <c r="L588" s="55"/>
      <c r="M588" s="55"/>
      <c r="N588" s="55"/>
      <c r="O588" s="55"/>
      <c r="P588" s="55"/>
      <c r="Q588" s="55"/>
      <c r="R588" s="55"/>
      <c r="S588" s="55"/>
      <c r="T588" s="55"/>
      <c r="U588" s="55"/>
      <c r="V588" s="55"/>
      <c r="W588" s="55"/>
      <c r="X588" s="55"/>
      <c r="Y588" s="55"/>
      <c r="Z588" s="55"/>
    </row>
    <row r="589" spans="1:26" ht="15.75" customHeight="1">
      <c r="A589" s="53"/>
      <c r="B589" s="439"/>
      <c r="C589" s="55"/>
      <c r="D589" s="107"/>
      <c r="E589" s="57"/>
      <c r="F589" s="56"/>
      <c r="G589" s="55"/>
      <c r="H589" s="55"/>
      <c r="I589" s="55"/>
      <c r="J589" s="55"/>
      <c r="K589" s="55"/>
      <c r="L589" s="55"/>
      <c r="M589" s="55"/>
      <c r="N589" s="55"/>
      <c r="O589" s="55"/>
      <c r="P589" s="55"/>
      <c r="Q589" s="55"/>
      <c r="R589" s="55"/>
      <c r="S589" s="55"/>
      <c r="T589" s="55"/>
      <c r="U589" s="55"/>
      <c r="V589" s="55"/>
      <c r="W589" s="55"/>
      <c r="X589" s="55"/>
      <c r="Y589" s="55"/>
      <c r="Z589" s="55"/>
    </row>
    <row r="590" spans="1:26" ht="15.75" customHeight="1">
      <c r="A590" s="53"/>
      <c r="B590" s="439"/>
      <c r="C590" s="55"/>
      <c r="D590" s="107"/>
      <c r="E590" s="57"/>
      <c r="F590" s="56"/>
      <c r="G590" s="55"/>
      <c r="H590" s="55"/>
      <c r="I590" s="55"/>
      <c r="J590" s="55"/>
      <c r="K590" s="55"/>
      <c r="L590" s="55"/>
      <c r="M590" s="55"/>
      <c r="N590" s="55"/>
      <c r="O590" s="55"/>
      <c r="P590" s="55"/>
      <c r="Q590" s="55"/>
      <c r="R590" s="55"/>
      <c r="S590" s="55"/>
      <c r="T590" s="55"/>
      <c r="U590" s="55"/>
      <c r="V590" s="55"/>
      <c r="W590" s="55"/>
      <c r="X590" s="55"/>
      <c r="Y590" s="55"/>
      <c r="Z590" s="55"/>
    </row>
    <row r="591" spans="1:26" ht="15.75" customHeight="1">
      <c r="A591" s="53"/>
      <c r="B591" s="439"/>
      <c r="C591" s="55"/>
      <c r="D591" s="107"/>
      <c r="E591" s="57"/>
      <c r="F591" s="56"/>
      <c r="G591" s="55"/>
      <c r="H591" s="55"/>
      <c r="I591" s="55"/>
      <c r="J591" s="55"/>
      <c r="K591" s="55"/>
      <c r="L591" s="55"/>
      <c r="M591" s="55"/>
      <c r="N591" s="55"/>
      <c r="O591" s="55"/>
      <c r="P591" s="55"/>
      <c r="Q591" s="55"/>
      <c r="R591" s="55"/>
      <c r="S591" s="55"/>
      <c r="T591" s="55"/>
      <c r="U591" s="55"/>
      <c r="V591" s="55"/>
      <c r="W591" s="55"/>
      <c r="X591" s="55"/>
      <c r="Y591" s="55"/>
      <c r="Z591" s="55"/>
    </row>
    <row r="592" spans="1:26" ht="15.75" customHeight="1">
      <c r="A592" s="53"/>
      <c r="B592" s="439"/>
      <c r="C592" s="55"/>
      <c r="D592" s="107"/>
      <c r="E592" s="57"/>
      <c r="F592" s="56"/>
      <c r="G592" s="55"/>
      <c r="H592" s="55"/>
      <c r="I592" s="55"/>
      <c r="J592" s="55"/>
      <c r="K592" s="55"/>
      <c r="L592" s="55"/>
      <c r="M592" s="55"/>
      <c r="N592" s="55"/>
      <c r="O592" s="55"/>
      <c r="P592" s="55"/>
      <c r="Q592" s="55"/>
      <c r="R592" s="55"/>
      <c r="S592" s="55"/>
      <c r="T592" s="55"/>
      <c r="U592" s="55"/>
      <c r="V592" s="55"/>
      <c r="W592" s="55"/>
      <c r="X592" s="55"/>
      <c r="Y592" s="55"/>
      <c r="Z592" s="55"/>
    </row>
    <row r="593" spans="1:26" ht="15.75" customHeight="1">
      <c r="A593" s="53"/>
      <c r="B593" s="439"/>
      <c r="C593" s="55"/>
      <c r="D593" s="107"/>
      <c r="E593" s="57"/>
      <c r="F593" s="56"/>
      <c r="G593" s="55"/>
      <c r="H593" s="55"/>
      <c r="I593" s="55"/>
      <c r="J593" s="55"/>
      <c r="K593" s="55"/>
      <c r="L593" s="55"/>
      <c r="M593" s="55"/>
      <c r="N593" s="55"/>
      <c r="O593" s="55"/>
      <c r="P593" s="55"/>
      <c r="Q593" s="55"/>
      <c r="R593" s="55"/>
      <c r="S593" s="55"/>
      <c r="T593" s="55"/>
      <c r="U593" s="55"/>
      <c r="V593" s="55"/>
      <c r="W593" s="55"/>
      <c r="X593" s="55"/>
      <c r="Y593" s="55"/>
      <c r="Z593" s="55"/>
    </row>
    <row r="594" spans="1:26" ht="15.75" customHeight="1">
      <c r="A594" s="53"/>
      <c r="B594" s="439"/>
      <c r="C594" s="55"/>
      <c r="D594" s="107"/>
      <c r="E594" s="57"/>
      <c r="F594" s="56"/>
      <c r="G594" s="55"/>
      <c r="H594" s="55"/>
      <c r="I594" s="55"/>
      <c r="J594" s="55"/>
      <c r="K594" s="55"/>
      <c r="L594" s="55"/>
      <c r="M594" s="55"/>
      <c r="N594" s="55"/>
      <c r="O594" s="55"/>
      <c r="P594" s="55"/>
      <c r="Q594" s="55"/>
      <c r="R594" s="55"/>
      <c r="S594" s="55"/>
      <c r="T594" s="55"/>
      <c r="U594" s="55"/>
      <c r="V594" s="55"/>
      <c r="W594" s="55"/>
      <c r="X594" s="55"/>
      <c r="Y594" s="55"/>
      <c r="Z594" s="55"/>
    </row>
    <row r="595" spans="1:26" ht="15.75" customHeight="1">
      <c r="A595" s="53"/>
      <c r="B595" s="439"/>
      <c r="C595" s="55"/>
      <c r="D595" s="107"/>
      <c r="E595" s="57"/>
      <c r="F595" s="56"/>
      <c r="G595" s="55"/>
      <c r="H595" s="55"/>
      <c r="I595" s="55"/>
      <c r="J595" s="55"/>
      <c r="K595" s="55"/>
      <c r="L595" s="55"/>
      <c r="M595" s="55"/>
      <c r="N595" s="55"/>
      <c r="O595" s="55"/>
      <c r="P595" s="55"/>
      <c r="Q595" s="55"/>
      <c r="R595" s="55"/>
      <c r="S595" s="55"/>
      <c r="T595" s="55"/>
      <c r="U595" s="55"/>
      <c r="V595" s="55"/>
      <c r="W595" s="55"/>
      <c r="X595" s="55"/>
      <c r="Y595" s="55"/>
      <c r="Z595" s="55"/>
    </row>
    <row r="596" spans="1:26" ht="15.75" customHeight="1">
      <c r="A596" s="53"/>
      <c r="B596" s="439"/>
      <c r="C596" s="55"/>
      <c r="D596" s="107"/>
      <c r="E596" s="57"/>
      <c r="F596" s="56"/>
      <c r="G596" s="55"/>
      <c r="H596" s="55"/>
      <c r="I596" s="55"/>
      <c r="J596" s="55"/>
      <c r="K596" s="55"/>
      <c r="L596" s="55"/>
      <c r="M596" s="55"/>
      <c r="N596" s="55"/>
      <c r="O596" s="55"/>
      <c r="P596" s="55"/>
      <c r="Q596" s="55"/>
      <c r="R596" s="55"/>
      <c r="S596" s="55"/>
      <c r="T596" s="55"/>
      <c r="U596" s="55"/>
      <c r="V596" s="55"/>
      <c r="W596" s="55"/>
      <c r="X596" s="55"/>
      <c r="Y596" s="55"/>
      <c r="Z596" s="55"/>
    </row>
    <row r="597" spans="1:26" ht="15.75" customHeight="1">
      <c r="A597" s="53"/>
      <c r="B597" s="439"/>
      <c r="C597" s="55"/>
      <c r="D597" s="107"/>
      <c r="E597" s="57"/>
      <c r="F597" s="56"/>
      <c r="G597" s="55"/>
      <c r="H597" s="55"/>
      <c r="I597" s="55"/>
      <c r="J597" s="55"/>
      <c r="K597" s="55"/>
      <c r="L597" s="55"/>
      <c r="M597" s="55"/>
      <c r="N597" s="55"/>
      <c r="O597" s="55"/>
      <c r="P597" s="55"/>
      <c r="Q597" s="55"/>
      <c r="R597" s="55"/>
      <c r="S597" s="55"/>
      <c r="T597" s="55"/>
      <c r="U597" s="55"/>
      <c r="V597" s="55"/>
      <c r="W597" s="55"/>
      <c r="X597" s="55"/>
      <c r="Y597" s="55"/>
      <c r="Z597" s="55"/>
    </row>
    <row r="598" spans="1:26" ht="15.75" customHeight="1">
      <c r="A598" s="53"/>
      <c r="B598" s="439"/>
      <c r="C598" s="55"/>
      <c r="D598" s="107"/>
      <c r="E598" s="57"/>
      <c r="F598" s="56"/>
      <c r="G598" s="55"/>
      <c r="H598" s="55"/>
      <c r="I598" s="55"/>
      <c r="J598" s="55"/>
      <c r="K598" s="55"/>
      <c r="L598" s="55"/>
      <c r="M598" s="55"/>
      <c r="N598" s="55"/>
      <c r="O598" s="55"/>
      <c r="P598" s="55"/>
      <c r="Q598" s="55"/>
      <c r="R598" s="55"/>
      <c r="S598" s="55"/>
      <c r="T598" s="55"/>
      <c r="U598" s="55"/>
      <c r="V598" s="55"/>
      <c r="W598" s="55"/>
      <c r="X598" s="55"/>
      <c r="Y598" s="55"/>
      <c r="Z598" s="55"/>
    </row>
    <row r="599" spans="1:26" ht="15.75" customHeight="1">
      <c r="A599" s="53"/>
      <c r="B599" s="439"/>
      <c r="C599" s="55"/>
      <c r="D599" s="107"/>
      <c r="E599" s="57"/>
      <c r="F599" s="56"/>
      <c r="G599" s="55"/>
      <c r="H599" s="55"/>
      <c r="I599" s="55"/>
      <c r="J599" s="55"/>
      <c r="K599" s="55"/>
      <c r="L599" s="55"/>
      <c r="M599" s="55"/>
      <c r="N599" s="55"/>
      <c r="O599" s="55"/>
      <c r="P599" s="55"/>
      <c r="Q599" s="55"/>
      <c r="R599" s="55"/>
      <c r="S599" s="55"/>
      <c r="T599" s="55"/>
      <c r="U599" s="55"/>
      <c r="V599" s="55"/>
      <c r="W599" s="55"/>
      <c r="X599" s="55"/>
      <c r="Y599" s="55"/>
      <c r="Z599" s="55"/>
    </row>
    <row r="600" spans="1:26" ht="15.75" customHeight="1">
      <c r="A600" s="53"/>
      <c r="B600" s="439"/>
      <c r="C600" s="55"/>
      <c r="D600" s="107"/>
      <c r="E600" s="57"/>
      <c r="F600" s="56"/>
      <c r="G600" s="55"/>
      <c r="H600" s="55"/>
      <c r="I600" s="55"/>
      <c r="J600" s="55"/>
      <c r="K600" s="55"/>
      <c r="L600" s="55"/>
      <c r="M600" s="55"/>
      <c r="N600" s="55"/>
      <c r="O600" s="55"/>
      <c r="P600" s="55"/>
      <c r="Q600" s="55"/>
      <c r="R600" s="55"/>
      <c r="S600" s="55"/>
      <c r="T600" s="55"/>
      <c r="U600" s="55"/>
      <c r="V600" s="55"/>
      <c r="W600" s="55"/>
      <c r="X600" s="55"/>
      <c r="Y600" s="55"/>
      <c r="Z600" s="55"/>
    </row>
    <row r="601" spans="1:26" ht="15.75" customHeight="1">
      <c r="A601" s="53"/>
      <c r="B601" s="439"/>
      <c r="C601" s="55"/>
      <c r="D601" s="107"/>
      <c r="E601" s="57"/>
      <c r="F601" s="56"/>
      <c r="G601" s="55"/>
      <c r="H601" s="55"/>
      <c r="I601" s="55"/>
      <c r="J601" s="55"/>
      <c r="K601" s="55"/>
      <c r="L601" s="55"/>
      <c r="M601" s="55"/>
      <c r="N601" s="55"/>
      <c r="O601" s="55"/>
      <c r="P601" s="55"/>
      <c r="Q601" s="55"/>
      <c r="R601" s="55"/>
      <c r="S601" s="55"/>
      <c r="T601" s="55"/>
      <c r="U601" s="55"/>
      <c r="V601" s="55"/>
      <c r="W601" s="55"/>
      <c r="X601" s="55"/>
      <c r="Y601" s="55"/>
      <c r="Z601" s="55"/>
    </row>
    <row r="602" spans="1:26" ht="15.75" customHeight="1">
      <c r="A602" s="53"/>
      <c r="B602" s="439"/>
      <c r="C602" s="55"/>
      <c r="D602" s="107"/>
      <c r="E602" s="57"/>
      <c r="F602" s="56"/>
      <c r="G602" s="55"/>
      <c r="H602" s="55"/>
      <c r="I602" s="55"/>
      <c r="J602" s="55"/>
      <c r="K602" s="55"/>
      <c r="L602" s="55"/>
      <c r="M602" s="55"/>
      <c r="N602" s="55"/>
      <c r="O602" s="55"/>
      <c r="P602" s="55"/>
      <c r="Q602" s="55"/>
      <c r="R602" s="55"/>
      <c r="S602" s="55"/>
      <c r="T602" s="55"/>
      <c r="U602" s="55"/>
      <c r="V602" s="55"/>
      <c r="W602" s="55"/>
      <c r="X602" s="55"/>
      <c r="Y602" s="55"/>
      <c r="Z602" s="55"/>
    </row>
    <row r="603" spans="1:26" ht="15.75" customHeight="1">
      <c r="A603" s="53"/>
      <c r="B603" s="439"/>
      <c r="C603" s="55"/>
      <c r="D603" s="107"/>
      <c r="E603" s="57"/>
      <c r="F603" s="56"/>
      <c r="G603" s="55"/>
      <c r="H603" s="55"/>
      <c r="I603" s="55"/>
      <c r="J603" s="55"/>
      <c r="K603" s="55"/>
      <c r="L603" s="55"/>
      <c r="M603" s="55"/>
      <c r="N603" s="55"/>
      <c r="O603" s="55"/>
      <c r="P603" s="55"/>
      <c r="Q603" s="55"/>
      <c r="R603" s="55"/>
      <c r="S603" s="55"/>
      <c r="T603" s="55"/>
      <c r="U603" s="55"/>
      <c r="V603" s="55"/>
      <c r="W603" s="55"/>
      <c r="X603" s="55"/>
      <c r="Y603" s="55"/>
      <c r="Z603" s="55"/>
    </row>
    <row r="604" spans="1:26" ht="15.75" customHeight="1">
      <c r="A604" s="53"/>
      <c r="B604" s="439"/>
      <c r="C604" s="55"/>
      <c r="D604" s="107"/>
      <c r="E604" s="57"/>
      <c r="F604" s="56"/>
      <c r="G604" s="55"/>
      <c r="H604" s="55"/>
      <c r="I604" s="55"/>
      <c r="J604" s="55"/>
      <c r="K604" s="55"/>
      <c r="L604" s="55"/>
      <c r="M604" s="55"/>
      <c r="N604" s="55"/>
      <c r="O604" s="55"/>
      <c r="P604" s="55"/>
      <c r="Q604" s="55"/>
      <c r="R604" s="55"/>
      <c r="S604" s="55"/>
      <c r="T604" s="55"/>
      <c r="U604" s="55"/>
      <c r="V604" s="55"/>
      <c r="W604" s="55"/>
      <c r="X604" s="55"/>
      <c r="Y604" s="55"/>
      <c r="Z604" s="55"/>
    </row>
    <row r="605" spans="1:26" ht="15.75" customHeight="1">
      <c r="A605" s="53"/>
      <c r="B605" s="439"/>
      <c r="C605" s="55"/>
      <c r="D605" s="107"/>
      <c r="E605" s="57"/>
      <c r="F605" s="56"/>
      <c r="G605" s="55"/>
      <c r="H605" s="55"/>
      <c r="I605" s="55"/>
      <c r="J605" s="55"/>
      <c r="K605" s="55"/>
      <c r="L605" s="55"/>
      <c r="M605" s="55"/>
      <c r="N605" s="55"/>
      <c r="O605" s="55"/>
      <c r="P605" s="55"/>
      <c r="Q605" s="55"/>
      <c r="R605" s="55"/>
      <c r="S605" s="55"/>
      <c r="T605" s="55"/>
      <c r="U605" s="55"/>
      <c r="V605" s="55"/>
      <c r="W605" s="55"/>
      <c r="X605" s="55"/>
      <c r="Y605" s="55"/>
      <c r="Z605" s="55"/>
    </row>
    <row r="606" spans="1:26" ht="15.75" customHeight="1">
      <c r="A606" s="53"/>
      <c r="B606" s="439"/>
      <c r="C606" s="55"/>
      <c r="D606" s="107"/>
      <c r="E606" s="57"/>
      <c r="F606" s="56"/>
      <c r="G606" s="55"/>
      <c r="H606" s="55"/>
      <c r="I606" s="55"/>
      <c r="J606" s="55"/>
      <c r="K606" s="55"/>
      <c r="L606" s="55"/>
      <c r="M606" s="55"/>
      <c r="N606" s="55"/>
      <c r="O606" s="55"/>
      <c r="P606" s="55"/>
      <c r="Q606" s="55"/>
      <c r="R606" s="55"/>
      <c r="S606" s="55"/>
      <c r="T606" s="55"/>
      <c r="U606" s="55"/>
      <c r="V606" s="55"/>
      <c r="W606" s="55"/>
      <c r="X606" s="55"/>
      <c r="Y606" s="55"/>
      <c r="Z606" s="55"/>
    </row>
    <row r="607" spans="1:26" ht="15.75" customHeight="1">
      <c r="A607" s="53"/>
      <c r="B607" s="439"/>
      <c r="C607" s="55"/>
      <c r="D607" s="107"/>
      <c r="E607" s="57"/>
      <c r="F607" s="56"/>
      <c r="G607" s="55"/>
      <c r="H607" s="55"/>
      <c r="I607" s="55"/>
      <c r="J607" s="55"/>
      <c r="K607" s="55"/>
      <c r="L607" s="55"/>
      <c r="M607" s="55"/>
      <c r="N607" s="55"/>
      <c r="O607" s="55"/>
      <c r="P607" s="55"/>
      <c r="Q607" s="55"/>
      <c r="R607" s="55"/>
      <c r="S607" s="55"/>
      <c r="T607" s="55"/>
      <c r="U607" s="55"/>
      <c r="V607" s="55"/>
      <c r="W607" s="55"/>
      <c r="X607" s="55"/>
      <c r="Y607" s="55"/>
      <c r="Z607" s="55"/>
    </row>
    <row r="608" spans="1:26" ht="15.75" customHeight="1">
      <c r="A608" s="53"/>
      <c r="B608" s="439"/>
      <c r="C608" s="55"/>
      <c r="D608" s="107"/>
      <c r="E608" s="57"/>
      <c r="F608" s="56"/>
      <c r="G608" s="55"/>
      <c r="H608" s="55"/>
      <c r="I608" s="55"/>
      <c r="J608" s="55"/>
      <c r="K608" s="55"/>
      <c r="L608" s="55"/>
      <c r="M608" s="55"/>
      <c r="N608" s="55"/>
      <c r="O608" s="55"/>
      <c r="P608" s="55"/>
      <c r="Q608" s="55"/>
      <c r="R608" s="55"/>
      <c r="S608" s="55"/>
      <c r="T608" s="55"/>
      <c r="U608" s="55"/>
      <c r="V608" s="55"/>
      <c r="W608" s="55"/>
      <c r="X608" s="55"/>
      <c r="Y608" s="55"/>
      <c r="Z608" s="55"/>
    </row>
    <row r="609" spans="1:26" ht="15.75" customHeight="1">
      <c r="A609" s="53"/>
      <c r="B609" s="439"/>
      <c r="C609" s="55"/>
      <c r="D609" s="107"/>
      <c r="E609" s="57"/>
      <c r="F609" s="56"/>
      <c r="G609" s="55"/>
      <c r="H609" s="55"/>
      <c r="I609" s="55"/>
      <c r="J609" s="55"/>
      <c r="K609" s="55"/>
      <c r="L609" s="55"/>
      <c r="M609" s="55"/>
      <c r="N609" s="55"/>
      <c r="O609" s="55"/>
      <c r="P609" s="55"/>
      <c r="Q609" s="55"/>
      <c r="R609" s="55"/>
      <c r="S609" s="55"/>
      <c r="T609" s="55"/>
      <c r="U609" s="55"/>
      <c r="V609" s="55"/>
      <c r="W609" s="55"/>
      <c r="X609" s="55"/>
      <c r="Y609" s="55"/>
      <c r="Z609" s="55"/>
    </row>
    <row r="610" spans="1:26" ht="15.75" customHeight="1">
      <c r="A610" s="53"/>
      <c r="B610" s="439"/>
      <c r="C610" s="55"/>
      <c r="D610" s="107"/>
      <c r="E610" s="57"/>
      <c r="F610" s="56"/>
      <c r="G610" s="55"/>
      <c r="H610" s="55"/>
      <c r="I610" s="55"/>
      <c r="J610" s="55"/>
      <c r="K610" s="55"/>
      <c r="L610" s="55"/>
      <c r="M610" s="55"/>
      <c r="N610" s="55"/>
      <c r="O610" s="55"/>
      <c r="P610" s="55"/>
      <c r="Q610" s="55"/>
      <c r="R610" s="55"/>
      <c r="S610" s="55"/>
      <c r="T610" s="55"/>
      <c r="U610" s="55"/>
      <c r="V610" s="55"/>
      <c r="W610" s="55"/>
      <c r="X610" s="55"/>
      <c r="Y610" s="55"/>
      <c r="Z610" s="55"/>
    </row>
    <row r="611" spans="1:26" ht="15.75" customHeight="1">
      <c r="A611" s="53"/>
      <c r="B611" s="439"/>
      <c r="C611" s="55"/>
      <c r="D611" s="107"/>
      <c r="E611" s="57"/>
      <c r="F611" s="56"/>
      <c r="G611" s="55"/>
      <c r="H611" s="55"/>
      <c r="I611" s="55"/>
      <c r="J611" s="55"/>
      <c r="K611" s="55"/>
      <c r="L611" s="55"/>
      <c r="M611" s="55"/>
      <c r="N611" s="55"/>
      <c r="O611" s="55"/>
      <c r="P611" s="55"/>
      <c r="Q611" s="55"/>
      <c r="R611" s="55"/>
      <c r="S611" s="55"/>
      <c r="T611" s="55"/>
      <c r="U611" s="55"/>
      <c r="V611" s="55"/>
      <c r="W611" s="55"/>
      <c r="X611" s="55"/>
      <c r="Y611" s="55"/>
      <c r="Z611" s="55"/>
    </row>
    <row r="612" spans="1:26" ht="15.75" customHeight="1">
      <c r="A612" s="53"/>
      <c r="B612" s="439"/>
      <c r="C612" s="55"/>
      <c r="D612" s="107"/>
      <c r="E612" s="57"/>
      <c r="F612" s="56"/>
      <c r="G612" s="55"/>
      <c r="H612" s="55"/>
      <c r="I612" s="55"/>
      <c r="J612" s="55"/>
      <c r="K612" s="55"/>
      <c r="L612" s="55"/>
      <c r="M612" s="55"/>
      <c r="N612" s="55"/>
      <c r="O612" s="55"/>
      <c r="P612" s="55"/>
      <c r="Q612" s="55"/>
      <c r="R612" s="55"/>
      <c r="S612" s="55"/>
      <c r="T612" s="55"/>
      <c r="U612" s="55"/>
      <c r="V612" s="55"/>
      <c r="W612" s="55"/>
      <c r="X612" s="55"/>
      <c r="Y612" s="55"/>
      <c r="Z612" s="55"/>
    </row>
    <row r="613" spans="1:26" ht="15.75" customHeight="1">
      <c r="A613" s="53"/>
      <c r="B613" s="439"/>
      <c r="C613" s="55"/>
      <c r="D613" s="107"/>
      <c r="E613" s="57"/>
      <c r="F613" s="56"/>
      <c r="G613" s="55"/>
      <c r="H613" s="55"/>
      <c r="I613" s="55"/>
      <c r="J613" s="55"/>
      <c r="K613" s="55"/>
      <c r="L613" s="55"/>
      <c r="M613" s="55"/>
      <c r="N613" s="55"/>
      <c r="O613" s="55"/>
      <c r="P613" s="55"/>
      <c r="Q613" s="55"/>
      <c r="R613" s="55"/>
      <c r="S613" s="55"/>
      <c r="T613" s="55"/>
      <c r="U613" s="55"/>
      <c r="V613" s="55"/>
      <c r="W613" s="55"/>
      <c r="X613" s="55"/>
      <c r="Y613" s="55"/>
      <c r="Z613" s="55"/>
    </row>
    <row r="614" spans="1:26" ht="15.75" customHeight="1">
      <c r="A614" s="53"/>
      <c r="B614" s="439"/>
      <c r="C614" s="55"/>
      <c r="D614" s="107"/>
      <c r="E614" s="57"/>
      <c r="F614" s="56"/>
      <c r="G614" s="55"/>
      <c r="H614" s="55"/>
      <c r="I614" s="55"/>
      <c r="J614" s="55"/>
      <c r="K614" s="55"/>
      <c r="L614" s="55"/>
      <c r="M614" s="55"/>
      <c r="N614" s="55"/>
      <c r="O614" s="55"/>
      <c r="P614" s="55"/>
      <c r="Q614" s="55"/>
      <c r="R614" s="55"/>
      <c r="S614" s="55"/>
      <c r="T614" s="55"/>
      <c r="U614" s="55"/>
      <c r="V614" s="55"/>
      <c r="W614" s="55"/>
      <c r="X614" s="55"/>
      <c r="Y614" s="55"/>
      <c r="Z614" s="55"/>
    </row>
    <row r="615" spans="1:26" ht="15.75" customHeight="1">
      <c r="A615" s="53"/>
      <c r="B615" s="439"/>
      <c r="C615" s="55"/>
      <c r="D615" s="107"/>
      <c r="E615" s="57"/>
      <c r="F615" s="56"/>
      <c r="G615" s="55"/>
      <c r="H615" s="55"/>
      <c r="I615" s="55"/>
      <c r="J615" s="55"/>
      <c r="K615" s="55"/>
      <c r="L615" s="55"/>
      <c r="M615" s="55"/>
      <c r="N615" s="55"/>
      <c r="O615" s="55"/>
      <c r="P615" s="55"/>
      <c r="Q615" s="55"/>
      <c r="R615" s="55"/>
      <c r="S615" s="55"/>
      <c r="T615" s="55"/>
      <c r="U615" s="55"/>
      <c r="V615" s="55"/>
      <c r="W615" s="55"/>
      <c r="X615" s="55"/>
      <c r="Y615" s="55"/>
      <c r="Z615" s="55"/>
    </row>
    <row r="616" spans="1:26" ht="15.75" customHeight="1">
      <c r="A616" s="53"/>
      <c r="B616" s="439"/>
      <c r="C616" s="55"/>
      <c r="D616" s="107"/>
      <c r="E616" s="57"/>
      <c r="F616" s="56"/>
      <c r="G616" s="55"/>
      <c r="H616" s="55"/>
      <c r="I616" s="55"/>
      <c r="J616" s="55"/>
      <c r="K616" s="55"/>
      <c r="L616" s="55"/>
      <c r="M616" s="55"/>
      <c r="N616" s="55"/>
      <c r="O616" s="55"/>
      <c r="P616" s="55"/>
      <c r="Q616" s="55"/>
      <c r="R616" s="55"/>
      <c r="S616" s="55"/>
      <c r="T616" s="55"/>
      <c r="U616" s="55"/>
      <c r="V616" s="55"/>
      <c r="W616" s="55"/>
      <c r="X616" s="55"/>
      <c r="Y616" s="55"/>
      <c r="Z616" s="55"/>
    </row>
    <row r="617" spans="1:26" ht="15.75" customHeight="1">
      <c r="A617" s="53"/>
      <c r="B617" s="439"/>
      <c r="C617" s="55"/>
      <c r="D617" s="107"/>
      <c r="E617" s="57"/>
      <c r="F617" s="56"/>
      <c r="G617" s="55"/>
      <c r="H617" s="55"/>
      <c r="I617" s="55"/>
      <c r="J617" s="55"/>
      <c r="K617" s="55"/>
      <c r="L617" s="55"/>
      <c r="M617" s="55"/>
      <c r="N617" s="55"/>
      <c r="O617" s="55"/>
      <c r="P617" s="55"/>
      <c r="Q617" s="55"/>
      <c r="R617" s="55"/>
      <c r="S617" s="55"/>
      <c r="T617" s="55"/>
      <c r="U617" s="55"/>
      <c r="V617" s="55"/>
      <c r="W617" s="55"/>
      <c r="X617" s="55"/>
      <c r="Y617" s="55"/>
      <c r="Z617" s="55"/>
    </row>
    <row r="618" spans="1:26" ht="15.75" customHeight="1">
      <c r="A618" s="53"/>
      <c r="B618" s="439"/>
      <c r="C618" s="55"/>
      <c r="D618" s="107"/>
      <c r="E618" s="57"/>
      <c r="F618" s="56"/>
      <c r="G618" s="55"/>
      <c r="H618" s="55"/>
      <c r="I618" s="55"/>
      <c r="J618" s="55"/>
      <c r="K618" s="55"/>
      <c r="L618" s="55"/>
      <c r="M618" s="55"/>
      <c r="N618" s="55"/>
      <c r="O618" s="55"/>
      <c r="P618" s="55"/>
      <c r="Q618" s="55"/>
      <c r="R618" s="55"/>
      <c r="S618" s="55"/>
      <c r="T618" s="55"/>
      <c r="U618" s="55"/>
      <c r="V618" s="55"/>
      <c r="W618" s="55"/>
      <c r="X618" s="55"/>
      <c r="Y618" s="55"/>
      <c r="Z618" s="55"/>
    </row>
    <row r="619" spans="1:26" ht="15.75" customHeight="1">
      <c r="A619" s="53"/>
      <c r="B619" s="439"/>
      <c r="C619" s="55"/>
      <c r="D619" s="107"/>
      <c r="E619" s="57"/>
      <c r="F619" s="56"/>
      <c r="G619" s="55"/>
      <c r="H619" s="55"/>
      <c r="I619" s="55"/>
      <c r="J619" s="55"/>
      <c r="K619" s="55"/>
      <c r="L619" s="55"/>
      <c r="M619" s="55"/>
      <c r="N619" s="55"/>
      <c r="O619" s="55"/>
      <c r="P619" s="55"/>
      <c r="Q619" s="55"/>
      <c r="R619" s="55"/>
      <c r="S619" s="55"/>
      <c r="T619" s="55"/>
      <c r="U619" s="55"/>
      <c r="V619" s="55"/>
      <c r="W619" s="55"/>
      <c r="X619" s="55"/>
      <c r="Y619" s="55"/>
      <c r="Z619" s="55"/>
    </row>
    <row r="620" spans="1:26" ht="15.75" customHeight="1">
      <c r="A620" s="53"/>
      <c r="B620" s="439"/>
      <c r="C620" s="55"/>
      <c r="D620" s="107"/>
      <c r="E620" s="57"/>
      <c r="F620" s="56"/>
      <c r="G620" s="55"/>
      <c r="H620" s="55"/>
      <c r="I620" s="55"/>
      <c r="J620" s="55"/>
      <c r="K620" s="55"/>
      <c r="L620" s="55"/>
      <c r="M620" s="55"/>
      <c r="N620" s="55"/>
      <c r="O620" s="55"/>
      <c r="P620" s="55"/>
      <c r="Q620" s="55"/>
      <c r="R620" s="55"/>
      <c r="S620" s="55"/>
      <c r="T620" s="55"/>
      <c r="U620" s="55"/>
      <c r="V620" s="55"/>
      <c r="W620" s="55"/>
      <c r="X620" s="55"/>
      <c r="Y620" s="55"/>
      <c r="Z620" s="55"/>
    </row>
    <row r="621" spans="1:26" ht="15.75" customHeight="1">
      <c r="A621" s="53"/>
      <c r="B621" s="439"/>
      <c r="C621" s="55"/>
      <c r="D621" s="107"/>
      <c r="E621" s="57"/>
      <c r="F621" s="56"/>
      <c r="G621" s="55"/>
      <c r="H621" s="55"/>
      <c r="I621" s="55"/>
      <c r="J621" s="55"/>
      <c r="K621" s="55"/>
      <c r="L621" s="55"/>
      <c r="M621" s="55"/>
      <c r="N621" s="55"/>
      <c r="O621" s="55"/>
      <c r="P621" s="55"/>
      <c r="Q621" s="55"/>
      <c r="R621" s="55"/>
      <c r="S621" s="55"/>
      <c r="T621" s="55"/>
      <c r="U621" s="55"/>
      <c r="V621" s="55"/>
      <c r="W621" s="55"/>
      <c r="X621" s="55"/>
      <c r="Y621" s="55"/>
      <c r="Z621" s="55"/>
    </row>
    <row r="622" spans="1:26" ht="15.75" customHeight="1">
      <c r="A622" s="53"/>
      <c r="B622" s="439"/>
      <c r="C622" s="55"/>
      <c r="D622" s="107"/>
      <c r="E622" s="57"/>
      <c r="F622" s="56"/>
      <c r="G622" s="55"/>
      <c r="H622" s="55"/>
      <c r="I622" s="55"/>
      <c r="J622" s="55"/>
      <c r="K622" s="55"/>
      <c r="L622" s="55"/>
      <c r="M622" s="55"/>
      <c r="N622" s="55"/>
      <c r="O622" s="55"/>
      <c r="P622" s="55"/>
      <c r="Q622" s="55"/>
      <c r="R622" s="55"/>
      <c r="S622" s="55"/>
      <c r="T622" s="55"/>
      <c r="U622" s="55"/>
      <c r="V622" s="55"/>
      <c r="W622" s="55"/>
      <c r="X622" s="55"/>
      <c r="Y622" s="55"/>
      <c r="Z622" s="55"/>
    </row>
    <row r="623" spans="1:26" ht="15.75" customHeight="1">
      <c r="A623" s="53"/>
      <c r="B623" s="439"/>
      <c r="C623" s="55"/>
      <c r="D623" s="107"/>
      <c r="E623" s="57"/>
      <c r="F623" s="56"/>
      <c r="G623" s="55"/>
      <c r="H623" s="55"/>
      <c r="I623" s="55"/>
      <c r="J623" s="55"/>
      <c r="K623" s="55"/>
      <c r="L623" s="55"/>
      <c r="M623" s="55"/>
      <c r="N623" s="55"/>
      <c r="O623" s="55"/>
      <c r="P623" s="55"/>
      <c r="Q623" s="55"/>
      <c r="R623" s="55"/>
      <c r="S623" s="55"/>
      <c r="T623" s="55"/>
      <c r="U623" s="55"/>
      <c r="V623" s="55"/>
      <c r="W623" s="55"/>
      <c r="X623" s="55"/>
      <c r="Y623" s="55"/>
      <c r="Z623" s="55"/>
    </row>
    <row r="624" spans="1:26" ht="15.75" customHeight="1">
      <c r="A624" s="53"/>
      <c r="B624" s="439"/>
      <c r="C624" s="55"/>
      <c r="D624" s="107"/>
      <c r="E624" s="57"/>
      <c r="F624" s="56"/>
      <c r="G624" s="55"/>
      <c r="H624" s="55"/>
      <c r="I624" s="55"/>
      <c r="J624" s="55"/>
      <c r="K624" s="55"/>
      <c r="L624" s="55"/>
      <c r="M624" s="55"/>
      <c r="N624" s="55"/>
      <c r="O624" s="55"/>
      <c r="P624" s="55"/>
      <c r="Q624" s="55"/>
      <c r="R624" s="55"/>
      <c r="S624" s="55"/>
      <c r="T624" s="55"/>
      <c r="U624" s="55"/>
      <c r="V624" s="55"/>
      <c r="W624" s="55"/>
      <c r="X624" s="55"/>
      <c r="Y624" s="55"/>
      <c r="Z624" s="55"/>
    </row>
    <row r="625" spans="1:26" ht="15.75" customHeight="1">
      <c r="A625" s="53"/>
      <c r="B625" s="439"/>
      <c r="C625" s="55"/>
      <c r="D625" s="107"/>
      <c r="E625" s="57"/>
      <c r="F625" s="56"/>
      <c r="G625" s="55"/>
      <c r="H625" s="55"/>
      <c r="I625" s="55"/>
      <c r="J625" s="55"/>
      <c r="K625" s="55"/>
      <c r="L625" s="55"/>
      <c r="M625" s="55"/>
      <c r="N625" s="55"/>
      <c r="O625" s="55"/>
      <c r="P625" s="55"/>
      <c r="Q625" s="55"/>
      <c r="R625" s="55"/>
      <c r="S625" s="55"/>
      <c r="T625" s="55"/>
      <c r="U625" s="55"/>
      <c r="V625" s="55"/>
      <c r="W625" s="55"/>
      <c r="X625" s="55"/>
      <c r="Y625" s="55"/>
      <c r="Z625" s="55"/>
    </row>
    <row r="626" spans="1:26" ht="15.75" customHeight="1">
      <c r="A626" s="53"/>
      <c r="B626" s="439"/>
      <c r="C626" s="55"/>
      <c r="D626" s="107"/>
      <c r="E626" s="57"/>
      <c r="F626" s="56"/>
      <c r="G626" s="55"/>
      <c r="H626" s="55"/>
      <c r="I626" s="55"/>
      <c r="J626" s="55"/>
      <c r="K626" s="55"/>
      <c r="L626" s="55"/>
      <c r="M626" s="55"/>
      <c r="N626" s="55"/>
      <c r="O626" s="55"/>
      <c r="P626" s="55"/>
      <c r="Q626" s="55"/>
      <c r="R626" s="55"/>
      <c r="S626" s="55"/>
      <c r="T626" s="55"/>
      <c r="U626" s="55"/>
      <c r="V626" s="55"/>
      <c r="W626" s="55"/>
      <c r="X626" s="55"/>
      <c r="Y626" s="55"/>
      <c r="Z626" s="55"/>
    </row>
    <row r="627" spans="1:26" ht="15.75" customHeight="1">
      <c r="A627" s="53"/>
      <c r="B627" s="439"/>
      <c r="C627" s="55"/>
      <c r="D627" s="107"/>
      <c r="E627" s="57"/>
      <c r="F627" s="56"/>
      <c r="G627" s="55"/>
      <c r="H627" s="55"/>
      <c r="I627" s="55"/>
      <c r="J627" s="55"/>
      <c r="K627" s="55"/>
      <c r="L627" s="55"/>
      <c r="M627" s="55"/>
      <c r="N627" s="55"/>
      <c r="O627" s="55"/>
      <c r="P627" s="55"/>
      <c r="Q627" s="55"/>
      <c r="R627" s="55"/>
      <c r="S627" s="55"/>
      <c r="T627" s="55"/>
      <c r="U627" s="55"/>
      <c r="V627" s="55"/>
      <c r="W627" s="55"/>
      <c r="X627" s="55"/>
      <c r="Y627" s="55"/>
      <c r="Z627" s="55"/>
    </row>
    <row r="628" spans="1:26" ht="15.75" customHeight="1">
      <c r="A628" s="53"/>
      <c r="B628" s="439"/>
      <c r="C628" s="55"/>
      <c r="D628" s="107"/>
      <c r="E628" s="57"/>
      <c r="F628" s="56"/>
      <c r="G628" s="55"/>
      <c r="H628" s="55"/>
      <c r="I628" s="55"/>
      <c r="J628" s="55"/>
      <c r="K628" s="55"/>
      <c r="L628" s="55"/>
      <c r="M628" s="55"/>
      <c r="N628" s="55"/>
      <c r="O628" s="55"/>
      <c r="P628" s="55"/>
      <c r="Q628" s="55"/>
      <c r="R628" s="55"/>
      <c r="S628" s="55"/>
      <c r="T628" s="55"/>
      <c r="U628" s="55"/>
      <c r="V628" s="55"/>
      <c r="W628" s="55"/>
      <c r="X628" s="55"/>
      <c r="Y628" s="55"/>
      <c r="Z628" s="55"/>
    </row>
    <row r="629" spans="1:26" ht="15.75" customHeight="1">
      <c r="A629" s="53"/>
      <c r="B629" s="439"/>
      <c r="C629" s="55"/>
      <c r="D629" s="107"/>
      <c r="E629" s="57"/>
      <c r="F629" s="56"/>
      <c r="G629" s="55"/>
      <c r="H629" s="55"/>
      <c r="I629" s="55"/>
      <c r="J629" s="55"/>
      <c r="K629" s="55"/>
      <c r="L629" s="55"/>
      <c r="M629" s="55"/>
      <c r="N629" s="55"/>
      <c r="O629" s="55"/>
      <c r="P629" s="55"/>
      <c r="Q629" s="55"/>
      <c r="R629" s="55"/>
      <c r="S629" s="55"/>
      <c r="T629" s="55"/>
      <c r="U629" s="55"/>
      <c r="V629" s="55"/>
      <c r="W629" s="55"/>
      <c r="X629" s="55"/>
      <c r="Y629" s="55"/>
      <c r="Z629" s="55"/>
    </row>
    <row r="630" spans="1:26" ht="15.75" customHeight="1">
      <c r="A630" s="53"/>
      <c r="B630" s="439"/>
      <c r="C630" s="55"/>
      <c r="D630" s="107"/>
      <c r="E630" s="57"/>
      <c r="F630" s="56"/>
      <c r="G630" s="55"/>
      <c r="H630" s="55"/>
      <c r="I630" s="55"/>
      <c r="J630" s="55"/>
      <c r="K630" s="55"/>
      <c r="L630" s="55"/>
      <c r="M630" s="55"/>
      <c r="N630" s="55"/>
      <c r="O630" s="55"/>
      <c r="P630" s="55"/>
      <c r="Q630" s="55"/>
      <c r="R630" s="55"/>
      <c r="S630" s="55"/>
      <c r="T630" s="55"/>
      <c r="U630" s="55"/>
      <c r="V630" s="55"/>
      <c r="W630" s="55"/>
      <c r="X630" s="55"/>
      <c r="Y630" s="55"/>
      <c r="Z630" s="55"/>
    </row>
    <row r="631" spans="1:26" ht="15.75" customHeight="1">
      <c r="A631" s="53"/>
      <c r="B631" s="439"/>
      <c r="C631" s="55"/>
      <c r="D631" s="107"/>
      <c r="E631" s="57"/>
      <c r="F631" s="56"/>
      <c r="G631" s="55"/>
      <c r="H631" s="55"/>
      <c r="I631" s="55"/>
      <c r="J631" s="55"/>
      <c r="K631" s="55"/>
      <c r="L631" s="55"/>
      <c r="M631" s="55"/>
      <c r="N631" s="55"/>
      <c r="O631" s="55"/>
      <c r="P631" s="55"/>
      <c r="Q631" s="55"/>
      <c r="R631" s="55"/>
      <c r="S631" s="55"/>
      <c r="T631" s="55"/>
      <c r="U631" s="55"/>
      <c r="V631" s="55"/>
      <c r="W631" s="55"/>
      <c r="X631" s="55"/>
      <c r="Y631" s="55"/>
      <c r="Z631" s="55"/>
    </row>
    <row r="632" spans="1:26" ht="15.75" customHeight="1">
      <c r="A632" s="53"/>
      <c r="B632" s="439"/>
      <c r="C632" s="55"/>
      <c r="D632" s="107"/>
      <c r="E632" s="57"/>
      <c r="F632" s="56"/>
      <c r="G632" s="55"/>
      <c r="H632" s="55"/>
      <c r="I632" s="55"/>
      <c r="J632" s="55"/>
      <c r="K632" s="55"/>
      <c r="L632" s="55"/>
      <c r="M632" s="55"/>
      <c r="N632" s="55"/>
      <c r="O632" s="55"/>
      <c r="P632" s="55"/>
      <c r="Q632" s="55"/>
      <c r="R632" s="55"/>
      <c r="S632" s="55"/>
      <c r="T632" s="55"/>
      <c r="U632" s="55"/>
      <c r="V632" s="55"/>
      <c r="W632" s="55"/>
      <c r="X632" s="55"/>
      <c r="Y632" s="55"/>
      <c r="Z632" s="55"/>
    </row>
    <row r="633" spans="1:26" ht="15.75" customHeight="1">
      <c r="A633" s="53"/>
      <c r="B633" s="439"/>
      <c r="C633" s="55"/>
      <c r="D633" s="107"/>
      <c r="E633" s="57"/>
      <c r="F633" s="56"/>
      <c r="G633" s="55"/>
      <c r="H633" s="55"/>
      <c r="I633" s="55"/>
      <c r="J633" s="55"/>
      <c r="K633" s="55"/>
      <c r="L633" s="55"/>
      <c r="M633" s="55"/>
      <c r="N633" s="55"/>
      <c r="O633" s="55"/>
      <c r="P633" s="55"/>
      <c r="Q633" s="55"/>
      <c r="R633" s="55"/>
      <c r="S633" s="55"/>
      <c r="T633" s="55"/>
      <c r="U633" s="55"/>
      <c r="V633" s="55"/>
      <c r="W633" s="55"/>
      <c r="X633" s="55"/>
      <c r="Y633" s="55"/>
      <c r="Z633" s="55"/>
    </row>
    <row r="634" spans="1:26" ht="15.75" customHeight="1">
      <c r="A634" s="53"/>
      <c r="B634" s="439"/>
      <c r="C634" s="55"/>
      <c r="D634" s="107"/>
      <c r="E634" s="57"/>
      <c r="F634" s="56"/>
      <c r="G634" s="55"/>
      <c r="H634" s="55"/>
      <c r="I634" s="55"/>
      <c r="J634" s="55"/>
      <c r="K634" s="55"/>
      <c r="L634" s="55"/>
      <c r="M634" s="55"/>
      <c r="N634" s="55"/>
      <c r="O634" s="55"/>
      <c r="P634" s="55"/>
      <c r="Q634" s="55"/>
      <c r="R634" s="55"/>
      <c r="S634" s="55"/>
      <c r="T634" s="55"/>
      <c r="U634" s="55"/>
      <c r="V634" s="55"/>
      <c r="W634" s="55"/>
      <c r="X634" s="55"/>
      <c r="Y634" s="55"/>
      <c r="Z634" s="55"/>
    </row>
    <row r="635" spans="1:26" ht="15.75" customHeight="1">
      <c r="A635" s="53"/>
      <c r="B635" s="439"/>
      <c r="C635" s="55"/>
      <c r="D635" s="107"/>
      <c r="E635" s="57"/>
      <c r="F635" s="56"/>
      <c r="G635" s="55"/>
      <c r="H635" s="55"/>
      <c r="I635" s="55"/>
      <c r="J635" s="55"/>
      <c r="K635" s="55"/>
      <c r="L635" s="55"/>
      <c r="M635" s="55"/>
      <c r="N635" s="55"/>
      <c r="O635" s="55"/>
      <c r="P635" s="55"/>
      <c r="Q635" s="55"/>
      <c r="R635" s="55"/>
      <c r="S635" s="55"/>
      <c r="T635" s="55"/>
      <c r="U635" s="55"/>
      <c r="V635" s="55"/>
      <c r="W635" s="55"/>
      <c r="X635" s="55"/>
      <c r="Y635" s="55"/>
      <c r="Z635" s="55"/>
    </row>
    <row r="636" spans="1:26" ht="15.75" customHeight="1">
      <c r="A636" s="53"/>
      <c r="B636" s="439"/>
      <c r="C636" s="55"/>
      <c r="D636" s="107"/>
      <c r="E636" s="57"/>
      <c r="F636" s="56"/>
      <c r="G636" s="55"/>
      <c r="H636" s="55"/>
      <c r="I636" s="55"/>
      <c r="J636" s="55"/>
      <c r="K636" s="55"/>
      <c r="L636" s="55"/>
      <c r="M636" s="55"/>
      <c r="N636" s="55"/>
      <c r="O636" s="55"/>
      <c r="P636" s="55"/>
      <c r="Q636" s="55"/>
      <c r="R636" s="55"/>
      <c r="S636" s="55"/>
      <c r="T636" s="55"/>
      <c r="U636" s="55"/>
      <c r="V636" s="55"/>
      <c r="W636" s="55"/>
      <c r="X636" s="55"/>
      <c r="Y636" s="55"/>
      <c r="Z636" s="55"/>
    </row>
    <row r="637" spans="1:26" ht="15.75" customHeight="1">
      <c r="A637" s="53"/>
      <c r="B637" s="439"/>
      <c r="C637" s="55"/>
      <c r="D637" s="107"/>
      <c r="E637" s="57"/>
      <c r="F637" s="56"/>
      <c r="G637" s="55"/>
      <c r="H637" s="55"/>
      <c r="I637" s="55"/>
      <c r="J637" s="55"/>
      <c r="K637" s="55"/>
      <c r="L637" s="55"/>
      <c r="M637" s="55"/>
      <c r="N637" s="55"/>
      <c r="O637" s="55"/>
      <c r="P637" s="55"/>
      <c r="Q637" s="55"/>
      <c r="R637" s="55"/>
      <c r="S637" s="55"/>
      <c r="T637" s="55"/>
      <c r="U637" s="55"/>
      <c r="V637" s="55"/>
      <c r="W637" s="55"/>
      <c r="X637" s="55"/>
      <c r="Y637" s="55"/>
      <c r="Z637" s="55"/>
    </row>
    <row r="638" spans="1:26" ht="15.75" customHeight="1">
      <c r="A638" s="53"/>
      <c r="B638" s="439"/>
      <c r="C638" s="55"/>
      <c r="D638" s="107"/>
      <c r="E638" s="57"/>
      <c r="F638" s="56"/>
      <c r="G638" s="55"/>
      <c r="H638" s="55"/>
      <c r="I638" s="55"/>
      <c r="J638" s="55"/>
      <c r="K638" s="55"/>
      <c r="L638" s="55"/>
      <c r="M638" s="55"/>
      <c r="N638" s="55"/>
      <c r="O638" s="55"/>
      <c r="P638" s="55"/>
      <c r="Q638" s="55"/>
      <c r="R638" s="55"/>
      <c r="S638" s="55"/>
      <c r="T638" s="55"/>
      <c r="U638" s="55"/>
      <c r="V638" s="55"/>
      <c r="W638" s="55"/>
      <c r="X638" s="55"/>
      <c r="Y638" s="55"/>
      <c r="Z638" s="55"/>
    </row>
    <row r="639" spans="1:26" ht="15.75" customHeight="1">
      <c r="A639" s="53"/>
      <c r="B639" s="439"/>
      <c r="C639" s="55"/>
      <c r="D639" s="107"/>
      <c r="E639" s="57"/>
      <c r="F639" s="56"/>
      <c r="G639" s="55"/>
      <c r="H639" s="55"/>
      <c r="I639" s="55"/>
      <c r="J639" s="55"/>
      <c r="K639" s="55"/>
      <c r="L639" s="55"/>
      <c r="M639" s="55"/>
      <c r="N639" s="55"/>
      <c r="O639" s="55"/>
      <c r="P639" s="55"/>
      <c r="Q639" s="55"/>
      <c r="R639" s="55"/>
      <c r="S639" s="55"/>
      <c r="T639" s="55"/>
      <c r="U639" s="55"/>
      <c r="V639" s="55"/>
      <c r="W639" s="55"/>
      <c r="X639" s="55"/>
      <c r="Y639" s="55"/>
      <c r="Z639" s="55"/>
    </row>
    <row r="640" spans="1:26" ht="15.75" customHeight="1">
      <c r="A640" s="53"/>
      <c r="B640" s="439"/>
      <c r="C640" s="55"/>
      <c r="D640" s="107"/>
      <c r="E640" s="57"/>
      <c r="F640" s="56"/>
      <c r="G640" s="55"/>
      <c r="H640" s="55"/>
      <c r="I640" s="55"/>
      <c r="J640" s="55"/>
      <c r="K640" s="55"/>
      <c r="L640" s="55"/>
      <c r="M640" s="55"/>
      <c r="N640" s="55"/>
      <c r="O640" s="55"/>
      <c r="P640" s="55"/>
      <c r="Q640" s="55"/>
      <c r="R640" s="55"/>
      <c r="S640" s="55"/>
      <c r="T640" s="55"/>
      <c r="U640" s="55"/>
      <c r="V640" s="55"/>
      <c r="W640" s="55"/>
      <c r="X640" s="55"/>
      <c r="Y640" s="55"/>
      <c r="Z640" s="55"/>
    </row>
    <row r="641" spans="1:26" ht="15.75" customHeight="1">
      <c r="A641" s="53"/>
      <c r="B641" s="439"/>
      <c r="C641" s="55"/>
      <c r="D641" s="107"/>
      <c r="E641" s="57"/>
      <c r="F641" s="56"/>
      <c r="G641" s="55"/>
      <c r="H641" s="55"/>
      <c r="I641" s="55"/>
      <c r="J641" s="55"/>
      <c r="K641" s="55"/>
      <c r="L641" s="55"/>
      <c r="M641" s="55"/>
      <c r="N641" s="55"/>
      <c r="O641" s="55"/>
      <c r="P641" s="55"/>
      <c r="Q641" s="55"/>
      <c r="R641" s="55"/>
      <c r="S641" s="55"/>
      <c r="T641" s="55"/>
      <c r="U641" s="55"/>
      <c r="V641" s="55"/>
      <c r="W641" s="55"/>
      <c r="X641" s="55"/>
      <c r="Y641" s="55"/>
      <c r="Z641" s="55"/>
    </row>
    <row r="642" spans="1:26" ht="15.75" customHeight="1">
      <c r="A642" s="53"/>
      <c r="B642" s="439"/>
      <c r="C642" s="55"/>
      <c r="D642" s="107"/>
      <c r="E642" s="57"/>
      <c r="F642" s="56"/>
      <c r="G642" s="55"/>
      <c r="H642" s="55"/>
      <c r="I642" s="55"/>
      <c r="J642" s="55"/>
      <c r="K642" s="55"/>
      <c r="L642" s="55"/>
      <c r="M642" s="55"/>
      <c r="N642" s="55"/>
      <c r="O642" s="55"/>
      <c r="P642" s="55"/>
      <c r="Q642" s="55"/>
      <c r="R642" s="55"/>
      <c r="S642" s="55"/>
      <c r="T642" s="55"/>
      <c r="U642" s="55"/>
      <c r="V642" s="55"/>
      <c r="W642" s="55"/>
      <c r="X642" s="55"/>
      <c r="Y642" s="55"/>
      <c r="Z642" s="55"/>
    </row>
    <row r="643" spans="1:26" ht="15.75" customHeight="1">
      <c r="A643" s="53"/>
      <c r="B643" s="439"/>
      <c r="C643" s="55"/>
      <c r="D643" s="107"/>
      <c r="E643" s="57"/>
      <c r="F643" s="56"/>
      <c r="G643" s="55"/>
      <c r="H643" s="55"/>
      <c r="I643" s="55"/>
      <c r="J643" s="55"/>
      <c r="K643" s="55"/>
      <c r="L643" s="55"/>
      <c r="M643" s="55"/>
      <c r="N643" s="55"/>
      <c r="O643" s="55"/>
      <c r="P643" s="55"/>
      <c r="Q643" s="55"/>
      <c r="R643" s="55"/>
      <c r="S643" s="55"/>
      <c r="T643" s="55"/>
      <c r="U643" s="55"/>
      <c r="V643" s="55"/>
      <c r="W643" s="55"/>
      <c r="X643" s="55"/>
      <c r="Y643" s="55"/>
      <c r="Z643" s="55"/>
    </row>
    <row r="644" spans="1:26" ht="15.75" customHeight="1">
      <c r="A644" s="53"/>
      <c r="B644" s="439"/>
      <c r="C644" s="55"/>
      <c r="D644" s="107"/>
      <c r="E644" s="57"/>
      <c r="F644" s="56"/>
      <c r="G644" s="55"/>
      <c r="H644" s="55"/>
      <c r="I644" s="55"/>
      <c r="J644" s="55"/>
      <c r="K644" s="55"/>
      <c r="L644" s="55"/>
      <c r="M644" s="55"/>
      <c r="N644" s="55"/>
      <c r="O644" s="55"/>
      <c r="P644" s="55"/>
      <c r="Q644" s="55"/>
      <c r="R644" s="55"/>
      <c r="S644" s="55"/>
      <c r="T644" s="55"/>
      <c r="U644" s="55"/>
      <c r="V644" s="55"/>
      <c r="W644" s="55"/>
      <c r="X644" s="55"/>
      <c r="Y644" s="55"/>
      <c r="Z644" s="55"/>
    </row>
    <row r="645" spans="1:26" ht="15.75" customHeight="1">
      <c r="A645" s="53"/>
      <c r="B645" s="439"/>
      <c r="C645" s="55"/>
      <c r="D645" s="107"/>
      <c r="E645" s="57"/>
      <c r="F645" s="56"/>
      <c r="G645" s="55"/>
      <c r="H645" s="55"/>
      <c r="I645" s="55"/>
      <c r="J645" s="55"/>
      <c r="K645" s="55"/>
      <c r="L645" s="55"/>
      <c r="M645" s="55"/>
      <c r="N645" s="55"/>
      <c r="O645" s="55"/>
      <c r="P645" s="55"/>
      <c r="Q645" s="55"/>
      <c r="R645" s="55"/>
      <c r="S645" s="55"/>
      <c r="T645" s="55"/>
      <c r="U645" s="55"/>
      <c r="V645" s="55"/>
      <c r="W645" s="55"/>
      <c r="X645" s="55"/>
      <c r="Y645" s="55"/>
      <c r="Z645" s="55"/>
    </row>
    <row r="646" spans="1:26" ht="15.75" customHeight="1">
      <c r="A646" s="53"/>
      <c r="B646" s="439"/>
      <c r="C646" s="55"/>
      <c r="D646" s="107"/>
      <c r="E646" s="57"/>
      <c r="F646" s="56"/>
      <c r="G646" s="55"/>
      <c r="H646" s="55"/>
      <c r="I646" s="55"/>
      <c r="J646" s="55"/>
      <c r="K646" s="55"/>
      <c r="L646" s="55"/>
      <c r="M646" s="55"/>
      <c r="N646" s="55"/>
      <c r="O646" s="55"/>
      <c r="P646" s="55"/>
      <c r="Q646" s="55"/>
      <c r="R646" s="55"/>
      <c r="S646" s="55"/>
      <c r="T646" s="55"/>
      <c r="U646" s="55"/>
      <c r="V646" s="55"/>
      <c r="W646" s="55"/>
      <c r="X646" s="55"/>
      <c r="Y646" s="55"/>
      <c r="Z646" s="55"/>
    </row>
    <row r="647" spans="1:26" ht="15.75" customHeight="1">
      <c r="A647" s="53"/>
      <c r="B647" s="439"/>
      <c r="C647" s="55"/>
      <c r="D647" s="107"/>
      <c r="E647" s="57"/>
      <c r="F647" s="56"/>
      <c r="G647" s="55"/>
      <c r="H647" s="55"/>
      <c r="I647" s="55"/>
      <c r="J647" s="55"/>
      <c r="K647" s="55"/>
      <c r="L647" s="55"/>
      <c r="M647" s="55"/>
      <c r="N647" s="55"/>
      <c r="O647" s="55"/>
      <c r="P647" s="55"/>
      <c r="Q647" s="55"/>
      <c r="R647" s="55"/>
      <c r="S647" s="55"/>
      <c r="T647" s="55"/>
      <c r="U647" s="55"/>
      <c r="V647" s="55"/>
      <c r="W647" s="55"/>
      <c r="X647" s="55"/>
      <c r="Y647" s="55"/>
      <c r="Z647" s="55"/>
    </row>
    <row r="648" spans="1:26" ht="15.75" customHeight="1">
      <c r="A648" s="53"/>
      <c r="B648" s="439"/>
      <c r="C648" s="55"/>
      <c r="D648" s="107"/>
      <c r="E648" s="57"/>
      <c r="F648" s="56"/>
      <c r="G648" s="55"/>
      <c r="H648" s="55"/>
      <c r="I648" s="55"/>
      <c r="J648" s="55"/>
      <c r="K648" s="55"/>
      <c r="L648" s="55"/>
      <c r="M648" s="55"/>
      <c r="N648" s="55"/>
      <c r="O648" s="55"/>
      <c r="P648" s="55"/>
      <c r="Q648" s="55"/>
      <c r="R648" s="55"/>
      <c r="S648" s="55"/>
      <c r="T648" s="55"/>
      <c r="U648" s="55"/>
      <c r="V648" s="55"/>
      <c r="W648" s="55"/>
      <c r="X648" s="55"/>
      <c r="Y648" s="55"/>
      <c r="Z648" s="55"/>
    </row>
    <row r="649" spans="1:26" ht="15.75" customHeight="1">
      <c r="A649" s="53"/>
      <c r="B649" s="439"/>
      <c r="C649" s="55"/>
      <c r="D649" s="107"/>
      <c r="E649" s="57"/>
      <c r="F649" s="56"/>
      <c r="G649" s="55"/>
      <c r="H649" s="55"/>
      <c r="I649" s="55"/>
      <c r="J649" s="55"/>
      <c r="K649" s="55"/>
      <c r="L649" s="55"/>
      <c r="M649" s="55"/>
      <c r="N649" s="55"/>
      <c r="O649" s="55"/>
      <c r="P649" s="55"/>
      <c r="Q649" s="55"/>
      <c r="R649" s="55"/>
      <c r="S649" s="55"/>
      <c r="T649" s="55"/>
      <c r="U649" s="55"/>
      <c r="V649" s="55"/>
      <c r="W649" s="55"/>
      <c r="X649" s="55"/>
      <c r="Y649" s="55"/>
      <c r="Z649" s="55"/>
    </row>
    <row r="650" spans="1:26" ht="15.75" customHeight="1">
      <c r="A650" s="53"/>
      <c r="B650" s="439"/>
      <c r="C650" s="55"/>
      <c r="D650" s="107"/>
      <c r="E650" s="57"/>
      <c r="F650" s="56"/>
      <c r="G650" s="55"/>
      <c r="H650" s="55"/>
      <c r="I650" s="55"/>
      <c r="J650" s="55"/>
      <c r="K650" s="55"/>
      <c r="L650" s="55"/>
      <c r="M650" s="55"/>
      <c r="N650" s="55"/>
      <c r="O650" s="55"/>
      <c r="P650" s="55"/>
      <c r="Q650" s="55"/>
      <c r="R650" s="55"/>
      <c r="S650" s="55"/>
      <c r="T650" s="55"/>
      <c r="U650" s="55"/>
      <c r="V650" s="55"/>
      <c r="W650" s="55"/>
      <c r="X650" s="55"/>
      <c r="Y650" s="55"/>
      <c r="Z650" s="55"/>
    </row>
    <row r="651" spans="1:26" ht="15.75" customHeight="1">
      <c r="A651" s="53"/>
      <c r="B651" s="439"/>
      <c r="C651" s="55"/>
      <c r="D651" s="107"/>
      <c r="E651" s="57"/>
      <c r="F651" s="56"/>
      <c r="G651" s="55"/>
      <c r="H651" s="55"/>
      <c r="I651" s="55"/>
      <c r="J651" s="55"/>
      <c r="K651" s="55"/>
      <c r="L651" s="55"/>
      <c r="M651" s="55"/>
      <c r="N651" s="55"/>
      <c r="O651" s="55"/>
      <c r="P651" s="55"/>
      <c r="Q651" s="55"/>
      <c r="R651" s="55"/>
      <c r="S651" s="55"/>
      <c r="T651" s="55"/>
      <c r="U651" s="55"/>
      <c r="V651" s="55"/>
      <c r="W651" s="55"/>
      <c r="X651" s="55"/>
      <c r="Y651" s="55"/>
      <c r="Z651" s="55"/>
    </row>
    <row r="652" spans="1:26" ht="15.75" customHeight="1">
      <c r="A652" s="53"/>
      <c r="B652" s="439"/>
      <c r="C652" s="55"/>
      <c r="D652" s="107"/>
      <c r="E652" s="57"/>
      <c r="F652" s="56"/>
      <c r="G652" s="55"/>
      <c r="H652" s="55"/>
      <c r="I652" s="55"/>
      <c r="J652" s="55"/>
      <c r="K652" s="55"/>
      <c r="L652" s="55"/>
      <c r="M652" s="55"/>
      <c r="N652" s="55"/>
      <c r="O652" s="55"/>
      <c r="P652" s="55"/>
      <c r="Q652" s="55"/>
      <c r="R652" s="55"/>
      <c r="S652" s="55"/>
      <c r="T652" s="55"/>
      <c r="U652" s="55"/>
      <c r="V652" s="55"/>
      <c r="W652" s="55"/>
      <c r="X652" s="55"/>
      <c r="Y652" s="55"/>
      <c r="Z652" s="55"/>
    </row>
    <row r="653" spans="1:26" ht="15.75" customHeight="1">
      <c r="A653" s="53"/>
      <c r="B653" s="439"/>
      <c r="C653" s="55"/>
      <c r="D653" s="107"/>
      <c r="E653" s="57"/>
      <c r="F653" s="56"/>
      <c r="G653" s="55"/>
      <c r="H653" s="55"/>
      <c r="I653" s="55"/>
      <c r="J653" s="55"/>
      <c r="K653" s="55"/>
      <c r="L653" s="55"/>
      <c r="M653" s="55"/>
      <c r="N653" s="55"/>
      <c r="O653" s="55"/>
      <c r="P653" s="55"/>
      <c r="Q653" s="55"/>
      <c r="R653" s="55"/>
      <c r="S653" s="55"/>
      <c r="T653" s="55"/>
      <c r="U653" s="55"/>
      <c r="V653" s="55"/>
      <c r="W653" s="55"/>
      <c r="X653" s="55"/>
      <c r="Y653" s="55"/>
      <c r="Z653" s="55"/>
    </row>
    <row r="654" spans="1:26" ht="15.75" customHeight="1">
      <c r="A654" s="53"/>
      <c r="B654" s="439"/>
      <c r="C654" s="55"/>
      <c r="D654" s="107"/>
      <c r="E654" s="57"/>
      <c r="F654" s="56"/>
      <c r="G654" s="55"/>
      <c r="H654" s="55"/>
      <c r="I654" s="55"/>
      <c r="J654" s="55"/>
      <c r="K654" s="55"/>
      <c r="L654" s="55"/>
      <c r="M654" s="55"/>
      <c r="N654" s="55"/>
      <c r="O654" s="55"/>
      <c r="P654" s="55"/>
      <c r="Q654" s="55"/>
      <c r="R654" s="55"/>
      <c r="S654" s="55"/>
      <c r="T654" s="55"/>
      <c r="U654" s="55"/>
      <c r="V654" s="55"/>
      <c r="W654" s="55"/>
      <c r="X654" s="55"/>
      <c r="Y654" s="55"/>
      <c r="Z654" s="55"/>
    </row>
    <row r="655" spans="1:26" ht="15.75" customHeight="1">
      <c r="A655" s="53"/>
      <c r="B655" s="439"/>
      <c r="C655" s="55"/>
      <c r="D655" s="107"/>
      <c r="E655" s="57"/>
      <c r="F655" s="56"/>
      <c r="G655" s="55"/>
      <c r="H655" s="55"/>
      <c r="I655" s="55"/>
      <c r="J655" s="55"/>
      <c r="K655" s="55"/>
      <c r="L655" s="55"/>
      <c r="M655" s="55"/>
      <c r="N655" s="55"/>
      <c r="O655" s="55"/>
      <c r="P655" s="55"/>
      <c r="Q655" s="55"/>
      <c r="R655" s="55"/>
      <c r="S655" s="55"/>
      <c r="T655" s="55"/>
      <c r="U655" s="55"/>
      <c r="V655" s="55"/>
      <c r="W655" s="55"/>
      <c r="X655" s="55"/>
      <c r="Y655" s="55"/>
      <c r="Z655" s="55"/>
    </row>
    <row r="656" spans="1:26" ht="15.75" customHeight="1">
      <c r="A656" s="53"/>
      <c r="B656" s="439"/>
      <c r="C656" s="55"/>
      <c r="D656" s="107"/>
      <c r="E656" s="57"/>
      <c r="F656" s="56"/>
      <c r="G656" s="55"/>
      <c r="H656" s="55"/>
      <c r="I656" s="55"/>
      <c r="J656" s="55"/>
      <c r="K656" s="55"/>
      <c r="L656" s="55"/>
      <c r="M656" s="55"/>
      <c r="N656" s="55"/>
      <c r="O656" s="55"/>
      <c r="P656" s="55"/>
      <c r="Q656" s="55"/>
      <c r="R656" s="55"/>
      <c r="S656" s="55"/>
      <c r="T656" s="55"/>
      <c r="U656" s="55"/>
      <c r="V656" s="55"/>
      <c r="W656" s="55"/>
      <c r="X656" s="55"/>
      <c r="Y656" s="55"/>
      <c r="Z656" s="55"/>
    </row>
    <row r="657" spans="1:26" ht="15.75" customHeight="1">
      <c r="A657" s="53"/>
      <c r="B657" s="439"/>
      <c r="C657" s="55"/>
      <c r="D657" s="107"/>
      <c r="E657" s="57"/>
      <c r="F657" s="56"/>
      <c r="G657" s="55"/>
      <c r="H657" s="55"/>
      <c r="I657" s="55"/>
      <c r="J657" s="55"/>
      <c r="K657" s="55"/>
      <c r="L657" s="55"/>
      <c r="M657" s="55"/>
      <c r="N657" s="55"/>
      <c r="O657" s="55"/>
      <c r="P657" s="55"/>
      <c r="Q657" s="55"/>
      <c r="R657" s="55"/>
      <c r="S657" s="55"/>
      <c r="T657" s="55"/>
      <c r="U657" s="55"/>
      <c r="V657" s="55"/>
      <c r="W657" s="55"/>
      <c r="X657" s="55"/>
      <c r="Y657" s="55"/>
      <c r="Z657" s="55"/>
    </row>
    <row r="658" spans="1:26" ht="15.75" customHeight="1">
      <c r="A658" s="53"/>
      <c r="B658" s="439"/>
      <c r="C658" s="55"/>
      <c r="D658" s="107"/>
      <c r="E658" s="57"/>
      <c r="F658" s="56"/>
      <c r="G658" s="55"/>
      <c r="H658" s="55"/>
      <c r="I658" s="55"/>
      <c r="J658" s="55"/>
      <c r="K658" s="55"/>
      <c r="L658" s="55"/>
      <c r="M658" s="55"/>
      <c r="N658" s="55"/>
      <c r="O658" s="55"/>
      <c r="P658" s="55"/>
      <c r="Q658" s="55"/>
      <c r="R658" s="55"/>
      <c r="S658" s="55"/>
      <c r="T658" s="55"/>
      <c r="U658" s="55"/>
      <c r="V658" s="55"/>
      <c r="W658" s="55"/>
      <c r="X658" s="55"/>
      <c r="Y658" s="55"/>
      <c r="Z658" s="55"/>
    </row>
    <row r="659" spans="1:26" ht="15.75" customHeight="1">
      <c r="A659" s="53"/>
      <c r="B659" s="439"/>
      <c r="C659" s="55"/>
      <c r="D659" s="107"/>
      <c r="E659" s="57"/>
      <c r="F659" s="56"/>
      <c r="G659" s="55"/>
      <c r="H659" s="55"/>
      <c r="I659" s="55"/>
      <c r="J659" s="55"/>
      <c r="K659" s="55"/>
      <c r="L659" s="55"/>
      <c r="M659" s="55"/>
      <c r="N659" s="55"/>
      <c r="O659" s="55"/>
      <c r="P659" s="55"/>
      <c r="Q659" s="55"/>
      <c r="R659" s="55"/>
      <c r="S659" s="55"/>
      <c r="T659" s="55"/>
      <c r="U659" s="55"/>
      <c r="V659" s="55"/>
      <c r="W659" s="55"/>
      <c r="X659" s="55"/>
      <c r="Y659" s="55"/>
      <c r="Z659" s="55"/>
    </row>
    <row r="660" spans="1:26" ht="15.75" customHeight="1">
      <c r="A660" s="53"/>
      <c r="B660" s="439"/>
      <c r="C660" s="55"/>
      <c r="D660" s="107"/>
      <c r="E660" s="57"/>
      <c r="F660" s="56"/>
      <c r="G660" s="55"/>
      <c r="H660" s="55"/>
      <c r="I660" s="55"/>
      <c r="J660" s="55"/>
      <c r="K660" s="55"/>
      <c r="L660" s="55"/>
      <c r="M660" s="55"/>
      <c r="N660" s="55"/>
      <c r="O660" s="55"/>
      <c r="P660" s="55"/>
      <c r="Q660" s="55"/>
      <c r="R660" s="55"/>
      <c r="S660" s="55"/>
      <c r="T660" s="55"/>
      <c r="U660" s="55"/>
      <c r="V660" s="55"/>
      <c r="W660" s="55"/>
      <c r="X660" s="55"/>
      <c r="Y660" s="55"/>
      <c r="Z660" s="55"/>
    </row>
    <row r="661" spans="1:26" ht="15.75" customHeight="1">
      <c r="A661" s="53"/>
      <c r="B661" s="439"/>
      <c r="C661" s="55"/>
      <c r="D661" s="107"/>
      <c r="E661" s="57"/>
      <c r="F661" s="56"/>
      <c r="G661" s="55"/>
      <c r="H661" s="55"/>
      <c r="I661" s="55"/>
      <c r="J661" s="55"/>
      <c r="K661" s="55"/>
      <c r="L661" s="55"/>
      <c r="M661" s="55"/>
      <c r="N661" s="55"/>
      <c r="O661" s="55"/>
      <c r="P661" s="55"/>
      <c r="Q661" s="55"/>
      <c r="R661" s="55"/>
      <c r="S661" s="55"/>
      <c r="T661" s="55"/>
      <c r="U661" s="55"/>
      <c r="V661" s="55"/>
      <c r="W661" s="55"/>
      <c r="X661" s="55"/>
      <c r="Y661" s="55"/>
      <c r="Z661" s="55"/>
    </row>
    <row r="662" spans="1:26" ht="15.75" customHeight="1">
      <c r="A662" s="53"/>
      <c r="B662" s="439"/>
      <c r="C662" s="55"/>
      <c r="D662" s="107"/>
      <c r="E662" s="57"/>
      <c r="F662" s="56"/>
      <c r="G662" s="55"/>
      <c r="H662" s="55"/>
      <c r="I662" s="55"/>
      <c r="J662" s="55"/>
      <c r="K662" s="55"/>
      <c r="L662" s="55"/>
      <c r="M662" s="55"/>
      <c r="N662" s="55"/>
      <c r="O662" s="55"/>
      <c r="P662" s="55"/>
      <c r="Q662" s="55"/>
      <c r="R662" s="55"/>
      <c r="S662" s="55"/>
      <c r="T662" s="55"/>
      <c r="U662" s="55"/>
      <c r="V662" s="55"/>
      <c r="W662" s="55"/>
      <c r="X662" s="55"/>
      <c r="Y662" s="55"/>
      <c r="Z662" s="55"/>
    </row>
    <row r="663" spans="1:26" ht="15.75" customHeight="1">
      <c r="A663" s="53"/>
      <c r="B663" s="439"/>
      <c r="C663" s="55"/>
      <c r="D663" s="107"/>
      <c r="E663" s="57"/>
      <c r="F663" s="56"/>
      <c r="G663" s="55"/>
      <c r="H663" s="55"/>
      <c r="I663" s="55"/>
      <c r="J663" s="55"/>
      <c r="K663" s="55"/>
      <c r="L663" s="55"/>
      <c r="M663" s="55"/>
      <c r="N663" s="55"/>
      <c r="O663" s="55"/>
      <c r="P663" s="55"/>
      <c r="Q663" s="55"/>
      <c r="R663" s="55"/>
      <c r="S663" s="55"/>
      <c r="T663" s="55"/>
      <c r="U663" s="55"/>
      <c r="V663" s="55"/>
      <c r="W663" s="55"/>
      <c r="X663" s="55"/>
      <c r="Y663" s="55"/>
      <c r="Z663" s="55"/>
    </row>
    <row r="664" spans="1:26" ht="15.75" customHeight="1">
      <c r="A664" s="53"/>
      <c r="B664" s="439"/>
      <c r="C664" s="55"/>
      <c r="D664" s="107"/>
      <c r="E664" s="57"/>
      <c r="F664" s="56"/>
      <c r="G664" s="55"/>
      <c r="H664" s="55"/>
      <c r="I664" s="55"/>
      <c r="J664" s="55"/>
      <c r="K664" s="55"/>
      <c r="L664" s="55"/>
      <c r="M664" s="55"/>
      <c r="N664" s="55"/>
      <c r="O664" s="55"/>
      <c r="P664" s="55"/>
      <c r="Q664" s="55"/>
      <c r="R664" s="55"/>
      <c r="S664" s="55"/>
      <c r="T664" s="55"/>
      <c r="U664" s="55"/>
      <c r="V664" s="55"/>
      <c r="W664" s="55"/>
      <c r="X664" s="55"/>
      <c r="Y664" s="55"/>
      <c r="Z664" s="55"/>
    </row>
    <row r="665" spans="1:26" ht="15.75" customHeight="1">
      <c r="A665" s="53"/>
      <c r="B665" s="439"/>
      <c r="C665" s="55"/>
      <c r="D665" s="107"/>
      <c r="E665" s="57"/>
      <c r="F665" s="56"/>
      <c r="G665" s="55"/>
      <c r="H665" s="55"/>
      <c r="I665" s="55"/>
      <c r="J665" s="55"/>
      <c r="K665" s="55"/>
      <c r="L665" s="55"/>
      <c r="M665" s="55"/>
      <c r="N665" s="55"/>
      <c r="O665" s="55"/>
      <c r="P665" s="55"/>
      <c r="Q665" s="55"/>
      <c r="R665" s="55"/>
      <c r="S665" s="55"/>
      <c r="T665" s="55"/>
      <c r="U665" s="55"/>
      <c r="V665" s="55"/>
      <c r="W665" s="55"/>
      <c r="X665" s="55"/>
      <c r="Y665" s="55"/>
      <c r="Z665" s="55"/>
    </row>
    <row r="666" spans="1:26" ht="15.75" customHeight="1">
      <c r="A666" s="53"/>
      <c r="B666" s="439"/>
      <c r="C666" s="55"/>
      <c r="D666" s="107"/>
      <c r="E666" s="57"/>
      <c r="F666" s="56"/>
      <c r="G666" s="55"/>
      <c r="H666" s="55"/>
      <c r="I666" s="55"/>
      <c r="J666" s="55"/>
      <c r="K666" s="55"/>
      <c r="L666" s="55"/>
      <c r="M666" s="55"/>
      <c r="N666" s="55"/>
      <c r="O666" s="55"/>
      <c r="P666" s="55"/>
      <c r="Q666" s="55"/>
      <c r="R666" s="55"/>
      <c r="S666" s="55"/>
      <c r="T666" s="55"/>
      <c r="U666" s="55"/>
      <c r="V666" s="55"/>
      <c r="W666" s="55"/>
      <c r="X666" s="55"/>
      <c r="Y666" s="55"/>
      <c r="Z666" s="55"/>
    </row>
    <row r="667" spans="1:26" ht="15.75" customHeight="1">
      <c r="A667" s="53"/>
      <c r="B667" s="439"/>
      <c r="C667" s="55"/>
      <c r="D667" s="107"/>
      <c r="E667" s="57"/>
      <c r="F667" s="56"/>
      <c r="G667" s="55"/>
      <c r="H667" s="55"/>
      <c r="I667" s="55"/>
      <c r="J667" s="55"/>
      <c r="K667" s="55"/>
      <c r="L667" s="55"/>
      <c r="M667" s="55"/>
      <c r="N667" s="55"/>
      <c r="O667" s="55"/>
      <c r="P667" s="55"/>
      <c r="Q667" s="55"/>
      <c r="R667" s="55"/>
      <c r="S667" s="55"/>
      <c r="T667" s="55"/>
      <c r="U667" s="55"/>
      <c r="V667" s="55"/>
      <c r="W667" s="55"/>
      <c r="X667" s="55"/>
      <c r="Y667" s="55"/>
      <c r="Z667" s="55"/>
    </row>
    <row r="668" spans="1:26" ht="15.75" customHeight="1">
      <c r="A668" s="53"/>
      <c r="B668" s="439"/>
      <c r="C668" s="55"/>
      <c r="D668" s="107"/>
      <c r="E668" s="57"/>
      <c r="F668" s="56"/>
      <c r="G668" s="55"/>
      <c r="H668" s="55"/>
      <c r="I668" s="55"/>
      <c r="J668" s="55"/>
      <c r="K668" s="55"/>
      <c r="L668" s="55"/>
      <c r="M668" s="55"/>
      <c r="N668" s="55"/>
      <c r="O668" s="55"/>
      <c r="P668" s="55"/>
      <c r="Q668" s="55"/>
      <c r="R668" s="55"/>
      <c r="S668" s="55"/>
      <c r="T668" s="55"/>
      <c r="U668" s="55"/>
      <c r="V668" s="55"/>
      <c r="W668" s="55"/>
      <c r="X668" s="55"/>
      <c r="Y668" s="55"/>
      <c r="Z668" s="55"/>
    </row>
    <row r="669" spans="1:26" ht="15.75" customHeight="1">
      <c r="A669" s="53"/>
      <c r="B669" s="439"/>
      <c r="C669" s="55"/>
      <c r="D669" s="107"/>
      <c r="E669" s="57"/>
      <c r="F669" s="56"/>
      <c r="G669" s="55"/>
      <c r="H669" s="55"/>
      <c r="I669" s="55"/>
      <c r="J669" s="55"/>
      <c r="K669" s="55"/>
      <c r="L669" s="55"/>
      <c r="M669" s="55"/>
      <c r="N669" s="55"/>
      <c r="O669" s="55"/>
      <c r="P669" s="55"/>
      <c r="Q669" s="55"/>
      <c r="R669" s="55"/>
      <c r="S669" s="55"/>
      <c r="T669" s="55"/>
      <c r="U669" s="55"/>
      <c r="V669" s="55"/>
      <c r="W669" s="55"/>
      <c r="X669" s="55"/>
      <c r="Y669" s="55"/>
      <c r="Z669" s="55"/>
    </row>
    <row r="670" spans="1:26" ht="15.75" customHeight="1">
      <c r="A670" s="53"/>
      <c r="B670" s="439"/>
      <c r="C670" s="55"/>
      <c r="D670" s="107"/>
      <c r="E670" s="57"/>
      <c r="F670" s="56"/>
      <c r="G670" s="55"/>
      <c r="H670" s="55"/>
      <c r="I670" s="55"/>
      <c r="J670" s="55"/>
      <c r="K670" s="55"/>
      <c r="L670" s="55"/>
      <c r="M670" s="55"/>
      <c r="N670" s="55"/>
      <c r="O670" s="55"/>
      <c r="P670" s="55"/>
      <c r="Q670" s="55"/>
      <c r="R670" s="55"/>
      <c r="S670" s="55"/>
      <c r="T670" s="55"/>
      <c r="U670" s="55"/>
      <c r="V670" s="55"/>
      <c r="W670" s="55"/>
      <c r="X670" s="55"/>
      <c r="Y670" s="55"/>
      <c r="Z670" s="55"/>
    </row>
    <row r="671" spans="1:26" ht="15.75" customHeight="1">
      <c r="A671" s="53"/>
      <c r="B671" s="439"/>
      <c r="C671" s="55"/>
      <c r="D671" s="107"/>
      <c r="E671" s="57"/>
      <c r="F671" s="56"/>
      <c r="G671" s="55"/>
      <c r="H671" s="55"/>
      <c r="I671" s="55"/>
      <c r="J671" s="55"/>
      <c r="K671" s="55"/>
      <c r="L671" s="55"/>
      <c r="M671" s="55"/>
      <c r="N671" s="55"/>
      <c r="O671" s="55"/>
      <c r="P671" s="55"/>
      <c r="Q671" s="55"/>
      <c r="R671" s="55"/>
      <c r="S671" s="55"/>
      <c r="T671" s="55"/>
      <c r="U671" s="55"/>
      <c r="V671" s="55"/>
      <c r="W671" s="55"/>
      <c r="X671" s="55"/>
      <c r="Y671" s="55"/>
      <c r="Z671" s="55"/>
    </row>
    <row r="672" spans="1:26" ht="15.75" customHeight="1">
      <c r="A672" s="53"/>
      <c r="B672" s="439"/>
      <c r="C672" s="55"/>
      <c r="D672" s="107"/>
      <c r="E672" s="57"/>
      <c r="F672" s="56"/>
      <c r="G672" s="55"/>
      <c r="H672" s="55"/>
      <c r="I672" s="55"/>
      <c r="J672" s="55"/>
      <c r="K672" s="55"/>
      <c r="L672" s="55"/>
      <c r="M672" s="55"/>
      <c r="N672" s="55"/>
      <c r="O672" s="55"/>
      <c r="P672" s="55"/>
      <c r="Q672" s="55"/>
      <c r="R672" s="55"/>
      <c r="S672" s="55"/>
      <c r="T672" s="55"/>
      <c r="U672" s="55"/>
      <c r="V672" s="55"/>
      <c r="W672" s="55"/>
      <c r="X672" s="55"/>
      <c r="Y672" s="55"/>
      <c r="Z672" s="55"/>
    </row>
    <row r="673" spans="1:26" ht="15.75" customHeight="1">
      <c r="A673" s="53"/>
      <c r="B673" s="439"/>
      <c r="C673" s="55"/>
      <c r="D673" s="107"/>
      <c r="E673" s="57"/>
      <c r="F673" s="56"/>
      <c r="G673" s="55"/>
      <c r="H673" s="55"/>
      <c r="I673" s="55"/>
      <c r="J673" s="55"/>
      <c r="K673" s="55"/>
      <c r="L673" s="55"/>
      <c r="M673" s="55"/>
      <c r="N673" s="55"/>
      <c r="O673" s="55"/>
      <c r="P673" s="55"/>
      <c r="Q673" s="55"/>
      <c r="R673" s="55"/>
      <c r="S673" s="55"/>
      <c r="T673" s="55"/>
      <c r="U673" s="55"/>
      <c r="V673" s="55"/>
      <c r="W673" s="55"/>
      <c r="X673" s="55"/>
      <c r="Y673" s="55"/>
      <c r="Z673" s="55"/>
    </row>
    <row r="674" spans="1:26" ht="15.75" customHeight="1">
      <c r="A674" s="53"/>
      <c r="B674" s="439"/>
      <c r="C674" s="55"/>
      <c r="D674" s="107"/>
      <c r="E674" s="57"/>
      <c r="F674" s="56"/>
      <c r="G674" s="55"/>
      <c r="H674" s="55"/>
      <c r="I674" s="55"/>
      <c r="J674" s="55"/>
      <c r="K674" s="55"/>
      <c r="L674" s="55"/>
      <c r="M674" s="55"/>
      <c r="N674" s="55"/>
      <c r="O674" s="55"/>
      <c r="P674" s="55"/>
      <c r="Q674" s="55"/>
      <c r="R674" s="55"/>
      <c r="S674" s="55"/>
      <c r="T674" s="55"/>
      <c r="U674" s="55"/>
      <c r="V674" s="55"/>
      <c r="W674" s="55"/>
      <c r="X674" s="55"/>
      <c r="Y674" s="55"/>
      <c r="Z674" s="55"/>
    </row>
    <row r="675" spans="1:26" ht="15.75" customHeight="1">
      <c r="A675" s="53"/>
      <c r="B675" s="439"/>
      <c r="C675" s="55"/>
      <c r="D675" s="107"/>
      <c r="E675" s="57"/>
      <c r="F675" s="56"/>
      <c r="G675" s="55"/>
      <c r="H675" s="55"/>
      <c r="I675" s="55"/>
      <c r="J675" s="55"/>
      <c r="K675" s="55"/>
      <c r="L675" s="55"/>
      <c r="M675" s="55"/>
      <c r="N675" s="55"/>
      <c r="O675" s="55"/>
      <c r="P675" s="55"/>
      <c r="Q675" s="55"/>
      <c r="R675" s="55"/>
      <c r="S675" s="55"/>
      <c r="T675" s="55"/>
      <c r="U675" s="55"/>
      <c r="V675" s="55"/>
      <c r="W675" s="55"/>
      <c r="X675" s="55"/>
      <c r="Y675" s="55"/>
      <c r="Z675" s="55"/>
    </row>
    <row r="676" spans="1:26" ht="15.75" customHeight="1">
      <c r="A676" s="53"/>
      <c r="B676" s="439"/>
      <c r="C676" s="55"/>
      <c r="D676" s="107"/>
      <c r="E676" s="57"/>
      <c r="F676" s="56"/>
      <c r="G676" s="55"/>
      <c r="H676" s="55"/>
      <c r="I676" s="55"/>
      <c r="J676" s="55"/>
      <c r="K676" s="55"/>
      <c r="L676" s="55"/>
      <c r="M676" s="55"/>
      <c r="N676" s="55"/>
      <c r="O676" s="55"/>
      <c r="P676" s="55"/>
      <c r="Q676" s="55"/>
      <c r="R676" s="55"/>
      <c r="S676" s="55"/>
      <c r="T676" s="55"/>
      <c r="U676" s="55"/>
      <c r="V676" s="55"/>
      <c r="W676" s="55"/>
      <c r="X676" s="55"/>
      <c r="Y676" s="55"/>
      <c r="Z676" s="55"/>
    </row>
    <row r="677" spans="1:26" ht="15.75" customHeight="1">
      <c r="A677" s="53"/>
      <c r="B677" s="439"/>
      <c r="C677" s="55"/>
      <c r="D677" s="107"/>
      <c r="E677" s="57"/>
      <c r="F677" s="56"/>
      <c r="G677" s="55"/>
      <c r="H677" s="55"/>
      <c r="I677" s="55"/>
      <c r="J677" s="55"/>
      <c r="K677" s="55"/>
      <c r="L677" s="55"/>
      <c r="M677" s="55"/>
      <c r="N677" s="55"/>
      <c r="O677" s="55"/>
      <c r="P677" s="55"/>
      <c r="Q677" s="55"/>
      <c r="R677" s="55"/>
      <c r="S677" s="55"/>
      <c r="T677" s="55"/>
      <c r="U677" s="55"/>
      <c r="V677" s="55"/>
      <c r="W677" s="55"/>
      <c r="X677" s="55"/>
      <c r="Y677" s="55"/>
      <c r="Z677" s="55"/>
    </row>
    <row r="678" spans="1:26" ht="15.75" customHeight="1">
      <c r="A678" s="53"/>
      <c r="B678" s="439"/>
      <c r="C678" s="55"/>
      <c r="D678" s="107"/>
      <c r="E678" s="57"/>
      <c r="F678" s="56"/>
      <c r="G678" s="55"/>
      <c r="H678" s="55"/>
      <c r="I678" s="55"/>
      <c r="J678" s="55"/>
      <c r="K678" s="55"/>
      <c r="L678" s="55"/>
      <c r="M678" s="55"/>
      <c r="N678" s="55"/>
      <c r="O678" s="55"/>
      <c r="P678" s="55"/>
      <c r="Q678" s="55"/>
      <c r="R678" s="55"/>
      <c r="S678" s="55"/>
      <c r="T678" s="55"/>
      <c r="U678" s="55"/>
      <c r="V678" s="55"/>
      <c r="W678" s="55"/>
      <c r="X678" s="55"/>
      <c r="Y678" s="55"/>
      <c r="Z678" s="55"/>
    </row>
    <row r="679" spans="1:26" ht="15.75" customHeight="1">
      <c r="A679" s="53"/>
      <c r="B679" s="439"/>
      <c r="C679" s="55"/>
      <c r="D679" s="107"/>
      <c r="E679" s="57"/>
      <c r="F679" s="56"/>
      <c r="G679" s="55"/>
      <c r="H679" s="55"/>
      <c r="I679" s="55"/>
      <c r="J679" s="55"/>
      <c r="K679" s="55"/>
      <c r="L679" s="55"/>
      <c r="M679" s="55"/>
      <c r="N679" s="55"/>
      <c r="O679" s="55"/>
      <c r="P679" s="55"/>
      <c r="Q679" s="55"/>
      <c r="R679" s="55"/>
      <c r="S679" s="55"/>
      <c r="T679" s="55"/>
      <c r="U679" s="55"/>
      <c r="V679" s="55"/>
      <c r="W679" s="55"/>
      <c r="X679" s="55"/>
      <c r="Y679" s="55"/>
      <c r="Z679" s="55"/>
    </row>
    <row r="680" spans="1:26" ht="15.75" customHeight="1">
      <c r="A680" s="53"/>
      <c r="B680" s="439"/>
      <c r="C680" s="55"/>
      <c r="D680" s="107"/>
      <c r="E680" s="57"/>
      <c r="F680" s="56"/>
      <c r="G680" s="55"/>
      <c r="H680" s="55"/>
      <c r="I680" s="55"/>
      <c r="J680" s="55"/>
      <c r="K680" s="55"/>
      <c r="L680" s="55"/>
      <c r="M680" s="55"/>
      <c r="N680" s="55"/>
      <c r="O680" s="55"/>
      <c r="P680" s="55"/>
      <c r="Q680" s="55"/>
      <c r="R680" s="55"/>
      <c r="S680" s="55"/>
      <c r="T680" s="55"/>
      <c r="U680" s="55"/>
      <c r="V680" s="55"/>
      <c r="W680" s="55"/>
      <c r="X680" s="55"/>
      <c r="Y680" s="55"/>
      <c r="Z680" s="55"/>
    </row>
    <row r="681" spans="1:26" ht="15.75" customHeight="1">
      <c r="A681" s="53"/>
      <c r="B681" s="439"/>
      <c r="C681" s="55"/>
      <c r="D681" s="107"/>
      <c r="E681" s="57"/>
      <c r="F681" s="56"/>
      <c r="G681" s="55"/>
      <c r="H681" s="55"/>
      <c r="I681" s="55"/>
      <c r="J681" s="55"/>
      <c r="K681" s="55"/>
      <c r="L681" s="55"/>
      <c r="M681" s="55"/>
      <c r="N681" s="55"/>
      <c r="O681" s="55"/>
      <c r="P681" s="55"/>
      <c r="Q681" s="55"/>
      <c r="R681" s="55"/>
      <c r="S681" s="55"/>
      <c r="T681" s="55"/>
      <c r="U681" s="55"/>
      <c r="V681" s="55"/>
      <c r="W681" s="55"/>
      <c r="X681" s="55"/>
      <c r="Y681" s="55"/>
      <c r="Z681" s="55"/>
    </row>
    <row r="682" spans="1:26" ht="15.75" customHeight="1">
      <c r="A682" s="53"/>
      <c r="B682" s="439"/>
      <c r="C682" s="55"/>
      <c r="D682" s="107"/>
      <c r="E682" s="57"/>
      <c r="F682" s="56"/>
      <c r="G682" s="55"/>
      <c r="H682" s="55"/>
      <c r="I682" s="55"/>
      <c r="J682" s="55"/>
      <c r="K682" s="55"/>
      <c r="L682" s="55"/>
      <c r="M682" s="55"/>
      <c r="N682" s="55"/>
      <c r="O682" s="55"/>
      <c r="P682" s="55"/>
      <c r="Q682" s="55"/>
      <c r="R682" s="55"/>
      <c r="S682" s="55"/>
      <c r="T682" s="55"/>
      <c r="U682" s="55"/>
      <c r="V682" s="55"/>
      <c r="W682" s="55"/>
      <c r="X682" s="55"/>
      <c r="Y682" s="55"/>
      <c r="Z682" s="55"/>
    </row>
    <row r="683" spans="1:26" ht="15.75" customHeight="1">
      <c r="A683" s="53"/>
      <c r="B683" s="439"/>
      <c r="C683" s="55"/>
      <c r="D683" s="107"/>
      <c r="E683" s="57"/>
      <c r="F683" s="56"/>
      <c r="G683" s="55"/>
      <c r="H683" s="55"/>
      <c r="I683" s="55"/>
      <c r="J683" s="55"/>
      <c r="K683" s="55"/>
      <c r="L683" s="55"/>
      <c r="M683" s="55"/>
      <c r="N683" s="55"/>
      <c r="O683" s="55"/>
      <c r="P683" s="55"/>
      <c r="Q683" s="55"/>
      <c r="R683" s="55"/>
      <c r="S683" s="55"/>
      <c r="T683" s="55"/>
      <c r="U683" s="55"/>
      <c r="V683" s="55"/>
      <c r="W683" s="55"/>
      <c r="X683" s="55"/>
      <c r="Y683" s="55"/>
      <c r="Z683" s="55"/>
    </row>
    <row r="684" spans="1:26" ht="15.75" customHeight="1">
      <c r="A684" s="53"/>
      <c r="B684" s="439"/>
      <c r="C684" s="55"/>
      <c r="D684" s="107"/>
      <c r="E684" s="57"/>
      <c r="F684" s="56"/>
      <c r="G684" s="55"/>
      <c r="H684" s="55"/>
      <c r="I684" s="55"/>
      <c r="J684" s="55"/>
      <c r="K684" s="55"/>
      <c r="L684" s="55"/>
      <c r="M684" s="55"/>
      <c r="N684" s="55"/>
      <c r="O684" s="55"/>
      <c r="P684" s="55"/>
      <c r="Q684" s="55"/>
      <c r="R684" s="55"/>
      <c r="S684" s="55"/>
      <c r="T684" s="55"/>
      <c r="U684" s="55"/>
      <c r="V684" s="55"/>
      <c r="W684" s="55"/>
      <c r="X684" s="55"/>
      <c r="Y684" s="55"/>
      <c r="Z684" s="55"/>
    </row>
    <row r="685" spans="1:26" ht="15.75" customHeight="1">
      <c r="A685" s="53"/>
      <c r="B685" s="439"/>
      <c r="C685" s="55"/>
      <c r="D685" s="107"/>
      <c r="E685" s="57"/>
      <c r="F685" s="56"/>
      <c r="G685" s="55"/>
      <c r="H685" s="55"/>
      <c r="I685" s="55"/>
      <c r="J685" s="55"/>
      <c r="K685" s="55"/>
      <c r="L685" s="55"/>
      <c r="M685" s="55"/>
      <c r="N685" s="55"/>
      <c r="O685" s="55"/>
      <c r="P685" s="55"/>
      <c r="Q685" s="55"/>
      <c r="R685" s="55"/>
      <c r="S685" s="55"/>
      <c r="T685" s="55"/>
      <c r="U685" s="55"/>
      <c r="V685" s="55"/>
      <c r="W685" s="55"/>
      <c r="X685" s="55"/>
      <c r="Y685" s="55"/>
      <c r="Z685" s="55"/>
    </row>
    <row r="686" spans="1:26" ht="15.75" customHeight="1">
      <c r="A686" s="53"/>
      <c r="B686" s="439"/>
      <c r="C686" s="55"/>
      <c r="D686" s="107"/>
      <c r="E686" s="57"/>
      <c r="F686" s="56"/>
      <c r="G686" s="55"/>
      <c r="H686" s="55"/>
      <c r="I686" s="55"/>
      <c r="J686" s="55"/>
      <c r="K686" s="55"/>
      <c r="L686" s="55"/>
      <c r="M686" s="55"/>
      <c r="N686" s="55"/>
      <c r="O686" s="55"/>
      <c r="P686" s="55"/>
      <c r="Q686" s="55"/>
      <c r="R686" s="55"/>
      <c r="S686" s="55"/>
      <c r="T686" s="55"/>
      <c r="U686" s="55"/>
      <c r="V686" s="55"/>
      <c r="W686" s="55"/>
      <c r="X686" s="55"/>
      <c r="Y686" s="55"/>
      <c r="Z686" s="55"/>
    </row>
    <row r="687" spans="1:26" ht="15.75" customHeight="1">
      <c r="A687" s="53"/>
      <c r="B687" s="439"/>
      <c r="C687" s="55"/>
      <c r="D687" s="107"/>
      <c r="E687" s="57"/>
      <c r="F687" s="56"/>
      <c r="G687" s="55"/>
      <c r="H687" s="55"/>
      <c r="I687" s="55"/>
      <c r="J687" s="55"/>
      <c r="K687" s="55"/>
      <c r="L687" s="55"/>
      <c r="M687" s="55"/>
      <c r="N687" s="55"/>
      <c r="O687" s="55"/>
      <c r="P687" s="55"/>
      <c r="Q687" s="55"/>
      <c r="R687" s="55"/>
      <c r="S687" s="55"/>
      <c r="T687" s="55"/>
      <c r="U687" s="55"/>
      <c r="V687" s="55"/>
      <c r="W687" s="55"/>
      <c r="X687" s="55"/>
      <c r="Y687" s="55"/>
      <c r="Z687" s="55"/>
    </row>
    <row r="688" spans="1:26" ht="15.75" customHeight="1">
      <c r="A688" s="53"/>
      <c r="B688" s="439"/>
      <c r="C688" s="55"/>
      <c r="D688" s="107"/>
      <c r="E688" s="57"/>
      <c r="F688" s="56"/>
      <c r="G688" s="55"/>
      <c r="H688" s="55"/>
      <c r="I688" s="55"/>
      <c r="J688" s="55"/>
      <c r="K688" s="55"/>
      <c r="L688" s="55"/>
      <c r="M688" s="55"/>
      <c r="N688" s="55"/>
      <c r="O688" s="55"/>
      <c r="P688" s="55"/>
      <c r="Q688" s="55"/>
      <c r="R688" s="55"/>
      <c r="S688" s="55"/>
      <c r="T688" s="55"/>
      <c r="U688" s="55"/>
      <c r="V688" s="55"/>
      <c r="W688" s="55"/>
      <c r="X688" s="55"/>
      <c r="Y688" s="55"/>
      <c r="Z688" s="55"/>
    </row>
    <row r="689" spans="1:26" ht="15.75" customHeight="1">
      <c r="A689" s="53"/>
      <c r="B689" s="439"/>
      <c r="C689" s="55"/>
      <c r="D689" s="107"/>
      <c r="E689" s="57"/>
      <c r="F689" s="56"/>
      <c r="G689" s="55"/>
      <c r="H689" s="55"/>
      <c r="I689" s="55"/>
      <c r="J689" s="55"/>
      <c r="K689" s="55"/>
      <c r="L689" s="55"/>
      <c r="M689" s="55"/>
      <c r="N689" s="55"/>
      <c r="O689" s="55"/>
      <c r="P689" s="55"/>
      <c r="Q689" s="55"/>
      <c r="R689" s="55"/>
      <c r="S689" s="55"/>
      <c r="T689" s="55"/>
      <c r="U689" s="55"/>
      <c r="V689" s="55"/>
      <c r="W689" s="55"/>
      <c r="X689" s="55"/>
      <c r="Y689" s="55"/>
      <c r="Z689" s="55"/>
    </row>
    <row r="690" spans="1:26" ht="15.75" customHeight="1">
      <c r="A690" s="53"/>
      <c r="B690" s="439"/>
      <c r="C690" s="55"/>
      <c r="D690" s="107"/>
      <c r="E690" s="57"/>
      <c r="F690" s="56"/>
      <c r="G690" s="55"/>
      <c r="H690" s="55"/>
      <c r="I690" s="55"/>
      <c r="J690" s="55"/>
      <c r="K690" s="55"/>
      <c r="L690" s="55"/>
      <c r="M690" s="55"/>
      <c r="N690" s="55"/>
      <c r="O690" s="55"/>
      <c r="P690" s="55"/>
      <c r="Q690" s="55"/>
      <c r="R690" s="55"/>
      <c r="S690" s="55"/>
      <c r="T690" s="55"/>
      <c r="U690" s="55"/>
      <c r="V690" s="55"/>
      <c r="W690" s="55"/>
      <c r="X690" s="55"/>
      <c r="Y690" s="55"/>
      <c r="Z690" s="55"/>
    </row>
    <row r="691" spans="1:26" ht="15.75" customHeight="1">
      <c r="A691" s="53"/>
      <c r="B691" s="439"/>
      <c r="C691" s="55"/>
      <c r="D691" s="107"/>
      <c r="E691" s="57"/>
      <c r="F691" s="56"/>
      <c r="G691" s="55"/>
      <c r="H691" s="55"/>
      <c r="I691" s="55"/>
      <c r="J691" s="55"/>
      <c r="K691" s="55"/>
      <c r="L691" s="55"/>
      <c r="M691" s="55"/>
      <c r="N691" s="55"/>
      <c r="O691" s="55"/>
      <c r="P691" s="55"/>
      <c r="Q691" s="55"/>
      <c r="R691" s="55"/>
      <c r="S691" s="55"/>
      <c r="T691" s="55"/>
      <c r="U691" s="55"/>
      <c r="V691" s="55"/>
      <c r="W691" s="55"/>
      <c r="X691" s="55"/>
      <c r="Y691" s="55"/>
      <c r="Z691" s="55"/>
    </row>
    <row r="692" spans="1:26" ht="15.75" customHeight="1">
      <c r="A692" s="53"/>
      <c r="B692" s="439"/>
      <c r="C692" s="55"/>
      <c r="D692" s="107"/>
      <c r="E692" s="57"/>
      <c r="F692" s="56"/>
      <c r="G692" s="55"/>
      <c r="H692" s="55"/>
      <c r="I692" s="55"/>
      <c r="J692" s="55"/>
      <c r="K692" s="55"/>
      <c r="L692" s="55"/>
      <c r="M692" s="55"/>
      <c r="N692" s="55"/>
      <c r="O692" s="55"/>
      <c r="P692" s="55"/>
      <c r="Q692" s="55"/>
      <c r="R692" s="55"/>
      <c r="S692" s="55"/>
      <c r="T692" s="55"/>
      <c r="U692" s="55"/>
      <c r="V692" s="55"/>
      <c r="W692" s="55"/>
      <c r="X692" s="55"/>
      <c r="Y692" s="55"/>
      <c r="Z692" s="55"/>
    </row>
    <row r="693" spans="1:26" ht="15.75" customHeight="1">
      <c r="A693" s="53"/>
      <c r="B693" s="439"/>
      <c r="C693" s="55"/>
      <c r="D693" s="107"/>
      <c r="E693" s="57"/>
      <c r="F693" s="56"/>
      <c r="G693" s="55"/>
      <c r="H693" s="55"/>
      <c r="I693" s="55"/>
      <c r="J693" s="55"/>
      <c r="K693" s="55"/>
      <c r="L693" s="55"/>
      <c r="M693" s="55"/>
      <c r="N693" s="55"/>
      <c r="O693" s="55"/>
      <c r="P693" s="55"/>
      <c r="Q693" s="55"/>
      <c r="R693" s="55"/>
      <c r="S693" s="55"/>
      <c r="T693" s="55"/>
      <c r="U693" s="55"/>
      <c r="V693" s="55"/>
      <c r="W693" s="55"/>
      <c r="X693" s="55"/>
      <c r="Y693" s="55"/>
      <c r="Z693" s="55"/>
    </row>
    <row r="694" spans="1:26" ht="15.75" customHeight="1">
      <c r="A694" s="53"/>
      <c r="B694" s="439"/>
      <c r="C694" s="55"/>
      <c r="D694" s="107"/>
      <c r="E694" s="57"/>
      <c r="F694" s="56"/>
      <c r="G694" s="55"/>
      <c r="H694" s="55"/>
      <c r="I694" s="55"/>
      <c r="J694" s="55"/>
      <c r="K694" s="55"/>
      <c r="L694" s="55"/>
      <c r="M694" s="55"/>
      <c r="N694" s="55"/>
      <c r="O694" s="55"/>
      <c r="P694" s="55"/>
      <c r="Q694" s="55"/>
      <c r="R694" s="55"/>
      <c r="S694" s="55"/>
      <c r="T694" s="55"/>
      <c r="U694" s="55"/>
      <c r="V694" s="55"/>
      <c r="W694" s="55"/>
      <c r="X694" s="55"/>
      <c r="Y694" s="55"/>
      <c r="Z694" s="55"/>
    </row>
    <row r="695" spans="1:26" ht="15.75" customHeight="1">
      <c r="A695" s="53"/>
      <c r="B695" s="439"/>
      <c r="C695" s="55"/>
      <c r="D695" s="107"/>
      <c r="E695" s="57"/>
      <c r="F695" s="56"/>
      <c r="G695" s="55"/>
      <c r="H695" s="55"/>
      <c r="I695" s="55"/>
      <c r="J695" s="55"/>
      <c r="K695" s="55"/>
      <c r="L695" s="55"/>
      <c r="M695" s="55"/>
      <c r="N695" s="55"/>
      <c r="O695" s="55"/>
      <c r="P695" s="55"/>
      <c r="Q695" s="55"/>
      <c r="R695" s="55"/>
      <c r="S695" s="55"/>
      <c r="T695" s="55"/>
      <c r="U695" s="55"/>
      <c r="V695" s="55"/>
      <c r="W695" s="55"/>
      <c r="X695" s="55"/>
      <c r="Y695" s="55"/>
      <c r="Z695" s="55"/>
    </row>
    <row r="696" spans="1:26" ht="15.75" customHeight="1">
      <c r="A696" s="53"/>
      <c r="B696" s="439"/>
      <c r="C696" s="55"/>
      <c r="D696" s="107"/>
      <c r="E696" s="57"/>
      <c r="F696" s="56"/>
      <c r="G696" s="55"/>
      <c r="H696" s="55"/>
      <c r="I696" s="55"/>
      <c r="J696" s="55"/>
      <c r="K696" s="55"/>
      <c r="L696" s="55"/>
      <c r="M696" s="55"/>
      <c r="N696" s="55"/>
      <c r="O696" s="55"/>
      <c r="P696" s="55"/>
      <c r="Q696" s="55"/>
      <c r="R696" s="55"/>
      <c r="S696" s="55"/>
      <c r="T696" s="55"/>
      <c r="U696" s="55"/>
      <c r="V696" s="55"/>
      <c r="W696" s="55"/>
      <c r="X696" s="55"/>
      <c r="Y696" s="55"/>
      <c r="Z696" s="55"/>
    </row>
    <row r="697" spans="1:26" ht="15.75" customHeight="1">
      <c r="A697" s="53"/>
      <c r="B697" s="439"/>
      <c r="C697" s="55"/>
      <c r="D697" s="107"/>
      <c r="E697" s="57"/>
      <c r="F697" s="56"/>
      <c r="G697" s="55"/>
      <c r="H697" s="55"/>
      <c r="I697" s="55"/>
      <c r="J697" s="55"/>
      <c r="K697" s="55"/>
      <c r="L697" s="55"/>
      <c r="M697" s="55"/>
      <c r="N697" s="55"/>
      <c r="O697" s="55"/>
      <c r="P697" s="55"/>
      <c r="Q697" s="55"/>
      <c r="R697" s="55"/>
      <c r="S697" s="55"/>
      <c r="T697" s="55"/>
      <c r="U697" s="55"/>
      <c r="V697" s="55"/>
      <c r="W697" s="55"/>
      <c r="X697" s="55"/>
      <c r="Y697" s="55"/>
      <c r="Z697" s="55"/>
    </row>
    <row r="698" spans="1:26" ht="15.75" customHeight="1">
      <c r="A698" s="53"/>
      <c r="B698" s="439"/>
      <c r="C698" s="55"/>
      <c r="D698" s="107"/>
      <c r="E698" s="57"/>
      <c r="F698" s="56"/>
      <c r="G698" s="55"/>
      <c r="H698" s="55"/>
      <c r="I698" s="55"/>
      <c r="J698" s="55"/>
      <c r="K698" s="55"/>
      <c r="L698" s="55"/>
      <c r="M698" s="55"/>
      <c r="N698" s="55"/>
      <c r="O698" s="55"/>
      <c r="P698" s="55"/>
      <c r="Q698" s="55"/>
      <c r="R698" s="55"/>
      <c r="S698" s="55"/>
      <c r="T698" s="55"/>
      <c r="U698" s="55"/>
      <c r="V698" s="55"/>
      <c r="W698" s="55"/>
      <c r="X698" s="55"/>
      <c r="Y698" s="55"/>
      <c r="Z698" s="55"/>
    </row>
    <row r="699" spans="1:26" ht="15.75" customHeight="1">
      <c r="A699" s="53"/>
      <c r="B699" s="439"/>
      <c r="C699" s="55"/>
      <c r="D699" s="107"/>
      <c r="E699" s="57"/>
      <c r="F699" s="56"/>
      <c r="G699" s="55"/>
      <c r="H699" s="55"/>
      <c r="I699" s="55"/>
      <c r="J699" s="55"/>
      <c r="K699" s="55"/>
      <c r="L699" s="55"/>
      <c r="M699" s="55"/>
      <c r="N699" s="55"/>
      <c r="O699" s="55"/>
      <c r="P699" s="55"/>
      <c r="Q699" s="55"/>
      <c r="R699" s="55"/>
      <c r="S699" s="55"/>
      <c r="T699" s="55"/>
      <c r="U699" s="55"/>
      <c r="V699" s="55"/>
      <c r="W699" s="55"/>
      <c r="X699" s="55"/>
      <c r="Y699" s="55"/>
      <c r="Z699" s="55"/>
    </row>
    <row r="700" spans="1:26" ht="15.75" customHeight="1">
      <c r="A700" s="53"/>
      <c r="B700" s="439"/>
      <c r="C700" s="55"/>
      <c r="D700" s="107"/>
      <c r="E700" s="57"/>
      <c r="F700" s="56"/>
      <c r="G700" s="55"/>
      <c r="H700" s="55"/>
      <c r="I700" s="55"/>
      <c r="J700" s="55"/>
      <c r="K700" s="55"/>
      <c r="L700" s="55"/>
      <c r="M700" s="55"/>
      <c r="N700" s="55"/>
      <c r="O700" s="55"/>
      <c r="P700" s="55"/>
      <c r="Q700" s="55"/>
      <c r="R700" s="55"/>
      <c r="S700" s="55"/>
      <c r="T700" s="55"/>
      <c r="U700" s="55"/>
      <c r="V700" s="55"/>
      <c r="W700" s="55"/>
      <c r="X700" s="55"/>
      <c r="Y700" s="55"/>
      <c r="Z700" s="55"/>
    </row>
    <row r="701" spans="1:26" ht="15.75" customHeight="1">
      <c r="A701" s="53"/>
      <c r="B701" s="439"/>
      <c r="C701" s="55"/>
      <c r="D701" s="107"/>
      <c r="E701" s="57"/>
      <c r="F701" s="56"/>
      <c r="G701" s="55"/>
      <c r="H701" s="55"/>
      <c r="I701" s="55"/>
      <c r="J701" s="55"/>
      <c r="K701" s="55"/>
      <c r="L701" s="55"/>
      <c r="M701" s="55"/>
      <c r="N701" s="55"/>
      <c r="O701" s="55"/>
      <c r="P701" s="55"/>
      <c r="Q701" s="55"/>
      <c r="R701" s="55"/>
      <c r="S701" s="55"/>
      <c r="T701" s="55"/>
      <c r="U701" s="55"/>
      <c r="V701" s="55"/>
      <c r="W701" s="55"/>
      <c r="X701" s="55"/>
      <c r="Y701" s="55"/>
      <c r="Z701" s="55"/>
    </row>
    <row r="702" spans="1:26" ht="15.75" customHeight="1">
      <c r="A702" s="53"/>
      <c r="B702" s="439"/>
      <c r="C702" s="55"/>
      <c r="D702" s="107"/>
      <c r="E702" s="57"/>
      <c r="F702" s="56"/>
      <c r="G702" s="55"/>
      <c r="H702" s="55"/>
      <c r="I702" s="55"/>
      <c r="J702" s="55"/>
      <c r="K702" s="55"/>
      <c r="L702" s="55"/>
      <c r="M702" s="55"/>
      <c r="N702" s="55"/>
      <c r="O702" s="55"/>
      <c r="P702" s="55"/>
      <c r="Q702" s="55"/>
      <c r="R702" s="55"/>
      <c r="S702" s="55"/>
      <c r="T702" s="55"/>
      <c r="U702" s="55"/>
      <c r="V702" s="55"/>
      <c r="W702" s="55"/>
      <c r="X702" s="55"/>
      <c r="Y702" s="55"/>
      <c r="Z702" s="55"/>
    </row>
    <row r="703" spans="1:26" ht="15.75" customHeight="1">
      <c r="A703" s="53"/>
      <c r="B703" s="439"/>
      <c r="C703" s="55"/>
      <c r="D703" s="107"/>
      <c r="E703" s="57"/>
      <c r="F703" s="56"/>
      <c r="G703" s="55"/>
      <c r="H703" s="55"/>
      <c r="I703" s="55"/>
      <c r="J703" s="55"/>
      <c r="K703" s="55"/>
      <c r="L703" s="55"/>
      <c r="M703" s="55"/>
      <c r="N703" s="55"/>
      <c r="O703" s="55"/>
      <c r="P703" s="55"/>
      <c r="Q703" s="55"/>
      <c r="R703" s="55"/>
      <c r="S703" s="55"/>
      <c r="T703" s="55"/>
      <c r="U703" s="55"/>
      <c r="V703" s="55"/>
      <c r="W703" s="55"/>
      <c r="X703" s="55"/>
      <c r="Y703" s="55"/>
      <c r="Z703" s="55"/>
    </row>
    <row r="704" spans="1:26" ht="15.75" customHeight="1">
      <c r="A704" s="53"/>
      <c r="B704" s="439"/>
      <c r="C704" s="55"/>
      <c r="D704" s="107"/>
      <c r="E704" s="57"/>
      <c r="F704" s="56"/>
      <c r="G704" s="55"/>
      <c r="H704" s="55"/>
      <c r="I704" s="55"/>
      <c r="J704" s="55"/>
      <c r="K704" s="55"/>
      <c r="L704" s="55"/>
      <c r="M704" s="55"/>
      <c r="N704" s="55"/>
      <c r="O704" s="55"/>
      <c r="P704" s="55"/>
      <c r="Q704" s="55"/>
      <c r="R704" s="55"/>
      <c r="S704" s="55"/>
      <c r="T704" s="55"/>
      <c r="U704" s="55"/>
      <c r="V704" s="55"/>
      <c r="W704" s="55"/>
      <c r="X704" s="55"/>
      <c r="Y704" s="55"/>
      <c r="Z704" s="55"/>
    </row>
    <row r="705" spans="1:26" ht="15.75" customHeight="1">
      <c r="A705" s="53"/>
      <c r="B705" s="439"/>
      <c r="C705" s="55"/>
      <c r="D705" s="107"/>
      <c r="E705" s="57"/>
      <c r="F705" s="56"/>
      <c r="G705" s="55"/>
      <c r="H705" s="55"/>
      <c r="I705" s="55"/>
      <c r="J705" s="55"/>
      <c r="K705" s="55"/>
      <c r="L705" s="55"/>
      <c r="M705" s="55"/>
      <c r="N705" s="55"/>
      <c r="O705" s="55"/>
      <c r="P705" s="55"/>
      <c r="Q705" s="55"/>
      <c r="R705" s="55"/>
      <c r="S705" s="55"/>
      <c r="T705" s="55"/>
      <c r="U705" s="55"/>
      <c r="V705" s="55"/>
      <c r="W705" s="55"/>
      <c r="X705" s="55"/>
      <c r="Y705" s="55"/>
      <c r="Z705" s="55"/>
    </row>
    <row r="706" spans="1:26" ht="15.75" customHeight="1">
      <c r="A706" s="53"/>
      <c r="B706" s="439"/>
      <c r="C706" s="55"/>
      <c r="D706" s="107"/>
      <c r="E706" s="57"/>
      <c r="F706" s="56"/>
      <c r="G706" s="55"/>
      <c r="H706" s="55"/>
      <c r="I706" s="55"/>
      <c r="J706" s="55"/>
      <c r="K706" s="55"/>
      <c r="L706" s="55"/>
      <c r="M706" s="55"/>
      <c r="N706" s="55"/>
      <c r="O706" s="55"/>
      <c r="P706" s="55"/>
      <c r="Q706" s="55"/>
      <c r="R706" s="55"/>
      <c r="S706" s="55"/>
      <c r="T706" s="55"/>
      <c r="U706" s="55"/>
      <c r="V706" s="55"/>
      <c r="W706" s="55"/>
      <c r="X706" s="55"/>
      <c r="Y706" s="55"/>
      <c r="Z706" s="55"/>
    </row>
    <row r="707" spans="1:26" ht="15.75" customHeight="1">
      <c r="A707" s="53"/>
      <c r="B707" s="439"/>
      <c r="C707" s="55"/>
      <c r="D707" s="107"/>
      <c r="E707" s="57"/>
      <c r="F707" s="56"/>
      <c r="G707" s="55"/>
      <c r="H707" s="55"/>
      <c r="I707" s="55"/>
      <c r="J707" s="55"/>
      <c r="K707" s="55"/>
      <c r="L707" s="55"/>
      <c r="M707" s="55"/>
      <c r="N707" s="55"/>
      <c r="O707" s="55"/>
      <c r="P707" s="55"/>
      <c r="Q707" s="55"/>
      <c r="R707" s="55"/>
      <c r="S707" s="55"/>
      <c r="T707" s="55"/>
      <c r="U707" s="55"/>
      <c r="V707" s="55"/>
      <c r="W707" s="55"/>
      <c r="X707" s="55"/>
      <c r="Y707" s="55"/>
      <c r="Z707" s="55"/>
    </row>
    <row r="708" spans="1:26" ht="15.75" customHeight="1">
      <c r="A708" s="53"/>
      <c r="B708" s="439"/>
      <c r="C708" s="55"/>
      <c r="D708" s="107"/>
      <c r="E708" s="57"/>
      <c r="F708" s="56"/>
      <c r="G708" s="55"/>
      <c r="H708" s="55"/>
      <c r="I708" s="55"/>
      <c r="J708" s="55"/>
      <c r="K708" s="55"/>
      <c r="L708" s="55"/>
      <c r="M708" s="55"/>
      <c r="N708" s="55"/>
      <c r="O708" s="55"/>
      <c r="P708" s="55"/>
      <c r="Q708" s="55"/>
      <c r="R708" s="55"/>
      <c r="S708" s="55"/>
      <c r="T708" s="55"/>
      <c r="U708" s="55"/>
      <c r="V708" s="55"/>
      <c r="W708" s="55"/>
      <c r="X708" s="55"/>
      <c r="Y708" s="55"/>
      <c r="Z708" s="55"/>
    </row>
    <row r="709" spans="1:26" ht="15.75" customHeight="1">
      <c r="A709" s="53"/>
      <c r="B709" s="439"/>
      <c r="C709" s="55"/>
      <c r="D709" s="107"/>
      <c r="E709" s="57"/>
      <c r="F709" s="56"/>
      <c r="G709" s="55"/>
      <c r="H709" s="55"/>
      <c r="I709" s="55"/>
      <c r="J709" s="55"/>
      <c r="K709" s="55"/>
      <c r="L709" s="55"/>
      <c r="M709" s="55"/>
      <c r="N709" s="55"/>
      <c r="O709" s="55"/>
      <c r="P709" s="55"/>
      <c r="Q709" s="55"/>
      <c r="R709" s="55"/>
      <c r="S709" s="55"/>
      <c r="T709" s="55"/>
      <c r="U709" s="55"/>
      <c r="V709" s="55"/>
      <c r="W709" s="55"/>
      <c r="X709" s="55"/>
      <c r="Y709" s="55"/>
      <c r="Z709" s="55"/>
    </row>
    <row r="710" spans="1:26" ht="15.75" customHeight="1">
      <c r="A710" s="53"/>
      <c r="B710" s="439"/>
      <c r="C710" s="55"/>
      <c r="D710" s="107"/>
      <c r="E710" s="57"/>
      <c r="F710" s="56"/>
      <c r="G710" s="55"/>
      <c r="H710" s="55"/>
      <c r="I710" s="55"/>
      <c r="J710" s="55"/>
      <c r="K710" s="55"/>
      <c r="L710" s="55"/>
      <c r="M710" s="55"/>
      <c r="N710" s="55"/>
      <c r="O710" s="55"/>
      <c r="P710" s="55"/>
      <c r="Q710" s="55"/>
      <c r="R710" s="55"/>
      <c r="S710" s="55"/>
      <c r="T710" s="55"/>
      <c r="U710" s="55"/>
      <c r="V710" s="55"/>
      <c r="W710" s="55"/>
      <c r="X710" s="55"/>
      <c r="Y710" s="55"/>
      <c r="Z710" s="55"/>
    </row>
    <row r="711" spans="1:26" ht="15.75" customHeight="1">
      <c r="A711" s="53"/>
      <c r="B711" s="439"/>
      <c r="C711" s="55"/>
      <c r="D711" s="107"/>
      <c r="E711" s="57"/>
      <c r="F711" s="56"/>
      <c r="G711" s="55"/>
      <c r="H711" s="55"/>
      <c r="I711" s="55"/>
      <c r="J711" s="55"/>
      <c r="K711" s="55"/>
      <c r="L711" s="55"/>
      <c r="M711" s="55"/>
      <c r="N711" s="55"/>
      <c r="O711" s="55"/>
      <c r="P711" s="55"/>
      <c r="Q711" s="55"/>
      <c r="R711" s="55"/>
      <c r="S711" s="55"/>
      <c r="T711" s="55"/>
      <c r="U711" s="55"/>
      <c r="V711" s="55"/>
      <c r="W711" s="55"/>
      <c r="X711" s="55"/>
      <c r="Y711" s="55"/>
      <c r="Z711" s="55"/>
    </row>
    <row r="712" spans="1:26" ht="15.75" customHeight="1">
      <c r="A712" s="53"/>
      <c r="B712" s="439"/>
      <c r="C712" s="55"/>
      <c r="D712" s="107"/>
      <c r="E712" s="57"/>
      <c r="F712" s="56"/>
      <c r="G712" s="55"/>
      <c r="H712" s="55"/>
      <c r="I712" s="55"/>
      <c r="J712" s="55"/>
      <c r="K712" s="55"/>
      <c r="L712" s="55"/>
      <c r="M712" s="55"/>
      <c r="N712" s="55"/>
      <c r="O712" s="55"/>
      <c r="P712" s="55"/>
      <c r="Q712" s="55"/>
      <c r="R712" s="55"/>
      <c r="S712" s="55"/>
      <c r="T712" s="55"/>
      <c r="U712" s="55"/>
      <c r="V712" s="55"/>
      <c r="W712" s="55"/>
      <c r="X712" s="55"/>
      <c r="Y712" s="55"/>
      <c r="Z712" s="55"/>
    </row>
    <row r="713" spans="1:26" ht="15.75" customHeight="1">
      <c r="A713" s="53"/>
      <c r="B713" s="439"/>
      <c r="C713" s="55"/>
      <c r="D713" s="107"/>
      <c r="E713" s="57"/>
      <c r="F713" s="56"/>
      <c r="G713" s="55"/>
      <c r="H713" s="55"/>
      <c r="I713" s="55"/>
      <c r="J713" s="55"/>
      <c r="K713" s="55"/>
      <c r="L713" s="55"/>
      <c r="M713" s="55"/>
      <c r="N713" s="55"/>
      <c r="O713" s="55"/>
      <c r="P713" s="55"/>
      <c r="Q713" s="55"/>
      <c r="R713" s="55"/>
      <c r="S713" s="55"/>
      <c r="T713" s="55"/>
      <c r="U713" s="55"/>
      <c r="V713" s="55"/>
      <c r="W713" s="55"/>
      <c r="X713" s="55"/>
      <c r="Y713" s="55"/>
      <c r="Z713" s="55"/>
    </row>
    <row r="714" spans="1:26" ht="15.75" customHeight="1">
      <c r="A714" s="53"/>
      <c r="B714" s="439"/>
      <c r="C714" s="55"/>
      <c r="D714" s="107"/>
      <c r="E714" s="57"/>
      <c r="F714" s="56"/>
      <c r="G714" s="55"/>
      <c r="H714" s="55"/>
      <c r="I714" s="55"/>
      <c r="J714" s="55"/>
      <c r="K714" s="55"/>
      <c r="L714" s="55"/>
      <c r="M714" s="55"/>
      <c r="N714" s="55"/>
      <c r="O714" s="55"/>
      <c r="P714" s="55"/>
      <c r="Q714" s="55"/>
      <c r="R714" s="55"/>
      <c r="S714" s="55"/>
      <c r="T714" s="55"/>
      <c r="U714" s="55"/>
      <c r="V714" s="55"/>
      <c r="W714" s="55"/>
      <c r="X714" s="55"/>
      <c r="Y714" s="55"/>
      <c r="Z714" s="55"/>
    </row>
    <row r="715" spans="1:26" ht="15.75" customHeight="1">
      <c r="A715" s="53"/>
      <c r="B715" s="439"/>
      <c r="C715" s="55"/>
      <c r="D715" s="107"/>
      <c r="E715" s="57"/>
      <c r="F715" s="56"/>
      <c r="G715" s="55"/>
      <c r="H715" s="55"/>
      <c r="I715" s="55"/>
      <c r="J715" s="55"/>
      <c r="K715" s="55"/>
      <c r="L715" s="55"/>
      <c r="M715" s="55"/>
      <c r="N715" s="55"/>
      <c r="O715" s="55"/>
      <c r="P715" s="55"/>
      <c r="Q715" s="55"/>
      <c r="R715" s="55"/>
      <c r="S715" s="55"/>
      <c r="T715" s="55"/>
      <c r="U715" s="55"/>
      <c r="V715" s="55"/>
      <c r="W715" s="55"/>
      <c r="X715" s="55"/>
      <c r="Y715" s="55"/>
      <c r="Z715" s="55"/>
    </row>
    <row r="716" spans="1:26" ht="15.75" customHeight="1">
      <c r="A716" s="53"/>
      <c r="B716" s="439"/>
      <c r="C716" s="55"/>
      <c r="D716" s="107"/>
      <c r="E716" s="57"/>
      <c r="F716" s="56"/>
      <c r="G716" s="55"/>
      <c r="H716" s="55"/>
      <c r="I716" s="55"/>
      <c r="J716" s="55"/>
      <c r="K716" s="55"/>
      <c r="L716" s="55"/>
      <c r="M716" s="55"/>
      <c r="N716" s="55"/>
      <c r="O716" s="55"/>
      <c r="P716" s="55"/>
      <c r="Q716" s="55"/>
      <c r="R716" s="55"/>
      <c r="S716" s="55"/>
      <c r="T716" s="55"/>
      <c r="U716" s="55"/>
      <c r="V716" s="55"/>
      <c r="W716" s="55"/>
      <c r="X716" s="55"/>
      <c r="Y716" s="55"/>
      <c r="Z716" s="55"/>
    </row>
    <row r="717" spans="1:26" ht="15.75" customHeight="1">
      <c r="A717" s="53"/>
      <c r="B717" s="439"/>
      <c r="C717" s="55"/>
      <c r="D717" s="107"/>
      <c r="E717" s="57"/>
      <c r="F717" s="56"/>
      <c r="G717" s="55"/>
      <c r="H717" s="55"/>
      <c r="I717" s="55"/>
      <c r="J717" s="55"/>
      <c r="K717" s="55"/>
      <c r="L717" s="55"/>
      <c r="M717" s="55"/>
      <c r="N717" s="55"/>
      <c r="O717" s="55"/>
      <c r="P717" s="55"/>
      <c r="Q717" s="55"/>
      <c r="R717" s="55"/>
      <c r="S717" s="55"/>
      <c r="T717" s="55"/>
      <c r="U717" s="55"/>
      <c r="V717" s="55"/>
      <c r="W717" s="55"/>
      <c r="X717" s="55"/>
      <c r="Y717" s="55"/>
      <c r="Z717" s="55"/>
    </row>
    <row r="718" spans="1:26" ht="15.75" customHeight="1">
      <c r="A718" s="53"/>
      <c r="B718" s="439"/>
      <c r="C718" s="55"/>
      <c r="D718" s="107"/>
      <c r="E718" s="57"/>
      <c r="F718" s="56"/>
      <c r="G718" s="55"/>
      <c r="H718" s="55"/>
      <c r="I718" s="55"/>
      <c r="J718" s="55"/>
      <c r="K718" s="55"/>
      <c r="L718" s="55"/>
      <c r="M718" s="55"/>
      <c r="N718" s="55"/>
      <c r="O718" s="55"/>
      <c r="P718" s="55"/>
      <c r="Q718" s="55"/>
      <c r="R718" s="55"/>
      <c r="S718" s="55"/>
      <c r="T718" s="55"/>
      <c r="U718" s="55"/>
      <c r="V718" s="55"/>
      <c r="W718" s="55"/>
      <c r="X718" s="55"/>
      <c r="Y718" s="55"/>
      <c r="Z718" s="55"/>
    </row>
    <row r="719" spans="1:26" ht="15.75" customHeight="1">
      <c r="A719" s="53"/>
      <c r="B719" s="439"/>
      <c r="C719" s="55"/>
      <c r="D719" s="107"/>
      <c r="E719" s="57"/>
      <c r="F719" s="56"/>
      <c r="G719" s="55"/>
      <c r="H719" s="55"/>
      <c r="I719" s="55"/>
      <c r="J719" s="55"/>
      <c r="K719" s="55"/>
      <c r="L719" s="55"/>
      <c r="M719" s="55"/>
      <c r="N719" s="55"/>
      <c r="O719" s="55"/>
      <c r="P719" s="55"/>
      <c r="Q719" s="55"/>
      <c r="R719" s="55"/>
      <c r="S719" s="55"/>
      <c r="T719" s="55"/>
      <c r="U719" s="55"/>
      <c r="V719" s="55"/>
      <c r="W719" s="55"/>
      <c r="X719" s="55"/>
      <c r="Y719" s="55"/>
      <c r="Z719" s="55"/>
    </row>
    <row r="720" spans="1:26" ht="15.75" customHeight="1">
      <c r="A720" s="53"/>
      <c r="B720" s="439"/>
      <c r="C720" s="55"/>
      <c r="D720" s="107"/>
      <c r="E720" s="57"/>
      <c r="F720" s="56"/>
      <c r="G720" s="55"/>
      <c r="H720" s="55"/>
      <c r="I720" s="55"/>
      <c r="J720" s="55"/>
      <c r="K720" s="55"/>
      <c r="L720" s="55"/>
      <c r="M720" s="55"/>
      <c r="N720" s="55"/>
      <c r="O720" s="55"/>
      <c r="P720" s="55"/>
      <c r="Q720" s="55"/>
      <c r="R720" s="55"/>
      <c r="S720" s="55"/>
      <c r="T720" s="55"/>
      <c r="U720" s="55"/>
      <c r="V720" s="55"/>
      <c r="W720" s="55"/>
      <c r="X720" s="55"/>
      <c r="Y720" s="55"/>
      <c r="Z720" s="55"/>
    </row>
    <row r="721" spans="1:26" ht="15.75" customHeight="1">
      <c r="A721" s="53"/>
      <c r="B721" s="439"/>
      <c r="C721" s="55"/>
      <c r="D721" s="107"/>
      <c r="E721" s="57"/>
      <c r="F721" s="56"/>
      <c r="G721" s="55"/>
      <c r="H721" s="55"/>
      <c r="I721" s="55"/>
      <c r="J721" s="55"/>
      <c r="K721" s="55"/>
      <c r="L721" s="55"/>
      <c r="M721" s="55"/>
      <c r="N721" s="55"/>
      <c r="O721" s="55"/>
      <c r="P721" s="55"/>
      <c r="Q721" s="55"/>
      <c r="R721" s="55"/>
      <c r="S721" s="55"/>
      <c r="T721" s="55"/>
      <c r="U721" s="55"/>
      <c r="V721" s="55"/>
      <c r="W721" s="55"/>
      <c r="X721" s="55"/>
      <c r="Y721" s="55"/>
      <c r="Z721" s="55"/>
    </row>
    <row r="722" spans="1:26" ht="15.75" customHeight="1">
      <c r="A722" s="53"/>
      <c r="B722" s="439"/>
      <c r="C722" s="55"/>
      <c r="D722" s="107"/>
      <c r="E722" s="57"/>
      <c r="F722" s="56"/>
      <c r="G722" s="55"/>
      <c r="H722" s="55"/>
      <c r="I722" s="55"/>
      <c r="J722" s="55"/>
      <c r="K722" s="55"/>
      <c r="L722" s="55"/>
      <c r="M722" s="55"/>
      <c r="N722" s="55"/>
      <c r="O722" s="55"/>
      <c r="P722" s="55"/>
      <c r="Q722" s="55"/>
      <c r="R722" s="55"/>
      <c r="S722" s="55"/>
      <c r="T722" s="55"/>
      <c r="U722" s="55"/>
      <c r="V722" s="55"/>
      <c r="W722" s="55"/>
      <c r="X722" s="55"/>
      <c r="Y722" s="55"/>
      <c r="Z722" s="55"/>
    </row>
    <row r="723" spans="1:26" ht="15.75" customHeight="1">
      <c r="A723" s="53"/>
      <c r="B723" s="439"/>
      <c r="C723" s="55"/>
      <c r="D723" s="107"/>
      <c r="E723" s="57"/>
      <c r="F723" s="56"/>
      <c r="G723" s="55"/>
      <c r="H723" s="55"/>
      <c r="I723" s="55"/>
      <c r="J723" s="55"/>
      <c r="K723" s="55"/>
      <c r="L723" s="55"/>
      <c r="M723" s="55"/>
      <c r="N723" s="55"/>
      <c r="O723" s="55"/>
      <c r="P723" s="55"/>
      <c r="Q723" s="55"/>
      <c r="R723" s="55"/>
      <c r="S723" s="55"/>
      <c r="T723" s="55"/>
      <c r="U723" s="55"/>
      <c r="V723" s="55"/>
      <c r="W723" s="55"/>
      <c r="X723" s="55"/>
      <c r="Y723" s="55"/>
      <c r="Z723" s="55"/>
    </row>
    <row r="724" spans="1:26" ht="15.75" customHeight="1">
      <c r="A724" s="53"/>
      <c r="B724" s="439"/>
      <c r="C724" s="55"/>
      <c r="D724" s="107"/>
      <c r="E724" s="57"/>
      <c r="F724" s="56"/>
      <c r="G724" s="55"/>
      <c r="H724" s="55"/>
      <c r="I724" s="55"/>
      <c r="J724" s="55"/>
      <c r="K724" s="55"/>
      <c r="L724" s="55"/>
      <c r="M724" s="55"/>
      <c r="N724" s="55"/>
      <c r="O724" s="55"/>
      <c r="P724" s="55"/>
      <c r="Q724" s="55"/>
      <c r="R724" s="55"/>
      <c r="S724" s="55"/>
      <c r="T724" s="55"/>
      <c r="U724" s="55"/>
      <c r="V724" s="55"/>
      <c r="W724" s="55"/>
      <c r="X724" s="55"/>
      <c r="Y724" s="55"/>
      <c r="Z724" s="55"/>
    </row>
    <row r="725" spans="1:26" ht="15.75" customHeight="1">
      <c r="A725" s="53"/>
      <c r="B725" s="439"/>
      <c r="C725" s="55"/>
      <c r="D725" s="107"/>
      <c r="E725" s="57"/>
      <c r="F725" s="56"/>
      <c r="G725" s="55"/>
      <c r="H725" s="55"/>
      <c r="I725" s="55"/>
      <c r="J725" s="55"/>
      <c r="K725" s="55"/>
      <c r="L725" s="55"/>
      <c r="M725" s="55"/>
      <c r="N725" s="55"/>
      <c r="O725" s="55"/>
      <c r="P725" s="55"/>
      <c r="Q725" s="55"/>
      <c r="R725" s="55"/>
      <c r="S725" s="55"/>
      <c r="T725" s="55"/>
      <c r="U725" s="55"/>
      <c r="V725" s="55"/>
      <c r="W725" s="55"/>
      <c r="X725" s="55"/>
      <c r="Y725" s="55"/>
      <c r="Z725" s="55"/>
    </row>
    <row r="726" spans="1:26" ht="15.75" customHeight="1">
      <c r="A726" s="53"/>
      <c r="B726" s="439"/>
      <c r="C726" s="55"/>
      <c r="D726" s="107"/>
      <c r="E726" s="57"/>
      <c r="F726" s="56"/>
      <c r="G726" s="55"/>
      <c r="H726" s="55"/>
      <c r="I726" s="55"/>
      <c r="J726" s="55"/>
      <c r="K726" s="55"/>
      <c r="L726" s="55"/>
      <c r="M726" s="55"/>
      <c r="N726" s="55"/>
      <c r="O726" s="55"/>
      <c r="P726" s="55"/>
      <c r="Q726" s="55"/>
      <c r="R726" s="55"/>
      <c r="S726" s="55"/>
      <c r="T726" s="55"/>
      <c r="U726" s="55"/>
      <c r="V726" s="55"/>
      <c r="W726" s="55"/>
      <c r="X726" s="55"/>
      <c r="Y726" s="55"/>
      <c r="Z726" s="55"/>
    </row>
    <row r="727" spans="1:26" ht="15.75" customHeight="1">
      <c r="A727" s="53"/>
      <c r="B727" s="439"/>
      <c r="C727" s="55"/>
      <c r="D727" s="107"/>
      <c r="E727" s="57"/>
      <c r="F727" s="56"/>
      <c r="G727" s="55"/>
      <c r="H727" s="55"/>
      <c r="I727" s="55"/>
      <c r="J727" s="55"/>
      <c r="K727" s="55"/>
      <c r="L727" s="55"/>
      <c r="M727" s="55"/>
      <c r="N727" s="55"/>
      <c r="O727" s="55"/>
      <c r="P727" s="55"/>
      <c r="Q727" s="55"/>
      <c r="R727" s="55"/>
      <c r="S727" s="55"/>
      <c r="T727" s="55"/>
      <c r="U727" s="55"/>
      <c r="V727" s="55"/>
      <c r="W727" s="55"/>
      <c r="X727" s="55"/>
      <c r="Y727" s="55"/>
      <c r="Z727" s="55"/>
    </row>
    <row r="728" spans="1:26" ht="15.75" customHeight="1">
      <c r="A728" s="53"/>
      <c r="B728" s="439"/>
      <c r="C728" s="55"/>
      <c r="D728" s="107"/>
      <c r="E728" s="57"/>
      <c r="F728" s="56"/>
      <c r="G728" s="55"/>
      <c r="H728" s="55"/>
      <c r="I728" s="55"/>
      <c r="J728" s="55"/>
      <c r="K728" s="55"/>
      <c r="L728" s="55"/>
      <c r="M728" s="55"/>
      <c r="N728" s="55"/>
      <c r="O728" s="55"/>
      <c r="P728" s="55"/>
      <c r="Q728" s="55"/>
      <c r="R728" s="55"/>
      <c r="S728" s="55"/>
      <c r="T728" s="55"/>
      <c r="U728" s="55"/>
      <c r="V728" s="55"/>
      <c r="W728" s="55"/>
      <c r="X728" s="55"/>
      <c r="Y728" s="55"/>
      <c r="Z728" s="55"/>
    </row>
    <row r="729" spans="1:26" ht="15.75" customHeight="1">
      <c r="A729" s="53"/>
      <c r="B729" s="439"/>
      <c r="C729" s="55"/>
      <c r="D729" s="107"/>
      <c r="E729" s="57"/>
      <c r="F729" s="56"/>
      <c r="G729" s="55"/>
      <c r="H729" s="55"/>
      <c r="I729" s="55"/>
      <c r="J729" s="55"/>
      <c r="K729" s="55"/>
      <c r="L729" s="55"/>
      <c r="M729" s="55"/>
      <c r="N729" s="55"/>
      <c r="O729" s="55"/>
      <c r="P729" s="55"/>
      <c r="Q729" s="55"/>
      <c r="R729" s="55"/>
      <c r="S729" s="55"/>
      <c r="T729" s="55"/>
      <c r="U729" s="55"/>
      <c r="V729" s="55"/>
      <c r="W729" s="55"/>
      <c r="X729" s="55"/>
      <c r="Y729" s="55"/>
      <c r="Z729" s="55"/>
    </row>
    <row r="730" spans="1:26" ht="15.75" customHeight="1">
      <c r="A730" s="53"/>
      <c r="B730" s="439"/>
      <c r="C730" s="55"/>
      <c r="D730" s="107"/>
      <c r="E730" s="57"/>
      <c r="F730" s="56"/>
      <c r="G730" s="55"/>
      <c r="H730" s="55"/>
      <c r="I730" s="55"/>
      <c r="J730" s="55"/>
      <c r="K730" s="55"/>
      <c r="L730" s="55"/>
      <c r="M730" s="55"/>
      <c r="N730" s="55"/>
      <c r="O730" s="55"/>
      <c r="P730" s="55"/>
      <c r="Q730" s="55"/>
      <c r="R730" s="55"/>
      <c r="S730" s="55"/>
      <c r="T730" s="55"/>
      <c r="U730" s="55"/>
      <c r="V730" s="55"/>
      <c r="W730" s="55"/>
      <c r="X730" s="55"/>
      <c r="Y730" s="55"/>
      <c r="Z730" s="55"/>
    </row>
    <row r="731" spans="1:26" ht="15.75" customHeight="1">
      <c r="A731" s="53"/>
      <c r="B731" s="439"/>
      <c r="C731" s="55"/>
      <c r="D731" s="107"/>
      <c r="E731" s="57"/>
      <c r="F731" s="56"/>
      <c r="G731" s="55"/>
      <c r="H731" s="55"/>
      <c r="I731" s="55"/>
      <c r="J731" s="55"/>
      <c r="K731" s="55"/>
      <c r="L731" s="55"/>
      <c r="M731" s="55"/>
      <c r="N731" s="55"/>
      <c r="O731" s="55"/>
      <c r="P731" s="55"/>
      <c r="Q731" s="55"/>
      <c r="R731" s="55"/>
      <c r="S731" s="55"/>
      <c r="T731" s="55"/>
      <c r="U731" s="55"/>
      <c r="V731" s="55"/>
      <c r="W731" s="55"/>
      <c r="X731" s="55"/>
      <c r="Y731" s="55"/>
      <c r="Z731" s="55"/>
    </row>
    <row r="732" spans="1:26" ht="15.75" customHeight="1">
      <c r="A732" s="53"/>
      <c r="B732" s="439"/>
      <c r="C732" s="55"/>
      <c r="D732" s="107"/>
      <c r="E732" s="57"/>
      <c r="F732" s="56"/>
      <c r="G732" s="55"/>
      <c r="H732" s="55"/>
      <c r="I732" s="55"/>
      <c r="J732" s="55"/>
      <c r="K732" s="55"/>
      <c r="L732" s="55"/>
      <c r="M732" s="55"/>
      <c r="N732" s="55"/>
      <c r="O732" s="55"/>
      <c r="P732" s="55"/>
      <c r="Q732" s="55"/>
      <c r="R732" s="55"/>
      <c r="S732" s="55"/>
      <c r="T732" s="55"/>
      <c r="U732" s="55"/>
      <c r="V732" s="55"/>
      <c r="W732" s="55"/>
      <c r="X732" s="55"/>
      <c r="Y732" s="55"/>
      <c r="Z732" s="55"/>
    </row>
    <row r="733" spans="1:26" ht="15.75" customHeight="1">
      <c r="A733" s="53"/>
      <c r="B733" s="439"/>
      <c r="C733" s="55"/>
      <c r="D733" s="107"/>
      <c r="E733" s="57"/>
      <c r="F733" s="56"/>
      <c r="G733" s="55"/>
      <c r="H733" s="55"/>
      <c r="I733" s="55"/>
      <c r="J733" s="55"/>
      <c r="K733" s="55"/>
      <c r="L733" s="55"/>
      <c r="M733" s="55"/>
      <c r="N733" s="55"/>
      <c r="O733" s="55"/>
      <c r="P733" s="55"/>
      <c r="Q733" s="55"/>
      <c r="R733" s="55"/>
      <c r="S733" s="55"/>
      <c r="T733" s="55"/>
      <c r="U733" s="55"/>
      <c r="V733" s="55"/>
      <c r="W733" s="55"/>
      <c r="X733" s="55"/>
      <c r="Y733" s="55"/>
      <c r="Z733" s="55"/>
    </row>
    <row r="734" spans="1:26" ht="15.75" customHeight="1">
      <c r="A734" s="53"/>
      <c r="B734" s="439"/>
      <c r="C734" s="55"/>
      <c r="D734" s="107"/>
      <c r="E734" s="57"/>
      <c r="F734" s="56"/>
      <c r="G734" s="55"/>
      <c r="H734" s="55"/>
      <c r="I734" s="55"/>
      <c r="J734" s="55"/>
      <c r="K734" s="55"/>
      <c r="L734" s="55"/>
      <c r="M734" s="55"/>
      <c r="N734" s="55"/>
      <c r="O734" s="55"/>
      <c r="P734" s="55"/>
      <c r="Q734" s="55"/>
      <c r="R734" s="55"/>
      <c r="S734" s="55"/>
      <c r="T734" s="55"/>
      <c r="U734" s="55"/>
      <c r="V734" s="55"/>
      <c r="W734" s="55"/>
      <c r="X734" s="55"/>
      <c r="Y734" s="55"/>
      <c r="Z734" s="55"/>
    </row>
    <row r="735" spans="1:26" ht="15.75" customHeight="1">
      <c r="A735" s="53"/>
      <c r="B735" s="439"/>
      <c r="C735" s="55"/>
      <c r="D735" s="107"/>
      <c r="E735" s="57"/>
      <c r="F735" s="56"/>
      <c r="G735" s="55"/>
      <c r="H735" s="55"/>
      <c r="I735" s="55"/>
      <c r="J735" s="55"/>
      <c r="K735" s="55"/>
      <c r="L735" s="55"/>
      <c r="M735" s="55"/>
      <c r="N735" s="55"/>
      <c r="O735" s="55"/>
      <c r="P735" s="55"/>
      <c r="Q735" s="55"/>
      <c r="R735" s="55"/>
      <c r="S735" s="55"/>
      <c r="T735" s="55"/>
      <c r="U735" s="55"/>
      <c r="V735" s="55"/>
      <c r="W735" s="55"/>
      <c r="X735" s="55"/>
      <c r="Y735" s="55"/>
      <c r="Z735" s="55"/>
    </row>
    <row r="736" spans="1:26" ht="15.75" customHeight="1">
      <c r="A736" s="53"/>
      <c r="B736" s="439"/>
      <c r="C736" s="55"/>
      <c r="D736" s="107"/>
      <c r="E736" s="57"/>
      <c r="F736" s="56"/>
      <c r="G736" s="55"/>
      <c r="H736" s="55"/>
      <c r="I736" s="55"/>
      <c r="J736" s="55"/>
      <c r="K736" s="55"/>
      <c r="L736" s="55"/>
      <c r="M736" s="55"/>
      <c r="N736" s="55"/>
      <c r="O736" s="55"/>
      <c r="P736" s="55"/>
      <c r="Q736" s="55"/>
      <c r="R736" s="55"/>
      <c r="S736" s="55"/>
      <c r="T736" s="55"/>
      <c r="U736" s="55"/>
      <c r="V736" s="55"/>
      <c r="W736" s="55"/>
      <c r="X736" s="55"/>
      <c r="Y736" s="55"/>
      <c r="Z736" s="55"/>
    </row>
    <row r="737" spans="1:26" ht="15.75" customHeight="1">
      <c r="A737" s="53"/>
      <c r="B737" s="439"/>
      <c r="C737" s="55"/>
      <c r="D737" s="107"/>
      <c r="E737" s="57"/>
      <c r="F737" s="56"/>
      <c r="G737" s="55"/>
      <c r="H737" s="55"/>
      <c r="I737" s="55"/>
      <c r="J737" s="55"/>
      <c r="K737" s="55"/>
      <c r="L737" s="55"/>
      <c r="M737" s="55"/>
      <c r="N737" s="55"/>
      <c r="O737" s="55"/>
      <c r="P737" s="55"/>
      <c r="Q737" s="55"/>
      <c r="R737" s="55"/>
      <c r="S737" s="55"/>
      <c r="T737" s="55"/>
      <c r="U737" s="55"/>
      <c r="V737" s="55"/>
      <c r="W737" s="55"/>
      <c r="X737" s="55"/>
      <c r="Y737" s="55"/>
      <c r="Z737" s="55"/>
    </row>
    <row r="738" spans="1:26" ht="15.75" customHeight="1">
      <c r="A738" s="53"/>
      <c r="B738" s="439"/>
      <c r="C738" s="55"/>
      <c r="D738" s="107"/>
      <c r="E738" s="57"/>
      <c r="F738" s="56"/>
      <c r="G738" s="55"/>
      <c r="H738" s="55"/>
      <c r="I738" s="55"/>
      <c r="J738" s="55"/>
      <c r="K738" s="55"/>
      <c r="L738" s="55"/>
      <c r="M738" s="55"/>
      <c r="N738" s="55"/>
      <c r="O738" s="55"/>
      <c r="P738" s="55"/>
      <c r="Q738" s="55"/>
      <c r="R738" s="55"/>
      <c r="S738" s="55"/>
      <c r="T738" s="55"/>
      <c r="U738" s="55"/>
      <c r="V738" s="55"/>
      <c r="W738" s="55"/>
      <c r="X738" s="55"/>
      <c r="Y738" s="55"/>
      <c r="Z738" s="55"/>
    </row>
    <row r="739" spans="1:26" ht="15.75" customHeight="1">
      <c r="A739" s="53"/>
      <c r="B739" s="439"/>
      <c r="C739" s="55"/>
      <c r="D739" s="107"/>
      <c r="E739" s="57"/>
      <c r="F739" s="56"/>
      <c r="G739" s="55"/>
      <c r="H739" s="55"/>
      <c r="I739" s="55"/>
      <c r="J739" s="55"/>
      <c r="K739" s="55"/>
      <c r="L739" s="55"/>
      <c r="M739" s="55"/>
      <c r="N739" s="55"/>
      <c r="O739" s="55"/>
      <c r="P739" s="55"/>
      <c r="Q739" s="55"/>
      <c r="R739" s="55"/>
      <c r="S739" s="55"/>
      <c r="T739" s="55"/>
      <c r="U739" s="55"/>
      <c r="V739" s="55"/>
      <c r="W739" s="55"/>
      <c r="X739" s="55"/>
      <c r="Y739" s="55"/>
      <c r="Z739" s="55"/>
    </row>
    <row r="740" spans="1:26" ht="15.75" customHeight="1">
      <c r="A740" s="53"/>
      <c r="B740" s="439"/>
      <c r="C740" s="55"/>
      <c r="D740" s="107"/>
      <c r="E740" s="57"/>
      <c r="F740" s="56"/>
      <c r="G740" s="55"/>
      <c r="H740" s="55"/>
      <c r="I740" s="55"/>
      <c r="J740" s="55"/>
      <c r="K740" s="55"/>
      <c r="L740" s="55"/>
      <c r="M740" s="55"/>
      <c r="N740" s="55"/>
      <c r="O740" s="55"/>
      <c r="P740" s="55"/>
      <c r="Q740" s="55"/>
      <c r="R740" s="55"/>
      <c r="S740" s="55"/>
      <c r="T740" s="55"/>
      <c r="U740" s="55"/>
      <c r="V740" s="55"/>
      <c r="W740" s="55"/>
      <c r="X740" s="55"/>
      <c r="Y740" s="55"/>
      <c r="Z740" s="55"/>
    </row>
    <row r="741" spans="1:26" ht="15.75" customHeight="1">
      <c r="A741" s="53"/>
      <c r="B741" s="439"/>
      <c r="C741" s="55"/>
      <c r="D741" s="107"/>
      <c r="E741" s="57"/>
      <c r="F741" s="56"/>
      <c r="G741" s="55"/>
      <c r="H741" s="55"/>
      <c r="I741" s="55"/>
      <c r="J741" s="55"/>
      <c r="K741" s="55"/>
      <c r="L741" s="55"/>
      <c r="M741" s="55"/>
      <c r="N741" s="55"/>
      <c r="O741" s="55"/>
      <c r="P741" s="55"/>
      <c r="Q741" s="55"/>
      <c r="R741" s="55"/>
      <c r="S741" s="55"/>
      <c r="T741" s="55"/>
      <c r="U741" s="55"/>
      <c r="V741" s="55"/>
      <c r="W741" s="55"/>
      <c r="X741" s="55"/>
      <c r="Y741" s="55"/>
      <c r="Z741" s="55"/>
    </row>
    <row r="742" spans="1:26" ht="15.75" customHeight="1">
      <c r="A742" s="53"/>
      <c r="B742" s="439"/>
      <c r="C742" s="55"/>
      <c r="D742" s="107"/>
      <c r="E742" s="57"/>
      <c r="F742" s="56"/>
      <c r="G742" s="55"/>
      <c r="H742" s="55"/>
      <c r="I742" s="55"/>
      <c r="J742" s="55"/>
      <c r="K742" s="55"/>
      <c r="L742" s="55"/>
      <c r="M742" s="55"/>
      <c r="N742" s="55"/>
      <c r="O742" s="55"/>
      <c r="P742" s="55"/>
      <c r="Q742" s="55"/>
      <c r="R742" s="55"/>
      <c r="S742" s="55"/>
      <c r="T742" s="55"/>
      <c r="U742" s="55"/>
      <c r="V742" s="55"/>
      <c r="W742" s="55"/>
      <c r="X742" s="55"/>
      <c r="Y742" s="55"/>
      <c r="Z742" s="55"/>
    </row>
    <row r="743" spans="1:26" ht="15.75" customHeight="1">
      <c r="A743" s="53"/>
      <c r="B743" s="439"/>
      <c r="C743" s="55"/>
      <c r="D743" s="107"/>
      <c r="E743" s="57"/>
      <c r="F743" s="56"/>
      <c r="G743" s="55"/>
      <c r="H743" s="55"/>
      <c r="I743" s="55"/>
      <c r="J743" s="55"/>
      <c r="K743" s="55"/>
      <c r="L743" s="55"/>
      <c r="M743" s="55"/>
      <c r="N743" s="55"/>
      <c r="O743" s="55"/>
      <c r="P743" s="55"/>
      <c r="Q743" s="55"/>
      <c r="R743" s="55"/>
      <c r="S743" s="55"/>
      <c r="T743" s="55"/>
      <c r="U743" s="55"/>
      <c r="V743" s="55"/>
      <c r="W743" s="55"/>
      <c r="X743" s="55"/>
      <c r="Y743" s="55"/>
      <c r="Z743" s="55"/>
    </row>
    <row r="744" spans="1:26" ht="15.75" customHeight="1">
      <c r="A744" s="53"/>
      <c r="B744" s="439"/>
      <c r="C744" s="55"/>
      <c r="D744" s="107"/>
      <c r="E744" s="57"/>
      <c r="F744" s="56"/>
      <c r="G744" s="55"/>
      <c r="H744" s="55"/>
      <c r="I744" s="55"/>
      <c r="J744" s="55"/>
      <c r="K744" s="55"/>
      <c r="L744" s="55"/>
      <c r="M744" s="55"/>
      <c r="N744" s="55"/>
      <c r="O744" s="55"/>
      <c r="P744" s="55"/>
      <c r="Q744" s="55"/>
      <c r="R744" s="55"/>
      <c r="S744" s="55"/>
      <c r="T744" s="55"/>
      <c r="U744" s="55"/>
      <c r="V744" s="55"/>
      <c r="W744" s="55"/>
      <c r="X744" s="55"/>
      <c r="Y744" s="55"/>
      <c r="Z744" s="55"/>
    </row>
    <row r="745" spans="1:26" ht="15.75" customHeight="1">
      <c r="A745" s="53"/>
      <c r="B745" s="439"/>
      <c r="C745" s="55"/>
      <c r="D745" s="107"/>
      <c r="E745" s="57"/>
      <c r="F745" s="56"/>
      <c r="G745" s="55"/>
      <c r="H745" s="55"/>
      <c r="I745" s="55"/>
      <c r="J745" s="55"/>
      <c r="K745" s="55"/>
      <c r="L745" s="55"/>
      <c r="M745" s="55"/>
      <c r="N745" s="55"/>
      <c r="O745" s="55"/>
      <c r="P745" s="55"/>
      <c r="Q745" s="55"/>
      <c r="R745" s="55"/>
      <c r="S745" s="55"/>
      <c r="T745" s="55"/>
      <c r="U745" s="55"/>
      <c r="V745" s="55"/>
      <c r="W745" s="55"/>
      <c r="X745" s="55"/>
      <c r="Y745" s="55"/>
      <c r="Z745" s="55"/>
    </row>
    <row r="746" spans="1:26" ht="15.75" customHeight="1">
      <c r="A746" s="53"/>
      <c r="B746" s="439"/>
      <c r="C746" s="55"/>
      <c r="D746" s="107"/>
      <c r="E746" s="57"/>
      <c r="F746" s="56"/>
      <c r="G746" s="55"/>
      <c r="H746" s="55"/>
      <c r="I746" s="55"/>
      <c r="J746" s="55"/>
      <c r="K746" s="55"/>
      <c r="L746" s="55"/>
      <c r="M746" s="55"/>
      <c r="N746" s="55"/>
      <c r="O746" s="55"/>
      <c r="P746" s="55"/>
      <c r="Q746" s="55"/>
      <c r="R746" s="55"/>
      <c r="S746" s="55"/>
      <c r="T746" s="55"/>
      <c r="U746" s="55"/>
      <c r="V746" s="55"/>
      <c r="W746" s="55"/>
      <c r="X746" s="55"/>
      <c r="Y746" s="55"/>
      <c r="Z746" s="55"/>
    </row>
    <row r="747" spans="1:26" ht="15.75" customHeight="1">
      <c r="A747" s="53"/>
      <c r="B747" s="439"/>
      <c r="C747" s="55"/>
      <c r="D747" s="107"/>
      <c r="E747" s="57"/>
      <c r="F747" s="56"/>
      <c r="G747" s="55"/>
      <c r="H747" s="55"/>
      <c r="I747" s="55"/>
      <c r="J747" s="55"/>
      <c r="K747" s="55"/>
      <c r="L747" s="55"/>
      <c r="M747" s="55"/>
      <c r="N747" s="55"/>
      <c r="O747" s="55"/>
      <c r="P747" s="55"/>
      <c r="Q747" s="55"/>
      <c r="R747" s="55"/>
      <c r="S747" s="55"/>
      <c r="T747" s="55"/>
      <c r="U747" s="55"/>
      <c r="V747" s="55"/>
      <c r="W747" s="55"/>
      <c r="X747" s="55"/>
      <c r="Y747" s="55"/>
      <c r="Z747" s="55"/>
    </row>
    <row r="748" spans="1:26" ht="15.75" customHeight="1">
      <c r="A748" s="53"/>
      <c r="B748" s="439"/>
      <c r="C748" s="55"/>
      <c r="D748" s="107"/>
      <c r="E748" s="57"/>
      <c r="F748" s="56"/>
      <c r="G748" s="55"/>
      <c r="H748" s="55"/>
      <c r="I748" s="55"/>
      <c r="J748" s="55"/>
      <c r="K748" s="55"/>
      <c r="L748" s="55"/>
      <c r="M748" s="55"/>
      <c r="N748" s="55"/>
      <c r="O748" s="55"/>
      <c r="P748" s="55"/>
      <c r="Q748" s="55"/>
      <c r="R748" s="55"/>
      <c r="S748" s="55"/>
      <c r="T748" s="55"/>
      <c r="U748" s="55"/>
      <c r="V748" s="55"/>
      <c r="W748" s="55"/>
      <c r="X748" s="55"/>
      <c r="Y748" s="55"/>
      <c r="Z748" s="55"/>
    </row>
    <row r="749" spans="1:26" ht="15.75" customHeight="1">
      <c r="A749" s="53"/>
      <c r="B749" s="439"/>
      <c r="C749" s="55"/>
      <c r="D749" s="107"/>
      <c r="E749" s="57"/>
      <c r="F749" s="56"/>
      <c r="G749" s="55"/>
      <c r="H749" s="55"/>
      <c r="I749" s="55"/>
      <c r="J749" s="55"/>
      <c r="K749" s="55"/>
      <c r="L749" s="55"/>
      <c r="M749" s="55"/>
      <c r="N749" s="55"/>
      <c r="O749" s="55"/>
      <c r="P749" s="55"/>
      <c r="Q749" s="55"/>
      <c r="R749" s="55"/>
      <c r="S749" s="55"/>
      <c r="T749" s="55"/>
      <c r="U749" s="55"/>
      <c r="V749" s="55"/>
      <c r="W749" s="55"/>
      <c r="X749" s="55"/>
      <c r="Y749" s="55"/>
      <c r="Z749" s="55"/>
    </row>
    <row r="750" spans="1:26" ht="15.75" customHeight="1">
      <c r="A750" s="53"/>
      <c r="B750" s="439"/>
      <c r="C750" s="55"/>
      <c r="D750" s="107"/>
      <c r="E750" s="57"/>
      <c r="F750" s="56"/>
      <c r="G750" s="55"/>
      <c r="H750" s="55"/>
      <c r="I750" s="55"/>
      <c r="J750" s="55"/>
      <c r="K750" s="55"/>
      <c r="L750" s="55"/>
      <c r="M750" s="55"/>
      <c r="N750" s="55"/>
      <c r="O750" s="55"/>
      <c r="P750" s="55"/>
      <c r="Q750" s="55"/>
      <c r="R750" s="55"/>
      <c r="S750" s="55"/>
      <c r="T750" s="55"/>
      <c r="U750" s="55"/>
      <c r="V750" s="55"/>
      <c r="W750" s="55"/>
      <c r="X750" s="55"/>
      <c r="Y750" s="55"/>
      <c r="Z750" s="55"/>
    </row>
    <row r="751" spans="1:26" ht="15.75" customHeight="1">
      <c r="A751" s="53"/>
      <c r="B751" s="439"/>
      <c r="C751" s="55"/>
      <c r="D751" s="107"/>
      <c r="E751" s="57"/>
      <c r="F751" s="56"/>
      <c r="G751" s="55"/>
      <c r="H751" s="55"/>
      <c r="I751" s="55"/>
      <c r="J751" s="55"/>
      <c r="K751" s="55"/>
      <c r="L751" s="55"/>
      <c r="M751" s="55"/>
      <c r="N751" s="55"/>
      <c r="O751" s="55"/>
      <c r="P751" s="55"/>
      <c r="Q751" s="55"/>
      <c r="R751" s="55"/>
      <c r="S751" s="55"/>
      <c r="T751" s="55"/>
      <c r="U751" s="55"/>
      <c r="V751" s="55"/>
      <c r="W751" s="55"/>
      <c r="X751" s="55"/>
      <c r="Y751" s="55"/>
      <c r="Z751" s="55"/>
    </row>
    <row r="752" spans="1:26" ht="15.75" customHeight="1">
      <c r="A752" s="53"/>
      <c r="B752" s="439"/>
      <c r="C752" s="55"/>
      <c r="D752" s="107"/>
      <c r="E752" s="57"/>
      <c r="F752" s="56"/>
      <c r="G752" s="55"/>
      <c r="H752" s="55"/>
      <c r="I752" s="55"/>
      <c r="J752" s="55"/>
      <c r="K752" s="55"/>
      <c r="L752" s="55"/>
      <c r="M752" s="55"/>
      <c r="N752" s="55"/>
      <c r="O752" s="55"/>
      <c r="P752" s="55"/>
      <c r="Q752" s="55"/>
      <c r="R752" s="55"/>
      <c r="S752" s="55"/>
      <c r="T752" s="55"/>
      <c r="U752" s="55"/>
      <c r="V752" s="55"/>
      <c r="W752" s="55"/>
      <c r="X752" s="55"/>
      <c r="Y752" s="55"/>
      <c r="Z752" s="55"/>
    </row>
    <row r="753" spans="1:26" ht="15.75" customHeight="1">
      <c r="A753" s="53"/>
      <c r="B753" s="439"/>
      <c r="C753" s="55"/>
      <c r="D753" s="107"/>
      <c r="E753" s="57"/>
      <c r="F753" s="56"/>
      <c r="G753" s="55"/>
      <c r="H753" s="55"/>
      <c r="I753" s="55"/>
      <c r="J753" s="55"/>
      <c r="K753" s="55"/>
      <c r="L753" s="55"/>
      <c r="M753" s="55"/>
      <c r="N753" s="55"/>
      <c r="O753" s="55"/>
      <c r="P753" s="55"/>
      <c r="Q753" s="55"/>
      <c r="R753" s="55"/>
      <c r="S753" s="55"/>
      <c r="T753" s="55"/>
      <c r="U753" s="55"/>
      <c r="V753" s="55"/>
      <c r="W753" s="55"/>
      <c r="X753" s="55"/>
      <c r="Y753" s="55"/>
      <c r="Z753" s="55"/>
    </row>
    <row r="754" spans="1:26" ht="15.75" customHeight="1">
      <c r="A754" s="53"/>
      <c r="B754" s="439"/>
      <c r="C754" s="55"/>
      <c r="D754" s="107"/>
      <c r="E754" s="57"/>
      <c r="F754" s="56"/>
      <c r="G754" s="55"/>
      <c r="H754" s="55"/>
      <c r="I754" s="55"/>
      <c r="J754" s="55"/>
      <c r="K754" s="55"/>
      <c r="L754" s="55"/>
      <c r="M754" s="55"/>
      <c r="N754" s="55"/>
      <c r="O754" s="55"/>
      <c r="P754" s="55"/>
      <c r="Q754" s="55"/>
      <c r="R754" s="55"/>
      <c r="S754" s="55"/>
      <c r="T754" s="55"/>
      <c r="U754" s="55"/>
      <c r="V754" s="55"/>
      <c r="W754" s="55"/>
      <c r="X754" s="55"/>
      <c r="Y754" s="55"/>
      <c r="Z754" s="55"/>
    </row>
    <row r="755" spans="1:26" ht="15.75" customHeight="1">
      <c r="A755" s="53"/>
      <c r="B755" s="439"/>
      <c r="C755" s="55"/>
      <c r="D755" s="107"/>
      <c r="E755" s="57"/>
      <c r="F755" s="56"/>
      <c r="G755" s="55"/>
      <c r="H755" s="55"/>
      <c r="I755" s="55"/>
      <c r="J755" s="55"/>
      <c r="K755" s="55"/>
      <c r="L755" s="55"/>
      <c r="M755" s="55"/>
      <c r="N755" s="55"/>
      <c r="O755" s="55"/>
      <c r="P755" s="55"/>
      <c r="Q755" s="55"/>
      <c r="R755" s="55"/>
      <c r="S755" s="55"/>
      <c r="T755" s="55"/>
      <c r="U755" s="55"/>
      <c r="V755" s="55"/>
      <c r="W755" s="55"/>
      <c r="X755" s="55"/>
      <c r="Y755" s="55"/>
      <c r="Z755" s="55"/>
    </row>
    <row r="756" spans="1:26" ht="15.75" customHeight="1">
      <c r="A756" s="53"/>
      <c r="B756" s="439"/>
      <c r="C756" s="55"/>
      <c r="D756" s="107"/>
      <c r="E756" s="57"/>
      <c r="F756" s="56"/>
      <c r="G756" s="55"/>
      <c r="H756" s="55"/>
      <c r="I756" s="55"/>
      <c r="J756" s="55"/>
      <c r="K756" s="55"/>
      <c r="L756" s="55"/>
      <c r="M756" s="55"/>
      <c r="N756" s="55"/>
      <c r="O756" s="55"/>
      <c r="P756" s="55"/>
      <c r="Q756" s="55"/>
      <c r="R756" s="55"/>
      <c r="S756" s="55"/>
      <c r="T756" s="55"/>
      <c r="U756" s="55"/>
      <c r="V756" s="55"/>
      <c r="W756" s="55"/>
      <c r="X756" s="55"/>
      <c r="Y756" s="55"/>
      <c r="Z756" s="55"/>
    </row>
    <row r="757" spans="1:26" ht="15.75" customHeight="1">
      <c r="A757" s="53"/>
      <c r="B757" s="439"/>
      <c r="C757" s="55"/>
      <c r="D757" s="107"/>
      <c r="E757" s="57"/>
      <c r="F757" s="56"/>
      <c r="G757" s="55"/>
      <c r="H757" s="55"/>
      <c r="I757" s="55"/>
      <c r="J757" s="55"/>
      <c r="K757" s="55"/>
      <c r="L757" s="55"/>
      <c r="M757" s="55"/>
      <c r="N757" s="55"/>
      <c r="O757" s="55"/>
      <c r="P757" s="55"/>
      <c r="Q757" s="55"/>
      <c r="R757" s="55"/>
      <c r="S757" s="55"/>
      <c r="T757" s="55"/>
      <c r="U757" s="55"/>
      <c r="V757" s="55"/>
      <c r="W757" s="55"/>
      <c r="X757" s="55"/>
      <c r="Y757" s="55"/>
      <c r="Z757" s="55"/>
    </row>
    <row r="758" spans="1:26" ht="15.75" customHeight="1">
      <c r="A758" s="53"/>
      <c r="B758" s="439"/>
      <c r="C758" s="55"/>
      <c r="D758" s="107"/>
      <c r="E758" s="57"/>
      <c r="F758" s="56"/>
      <c r="G758" s="55"/>
      <c r="H758" s="55"/>
      <c r="I758" s="55"/>
      <c r="J758" s="55"/>
      <c r="K758" s="55"/>
      <c r="L758" s="55"/>
      <c r="M758" s="55"/>
      <c r="N758" s="55"/>
      <c r="O758" s="55"/>
      <c r="P758" s="55"/>
      <c r="Q758" s="55"/>
      <c r="R758" s="55"/>
      <c r="S758" s="55"/>
      <c r="T758" s="55"/>
      <c r="U758" s="55"/>
      <c r="V758" s="55"/>
      <c r="W758" s="55"/>
      <c r="X758" s="55"/>
      <c r="Y758" s="55"/>
      <c r="Z758" s="55"/>
    </row>
    <row r="759" spans="1:26" ht="15.75" customHeight="1">
      <c r="A759" s="53"/>
      <c r="B759" s="439"/>
      <c r="C759" s="55"/>
      <c r="D759" s="107"/>
      <c r="E759" s="57"/>
      <c r="F759" s="56"/>
      <c r="G759" s="55"/>
      <c r="H759" s="55"/>
      <c r="I759" s="55"/>
      <c r="J759" s="55"/>
      <c r="K759" s="55"/>
      <c r="L759" s="55"/>
      <c r="M759" s="55"/>
      <c r="N759" s="55"/>
      <c r="O759" s="55"/>
      <c r="P759" s="55"/>
      <c r="Q759" s="55"/>
      <c r="R759" s="55"/>
      <c r="S759" s="55"/>
      <c r="T759" s="55"/>
      <c r="U759" s="55"/>
      <c r="V759" s="55"/>
      <c r="W759" s="55"/>
      <c r="X759" s="55"/>
      <c r="Y759" s="55"/>
      <c r="Z759" s="55"/>
    </row>
    <row r="760" spans="1:26" ht="15.75" customHeight="1">
      <c r="A760" s="53"/>
      <c r="B760" s="439"/>
      <c r="C760" s="55"/>
      <c r="D760" s="107"/>
      <c r="E760" s="57"/>
      <c r="F760" s="56"/>
      <c r="G760" s="55"/>
      <c r="H760" s="55"/>
      <c r="I760" s="55"/>
      <c r="J760" s="55"/>
      <c r="K760" s="55"/>
      <c r="L760" s="55"/>
      <c r="M760" s="55"/>
      <c r="N760" s="55"/>
      <c r="O760" s="55"/>
      <c r="P760" s="55"/>
      <c r="Q760" s="55"/>
      <c r="R760" s="55"/>
      <c r="S760" s="55"/>
      <c r="T760" s="55"/>
      <c r="U760" s="55"/>
      <c r="V760" s="55"/>
      <c r="W760" s="55"/>
      <c r="X760" s="55"/>
      <c r="Y760" s="55"/>
      <c r="Z760" s="55"/>
    </row>
    <row r="761" spans="1:26" ht="15.75" customHeight="1">
      <c r="A761" s="53"/>
      <c r="B761" s="439"/>
      <c r="C761" s="55"/>
      <c r="D761" s="107"/>
      <c r="E761" s="57"/>
      <c r="F761" s="56"/>
      <c r="G761" s="55"/>
      <c r="H761" s="55"/>
      <c r="I761" s="55"/>
      <c r="J761" s="55"/>
      <c r="K761" s="55"/>
      <c r="L761" s="55"/>
      <c r="M761" s="55"/>
      <c r="N761" s="55"/>
      <c r="O761" s="55"/>
      <c r="P761" s="55"/>
      <c r="Q761" s="55"/>
      <c r="R761" s="55"/>
      <c r="S761" s="55"/>
      <c r="T761" s="55"/>
      <c r="U761" s="55"/>
      <c r="V761" s="55"/>
      <c r="W761" s="55"/>
      <c r="X761" s="55"/>
      <c r="Y761" s="55"/>
      <c r="Z761" s="55"/>
    </row>
    <row r="762" spans="1:26" ht="15.75" customHeight="1">
      <c r="A762" s="53"/>
      <c r="B762" s="439"/>
      <c r="C762" s="55"/>
      <c r="D762" s="107"/>
      <c r="E762" s="57"/>
      <c r="F762" s="56"/>
      <c r="G762" s="55"/>
      <c r="H762" s="55"/>
      <c r="I762" s="55"/>
      <c r="J762" s="55"/>
      <c r="K762" s="55"/>
      <c r="L762" s="55"/>
      <c r="M762" s="55"/>
      <c r="N762" s="55"/>
      <c r="O762" s="55"/>
      <c r="P762" s="55"/>
      <c r="Q762" s="55"/>
      <c r="R762" s="55"/>
      <c r="S762" s="55"/>
      <c r="T762" s="55"/>
      <c r="U762" s="55"/>
      <c r="V762" s="55"/>
      <c r="W762" s="55"/>
      <c r="X762" s="55"/>
      <c r="Y762" s="55"/>
      <c r="Z762" s="55"/>
    </row>
    <row r="763" spans="1:26" ht="15.75" customHeight="1">
      <c r="A763" s="53"/>
      <c r="B763" s="439"/>
      <c r="C763" s="55"/>
      <c r="D763" s="107"/>
      <c r="E763" s="57"/>
      <c r="F763" s="56"/>
      <c r="G763" s="55"/>
      <c r="H763" s="55"/>
      <c r="I763" s="55"/>
      <c r="J763" s="55"/>
      <c r="K763" s="55"/>
      <c r="L763" s="55"/>
      <c r="M763" s="55"/>
      <c r="N763" s="55"/>
      <c r="O763" s="55"/>
      <c r="P763" s="55"/>
      <c r="Q763" s="55"/>
      <c r="R763" s="55"/>
      <c r="S763" s="55"/>
      <c r="T763" s="55"/>
      <c r="U763" s="55"/>
      <c r="V763" s="55"/>
      <c r="W763" s="55"/>
      <c r="X763" s="55"/>
      <c r="Y763" s="55"/>
      <c r="Z763" s="55"/>
    </row>
    <row r="764" spans="1:26" ht="15.75" customHeight="1">
      <c r="A764" s="53"/>
      <c r="B764" s="439"/>
      <c r="C764" s="55"/>
      <c r="D764" s="107"/>
      <c r="E764" s="57"/>
      <c r="F764" s="56"/>
      <c r="G764" s="55"/>
      <c r="H764" s="55"/>
      <c r="I764" s="55"/>
      <c r="J764" s="55"/>
      <c r="K764" s="55"/>
      <c r="L764" s="55"/>
      <c r="M764" s="55"/>
      <c r="N764" s="55"/>
      <c r="O764" s="55"/>
      <c r="P764" s="55"/>
      <c r="Q764" s="55"/>
      <c r="R764" s="55"/>
      <c r="S764" s="55"/>
      <c r="T764" s="55"/>
      <c r="U764" s="55"/>
      <c r="V764" s="55"/>
      <c r="W764" s="55"/>
      <c r="X764" s="55"/>
      <c r="Y764" s="55"/>
      <c r="Z764" s="55"/>
    </row>
    <row r="765" spans="1:26" ht="15.75" customHeight="1">
      <c r="A765" s="53"/>
      <c r="B765" s="439"/>
      <c r="C765" s="55"/>
      <c r="D765" s="107"/>
      <c r="E765" s="57"/>
      <c r="F765" s="56"/>
      <c r="G765" s="55"/>
      <c r="H765" s="55"/>
      <c r="I765" s="55"/>
      <c r="J765" s="55"/>
      <c r="K765" s="55"/>
      <c r="L765" s="55"/>
      <c r="M765" s="55"/>
      <c r="N765" s="55"/>
      <c r="O765" s="55"/>
      <c r="P765" s="55"/>
      <c r="Q765" s="55"/>
      <c r="R765" s="55"/>
      <c r="S765" s="55"/>
      <c r="T765" s="55"/>
      <c r="U765" s="55"/>
      <c r="V765" s="55"/>
      <c r="W765" s="55"/>
      <c r="X765" s="55"/>
      <c r="Y765" s="55"/>
      <c r="Z765" s="55"/>
    </row>
    <row r="766" spans="1:26" ht="15.75" customHeight="1">
      <c r="A766" s="53"/>
      <c r="B766" s="439"/>
      <c r="C766" s="55"/>
      <c r="D766" s="107"/>
      <c r="E766" s="57"/>
      <c r="F766" s="56"/>
      <c r="G766" s="55"/>
      <c r="H766" s="55"/>
      <c r="I766" s="55"/>
      <c r="J766" s="55"/>
      <c r="K766" s="55"/>
      <c r="L766" s="55"/>
      <c r="M766" s="55"/>
      <c r="N766" s="55"/>
      <c r="O766" s="55"/>
      <c r="P766" s="55"/>
      <c r="Q766" s="55"/>
      <c r="R766" s="55"/>
      <c r="S766" s="55"/>
      <c r="T766" s="55"/>
      <c r="U766" s="55"/>
      <c r="V766" s="55"/>
      <c r="W766" s="55"/>
      <c r="X766" s="55"/>
      <c r="Y766" s="55"/>
      <c r="Z766" s="55"/>
    </row>
    <row r="767" spans="1:26" ht="15.75" customHeight="1">
      <c r="A767" s="53"/>
      <c r="B767" s="439"/>
      <c r="C767" s="55"/>
      <c r="D767" s="107"/>
      <c r="E767" s="57"/>
      <c r="F767" s="56"/>
      <c r="G767" s="55"/>
      <c r="H767" s="55"/>
      <c r="I767" s="55"/>
      <c r="J767" s="55"/>
      <c r="K767" s="55"/>
      <c r="L767" s="55"/>
      <c r="M767" s="55"/>
      <c r="N767" s="55"/>
      <c r="O767" s="55"/>
      <c r="P767" s="55"/>
      <c r="Q767" s="55"/>
      <c r="R767" s="55"/>
      <c r="S767" s="55"/>
      <c r="T767" s="55"/>
      <c r="U767" s="55"/>
      <c r="V767" s="55"/>
      <c r="W767" s="55"/>
      <c r="X767" s="55"/>
      <c r="Y767" s="55"/>
      <c r="Z767" s="55"/>
    </row>
    <row r="768" spans="1:26" ht="15.75" customHeight="1">
      <c r="A768" s="53"/>
      <c r="B768" s="439"/>
      <c r="C768" s="55"/>
      <c r="D768" s="107"/>
      <c r="E768" s="57"/>
      <c r="F768" s="56"/>
      <c r="G768" s="55"/>
      <c r="H768" s="55"/>
      <c r="I768" s="55"/>
      <c r="J768" s="55"/>
      <c r="K768" s="55"/>
      <c r="L768" s="55"/>
      <c r="M768" s="55"/>
      <c r="N768" s="55"/>
      <c r="O768" s="55"/>
      <c r="P768" s="55"/>
      <c r="Q768" s="55"/>
      <c r="R768" s="55"/>
      <c r="S768" s="55"/>
      <c r="T768" s="55"/>
      <c r="U768" s="55"/>
      <c r="V768" s="55"/>
      <c r="W768" s="55"/>
      <c r="X768" s="55"/>
      <c r="Y768" s="55"/>
      <c r="Z768" s="55"/>
    </row>
    <row r="769" spans="1:26" ht="15.75" customHeight="1">
      <c r="A769" s="53"/>
      <c r="B769" s="439"/>
      <c r="C769" s="55"/>
      <c r="D769" s="107"/>
      <c r="E769" s="57"/>
      <c r="F769" s="56"/>
      <c r="G769" s="55"/>
      <c r="H769" s="55"/>
      <c r="I769" s="55"/>
      <c r="J769" s="55"/>
      <c r="K769" s="55"/>
      <c r="L769" s="55"/>
      <c r="M769" s="55"/>
      <c r="N769" s="55"/>
      <c r="O769" s="55"/>
      <c r="P769" s="55"/>
      <c r="Q769" s="55"/>
      <c r="R769" s="55"/>
      <c r="S769" s="55"/>
      <c r="T769" s="55"/>
      <c r="U769" s="55"/>
      <c r="V769" s="55"/>
      <c r="W769" s="55"/>
      <c r="X769" s="55"/>
      <c r="Y769" s="55"/>
      <c r="Z769" s="55"/>
    </row>
    <row r="770" spans="1:26" ht="15.75" customHeight="1">
      <c r="A770" s="53"/>
      <c r="B770" s="439"/>
      <c r="C770" s="55"/>
      <c r="D770" s="107"/>
      <c r="E770" s="57"/>
      <c r="F770" s="56"/>
      <c r="G770" s="55"/>
      <c r="H770" s="55"/>
      <c r="I770" s="55"/>
      <c r="J770" s="55"/>
      <c r="K770" s="55"/>
      <c r="L770" s="55"/>
      <c r="M770" s="55"/>
      <c r="N770" s="55"/>
      <c r="O770" s="55"/>
      <c r="P770" s="55"/>
      <c r="Q770" s="55"/>
      <c r="R770" s="55"/>
      <c r="S770" s="55"/>
      <c r="T770" s="55"/>
      <c r="U770" s="55"/>
      <c r="V770" s="55"/>
      <c r="W770" s="55"/>
      <c r="X770" s="55"/>
      <c r="Y770" s="55"/>
      <c r="Z770" s="55"/>
    </row>
    <row r="771" spans="1:26" ht="15.75" customHeight="1">
      <c r="A771" s="53"/>
      <c r="B771" s="439"/>
      <c r="C771" s="55"/>
      <c r="D771" s="107"/>
      <c r="E771" s="57"/>
      <c r="F771" s="56"/>
      <c r="G771" s="55"/>
      <c r="H771" s="55"/>
      <c r="I771" s="55"/>
      <c r="J771" s="55"/>
      <c r="K771" s="55"/>
      <c r="L771" s="55"/>
      <c r="M771" s="55"/>
      <c r="N771" s="55"/>
      <c r="O771" s="55"/>
      <c r="P771" s="55"/>
      <c r="Q771" s="55"/>
      <c r="R771" s="55"/>
      <c r="S771" s="55"/>
      <c r="T771" s="55"/>
      <c r="U771" s="55"/>
      <c r="V771" s="55"/>
      <c r="W771" s="55"/>
      <c r="X771" s="55"/>
      <c r="Y771" s="55"/>
      <c r="Z771" s="55"/>
    </row>
    <row r="772" spans="1:26" ht="15.75" customHeight="1">
      <c r="A772" s="53"/>
      <c r="B772" s="439"/>
      <c r="C772" s="55"/>
      <c r="D772" s="107"/>
      <c r="E772" s="57"/>
      <c r="F772" s="56"/>
      <c r="G772" s="55"/>
      <c r="H772" s="55"/>
      <c r="I772" s="55"/>
      <c r="J772" s="55"/>
      <c r="K772" s="55"/>
      <c r="L772" s="55"/>
      <c r="M772" s="55"/>
      <c r="N772" s="55"/>
      <c r="O772" s="55"/>
      <c r="P772" s="55"/>
      <c r="Q772" s="55"/>
      <c r="R772" s="55"/>
      <c r="S772" s="55"/>
      <c r="T772" s="55"/>
      <c r="U772" s="55"/>
      <c r="V772" s="55"/>
      <c r="W772" s="55"/>
      <c r="X772" s="55"/>
      <c r="Y772" s="55"/>
      <c r="Z772" s="55"/>
    </row>
    <row r="773" spans="1:26" ht="15.75" customHeight="1">
      <c r="A773" s="53"/>
      <c r="B773" s="439"/>
      <c r="C773" s="55"/>
      <c r="D773" s="107"/>
      <c r="E773" s="57"/>
      <c r="F773" s="56"/>
      <c r="G773" s="55"/>
      <c r="H773" s="55"/>
      <c r="I773" s="55"/>
      <c r="J773" s="55"/>
      <c r="K773" s="55"/>
      <c r="L773" s="55"/>
      <c r="M773" s="55"/>
      <c r="N773" s="55"/>
      <c r="O773" s="55"/>
      <c r="P773" s="55"/>
      <c r="Q773" s="55"/>
      <c r="R773" s="55"/>
      <c r="S773" s="55"/>
      <c r="T773" s="55"/>
      <c r="U773" s="55"/>
      <c r="V773" s="55"/>
      <c r="W773" s="55"/>
      <c r="X773" s="55"/>
      <c r="Y773" s="55"/>
      <c r="Z773" s="55"/>
    </row>
    <row r="774" spans="1:26" ht="15.75" customHeight="1">
      <c r="A774" s="53"/>
      <c r="B774" s="439"/>
      <c r="C774" s="55"/>
      <c r="D774" s="107"/>
      <c r="E774" s="57"/>
      <c r="F774" s="56"/>
      <c r="G774" s="55"/>
      <c r="H774" s="55"/>
      <c r="I774" s="55"/>
      <c r="J774" s="55"/>
      <c r="K774" s="55"/>
      <c r="L774" s="55"/>
      <c r="M774" s="55"/>
      <c r="N774" s="55"/>
      <c r="O774" s="55"/>
      <c r="P774" s="55"/>
      <c r="Q774" s="55"/>
      <c r="R774" s="55"/>
      <c r="S774" s="55"/>
      <c r="T774" s="55"/>
      <c r="U774" s="55"/>
      <c r="V774" s="55"/>
      <c r="W774" s="55"/>
      <c r="X774" s="55"/>
      <c r="Y774" s="55"/>
      <c r="Z774" s="55"/>
    </row>
    <row r="775" spans="1:26" ht="15.75" customHeight="1">
      <c r="A775" s="53"/>
      <c r="B775" s="439"/>
      <c r="C775" s="55"/>
      <c r="D775" s="107"/>
      <c r="E775" s="57"/>
      <c r="F775" s="56"/>
      <c r="G775" s="55"/>
      <c r="H775" s="55"/>
      <c r="I775" s="55"/>
      <c r="J775" s="55"/>
      <c r="K775" s="55"/>
      <c r="L775" s="55"/>
      <c r="M775" s="55"/>
      <c r="N775" s="55"/>
      <c r="O775" s="55"/>
      <c r="P775" s="55"/>
      <c r="Q775" s="55"/>
      <c r="R775" s="55"/>
      <c r="S775" s="55"/>
      <c r="T775" s="55"/>
      <c r="U775" s="55"/>
      <c r="V775" s="55"/>
      <c r="W775" s="55"/>
      <c r="X775" s="55"/>
      <c r="Y775" s="55"/>
      <c r="Z775" s="55"/>
    </row>
    <row r="776" spans="1:26" ht="15.75" customHeight="1">
      <c r="A776" s="53"/>
      <c r="B776" s="439"/>
      <c r="C776" s="55"/>
      <c r="D776" s="107"/>
      <c r="E776" s="57"/>
      <c r="F776" s="56"/>
      <c r="G776" s="55"/>
      <c r="H776" s="55"/>
      <c r="I776" s="55"/>
      <c r="J776" s="55"/>
      <c r="K776" s="55"/>
      <c r="L776" s="55"/>
      <c r="M776" s="55"/>
      <c r="N776" s="55"/>
      <c r="O776" s="55"/>
      <c r="P776" s="55"/>
      <c r="Q776" s="55"/>
      <c r="R776" s="55"/>
      <c r="S776" s="55"/>
      <c r="T776" s="55"/>
      <c r="U776" s="55"/>
      <c r="V776" s="55"/>
      <c r="W776" s="55"/>
      <c r="X776" s="55"/>
      <c r="Y776" s="55"/>
      <c r="Z776" s="55"/>
    </row>
    <row r="777" spans="1:26" ht="15.75" customHeight="1">
      <c r="A777" s="53"/>
      <c r="B777" s="439"/>
      <c r="C777" s="55"/>
      <c r="D777" s="107"/>
      <c r="E777" s="57"/>
      <c r="F777" s="56"/>
      <c r="G777" s="55"/>
      <c r="H777" s="55"/>
      <c r="I777" s="55"/>
      <c r="J777" s="55"/>
      <c r="K777" s="55"/>
      <c r="L777" s="55"/>
      <c r="M777" s="55"/>
      <c r="N777" s="55"/>
      <c r="O777" s="55"/>
      <c r="P777" s="55"/>
      <c r="Q777" s="55"/>
      <c r="R777" s="55"/>
      <c r="S777" s="55"/>
      <c r="T777" s="55"/>
      <c r="U777" s="55"/>
      <c r="V777" s="55"/>
      <c r="W777" s="55"/>
      <c r="X777" s="55"/>
      <c r="Y777" s="55"/>
      <c r="Z777" s="55"/>
    </row>
    <row r="778" spans="1:26" ht="15.75" customHeight="1">
      <c r="A778" s="53"/>
      <c r="B778" s="439"/>
      <c r="C778" s="55"/>
      <c r="D778" s="107"/>
      <c r="E778" s="57"/>
      <c r="F778" s="56"/>
      <c r="G778" s="55"/>
      <c r="H778" s="55"/>
      <c r="I778" s="55"/>
      <c r="J778" s="55"/>
      <c r="K778" s="55"/>
      <c r="L778" s="55"/>
      <c r="M778" s="55"/>
      <c r="N778" s="55"/>
      <c r="O778" s="55"/>
      <c r="P778" s="55"/>
      <c r="Q778" s="55"/>
      <c r="R778" s="55"/>
      <c r="S778" s="55"/>
      <c r="T778" s="55"/>
      <c r="U778" s="55"/>
      <c r="V778" s="55"/>
      <c r="W778" s="55"/>
      <c r="X778" s="55"/>
      <c r="Y778" s="55"/>
      <c r="Z778" s="55"/>
    </row>
    <row r="779" spans="1:26" ht="15.75" customHeight="1">
      <c r="A779" s="53"/>
      <c r="B779" s="439"/>
      <c r="C779" s="55"/>
      <c r="D779" s="107"/>
      <c r="E779" s="57"/>
      <c r="F779" s="56"/>
      <c r="G779" s="55"/>
      <c r="H779" s="55"/>
      <c r="I779" s="55"/>
      <c r="J779" s="55"/>
      <c r="K779" s="55"/>
      <c r="L779" s="55"/>
      <c r="M779" s="55"/>
      <c r="N779" s="55"/>
      <c r="O779" s="55"/>
      <c r="P779" s="55"/>
      <c r="Q779" s="55"/>
      <c r="R779" s="55"/>
      <c r="S779" s="55"/>
      <c r="T779" s="55"/>
      <c r="U779" s="55"/>
      <c r="V779" s="55"/>
      <c r="W779" s="55"/>
      <c r="X779" s="55"/>
      <c r="Y779" s="55"/>
      <c r="Z779" s="55"/>
    </row>
    <row r="780" spans="1:26" ht="15.75" customHeight="1">
      <c r="A780" s="53"/>
      <c r="B780" s="439"/>
      <c r="C780" s="55"/>
      <c r="D780" s="107"/>
      <c r="E780" s="57"/>
      <c r="F780" s="56"/>
      <c r="G780" s="55"/>
      <c r="H780" s="55"/>
      <c r="I780" s="55"/>
      <c r="J780" s="55"/>
      <c r="K780" s="55"/>
      <c r="L780" s="55"/>
      <c r="M780" s="55"/>
      <c r="N780" s="55"/>
      <c r="O780" s="55"/>
      <c r="P780" s="55"/>
      <c r="Q780" s="55"/>
      <c r="R780" s="55"/>
      <c r="S780" s="55"/>
      <c r="T780" s="55"/>
      <c r="U780" s="55"/>
      <c r="V780" s="55"/>
      <c r="W780" s="55"/>
      <c r="X780" s="55"/>
      <c r="Y780" s="55"/>
      <c r="Z780" s="55"/>
    </row>
    <row r="781" spans="1:26" ht="15.75" customHeight="1">
      <c r="A781" s="53"/>
      <c r="B781" s="439"/>
      <c r="C781" s="55"/>
      <c r="D781" s="107"/>
      <c r="E781" s="57"/>
      <c r="F781" s="56"/>
      <c r="G781" s="55"/>
      <c r="H781" s="55"/>
      <c r="I781" s="55"/>
      <c r="J781" s="55"/>
      <c r="K781" s="55"/>
      <c r="L781" s="55"/>
      <c r="M781" s="55"/>
      <c r="N781" s="55"/>
      <c r="O781" s="55"/>
      <c r="P781" s="55"/>
      <c r="Q781" s="55"/>
      <c r="R781" s="55"/>
      <c r="S781" s="55"/>
      <c r="T781" s="55"/>
      <c r="U781" s="55"/>
      <c r="V781" s="55"/>
      <c r="W781" s="55"/>
      <c r="X781" s="55"/>
      <c r="Y781" s="55"/>
      <c r="Z781" s="55"/>
    </row>
    <row r="782" spans="1:26" ht="15.75" customHeight="1">
      <c r="A782" s="53"/>
      <c r="B782" s="439"/>
      <c r="C782" s="55"/>
      <c r="D782" s="107"/>
      <c r="E782" s="57"/>
      <c r="F782" s="56"/>
      <c r="G782" s="55"/>
      <c r="H782" s="55"/>
      <c r="I782" s="55"/>
      <c r="J782" s="55"/>
      <c r="K782" s="55"/>
      <c r="L782" s="55"/>
      <c r="M782" s="55"/>
      <c r="N782" s="55"/>
      <c r="O782" s="55"/>
      <c r="P782" s="55"/>
      <c r="Q782" s="55"/>
      <c r="R782" s="55"/>
      <c r="S782" s="55"/>
      <c r="T782" s="55"/>
      <c r="U782" s="55"/>
      <c r="V782" s="55"/>
      <c r="W782" s="55"/>
      <c r="X782" s="55"/>
      <c r="Y782" s="55"/>
      <c r="Z782" s="55"/>
    </row>
    <row r="783" spans="1:26" ht="15.75" customHeight="1">
      <c r="A783" s="53"/>
      <c r="B783" s="439"/>
      <c r="C783" s="55"/>
      <c r="D783" s="107"/>
      <c r="E783" s="57"/>
      <c r="F783" s="56"/>
      <c r="G783" s="55"/>
      <c r="H783" s="55"/>
      <c r="I783" s="55"/>
      <c r="J783" s="55"/>
      <c r="K783" s="55"/>
      <c r="L783" s="55"/>
      <c r="M783" s="55"/>
      <c r="N783" s="55"/>
      <c r="O783" s="55"/>
      <c r="P783" s="55"/>
      <c r="Q783" s="55"/>
      <c r="R783" s="55"/>
      <c r="S783" s="55"/>
      <c r="T783" s="55"/>
      <c r="U783" s="55"/>
      <c r="V783" s="55"/>
      <c r="W783" s="55"/>
      <c r="X783" s="55"/>
      <c r="Y783" s="55"/>
      <c r="Z783" s="55"/>
    </row>
    <row r="784" spans="1:26" ht="15.75" customHeight="1">
      <c r="A784" s="53"/>
      <c r="B784" s="439"/>
      <c r="C784" s="55"/>
      <c r="D784" s="107"/>
      <c r="E784" s="57"/>
      <c r="F784" s="56"/>
      <c r="G784" s="55"/>
      <c r="H784" s="55"/>
      <c r="I784" s="55"/>
      <c r="J784" s="55"/>
      <c r="K784" s="55"/>
      <c r="L784" s="55"/>
      <c r="M784" s="55"/>
      <c r="N784" s="55"/>
      <c r="O784" s="55"/>
      <c r="P784" s="55"/>
      <c r="Q784" s="55"/>
      <c r="R784" s="55"/>
      <c r="S784" s="55"/>
      <c r="T784" s="55"/>
      <c r="U784" s="55"/>
      <c r="V784" s="55"/>
      <c r="W784" s="55"/>
      <c r="X784" s="55"/>
      <c r="Y784" s="55"/>
      <c r="Z784" s="55"/>
    </row>
    <row r="785" spans="1:26" ht="15.75" customHeight="1">
      <c r="A785" s="53"/>
      <c r="B785" s="439"/>
      <c r="C785" s="55"/>
      <c r="D785" s="107"/>
      <c r="E785" s="57"/>
      <c r="F785" s="56"/>
      <c r="G785" s="55"/>
      <c r="H785" s="55"/>
      <c r="I785" s="55"/>
      <c r="J785" s="55"/>
      <c r="K785" s="55"/>
      <c r="L785" s="55"/>
      <c r="M785" s="55"/>
      <c r="N785" s="55"/>
      <c r="O785" s="55"/>
      <c r="P785" s="55"/>
      <c r="Q785" s="55"/>
      <c r="R785" s="55"/>
      <c r="S785" s="55"/>
      <c r="T785" s="55"/>
      <c r="U785" s="55"/>
      <c r="V785" s="55"/>
      <c r="W785" s="55"/>
      <c r="X785" s="55"/>
      <c r="Y785" s="55"/>
      <c r="Z785" s="55"/>
    </row>
    <row r="786" spans="1:26" ht="15.75" customHeight="1">
      <c r="A786" s="53"/>
      <c r="B786" s="439"/>
      <c r="C786" s="55"/>
      <c r="D786" s="107"/>
      <c r="E786" s="57"/>
      <c r="F786" s="56"/>
      <c r="G786" s="55"/>
      <c r="H786" s="55"/>
      <c r="I786" s="55"/>
      <c r="J786" s="55"/>
      <c r="K786" s="55"/>
      <c r="L786" s="55"/>
      <c r="M786" s="55"/>
      <c r="N786" s="55"/>
      <c r="O786" s="55"/>
      <c r="P786" s="55"/>
      <c r="Q786" s="55"/>
      <c r="R786" s="55"/>
      <c r="S786" s="55"/>
      <c r="T786" s="55"/>
      <c r="U786" s="55"/>
      <c r="V786" s="55"/>
      <c r="W786" s="55"/>
      <c r="X786" s="55"/>
      <c r="Y786" s="55"/>
      <c r="Z786" s="55"/>
    </row>
    <row r="787" spans="1:26" ht="15.75" customHeight="1">
      <c r="A787" s="53"/>
      <c r="B787" s="439"/>
      <c r="C787" s="55"/>
      <c r="D787" s="107"/>
      <c r="E787" s="57"/>
      <c r="F787" s="56"/>
      <c r="G787" s="55"/>
      <c r="H787" s="55"/>
      <c r="I787" s="55"/>
      <c r="J787" s="55"/>
      <c r="K787" s="55"/>
      <c r="L787" s="55"/>
      <c r="M787" s="55"/>
      <c r="N787" s="55"/>
      <c r="O787" s="55"/>
      <c r="P787" s="55"/>
      <c r="Q787" s="55"/>
      <c r="R787" s="55"/>
      <c r="S787" s="55"/>
      <c r="T787" s="55"/>
      <c r="U787" s="55"/>
      <c r="V787" s="55"/>
      <c r="W787" s="55"/>
      <c r="X787" s="55"/>
      <c r="Y787" s="55"/>
      <c r="Z787" s="55"/>
    </row>
    <row r="788" spans="1:26" ht="15.75" customHeight="1">
      <c r="A788" s="53"/>
      <c r="B788" s="439"/>
      <c r="C788" s="55"/>
      <c r="D788" s="107"/>
      <c r="E788" s="57"/>
      <c r="F788" s="56"/>
      <c r="G788" s="55"/>
      <c r="H788" s="55"/>
      <c r="I788" s="55"/>
      <c r="J788" s="55"/>
      <c r="K788" s="55"/>
      <c r="L788" s="55"/>
      <c r="M788" s="55"/>
      <c r="N788" s="55"/>
      <c r="O788" s="55"/>
      <c r="P788" s="55"/>
      <c r="Q788" s="55"/>
      <c r="R788" s="55"/>
      <c r="S788" s="55"/>
      <c r="T788" s="55"/>
      <c r="U788" s="55"/>
      <c r="V788" s="55"/>
      <c r="W788" s="55"/>
      <c r="X788" s="55"/>
      <c r="Y788" s="55"/>
      <c r="Z788" s="55"/>
    </row>
    <row r="789" spans="1:26" ht="15.75" customHeight="1">
      <c r="A789" s="53"/>
      <c r="B789" s="439"/>
      <c r="C789" s="55"/>
      <c r="D789" s="107"/>
      <c r="E789" s="57"/>
      <c r="F789" s="56"/>
      <c r="G789" s="55"/>
      <c r="H789" s="55"/>
      <c r="I789" s="55"/>
      <c r="J789" s="55"/>
      <c r="K789" s="55"/>
      <c r="L789" s="55"/>
      <c r="M789" s="55"/>
      <c r="N789" s="55"/>
      <c r="O789" s="55"/>
      <c r="P789" s="55"/>
      <c r="Q789" s="55"/>
      <c r="R789" s="55"/>
      <c r="S789" s="55"/>
      <c r="T789" s="55"/>
      <c r="U789" s="55"/>
      <c r="V789" s="55"/>
      <c r="W789" s="55"/>
      <c r="X789" s="55"/>
      <c r="Y789" s="55"/>
      <c r="Z789" s="55"/>
    </row>
    <row r="790" spans="1:26" ht="15.75" customHeight="1">
      <c r="A790" s="53"/>
      <c r="B790" s="439"/>
      <c r="C790" s="55"/>
      <c r="D790" s="107"/>
      <c r="E790" s="57"/>
      <c r="F790" s="56"/>
      <c r="G790" s="55"/>
      <c r="H790" s="55"/>
      <c r="I790" s="55"/>
      <c r="J790" s="55"/>
      <c r="K790" s="55"/>
      <c r="L790" s="55"/>
      <c r="M790" s="55"/>
      <c r="N790" s="55"/>
      <c r="O790" s="55"/>
      <c r="P790" s="55"/>
      <c r="Q790" s="55"/>
      <c r="R790" s="55"/>
      <c r="S790" s="55"/>
      <c r="T790" s="55"/>
      <c r="U790" s="55"/>
      <c r="V790" s="55"/>
      <c r="W790" s="55"/>
      <c r="X790" s="55"/>
      <c r="Y790" s="55"/>
      <c r="Z790" s="55"/>
    </row>
    <row r="791" spans="1:26" ht="15.75" customHeight="1">
      <c r="A791" s="53"/>
      <c r="B791" s="439"/>
      <c r="C791" s="55"/>
      <c r="D791" s="107"/>
      <c r="E791" s="57"/>
      <c r="F791" s="56"/>
      <c r="G791" s="55"/>
      <c r="H791" s="55"/>
      <c r="I791" s="55"/>
      <c r="J791" s="55"/>
      <c r="K791" s="55"/>
      <c r="L791" s="55"/>
      <c r="M791" s="55"/>
      <c r="N791" s="55"/>
      <c r="O791" s="55"/>
      <c r="P791" s="55"/>
      <c r="Q791" s="55"/>
      <c r="R791" s="55"/>
      <c r="S791" s="55"/>
      <c r="T791" s="55"/>
      <c r="U791" s="55"/>
      <c r="V791" s="55"/>
      <c r="W791" s="55"/>
      <c r="X791" s="55"/>
      <c r="Y791" s="55"/>
      <c r="Z791" s="55"/>
    </row>
    <row r="792" spans="1:26" ht="15.75" customHeight="1">
      <c r="A792" s="53"/>
      <c r="B792" s="439"/>
      <c r="C792" s="55"/>
      <c r="D792" s="107"/>
      <c r="E792" s="57"/>
      <c r="F792" s="56"/>
      <c r="G792" s="55"/>
      <c r="H792" s="55"/>
      <c r="I792" s="55"/>
      <c r="J792" s="55"/>
      <c r="K792" s="55"/>
      <c r="L792" s="55"/>
      <c r="M792" s="55"/>
      <c r="N792" s="55"/>
      <c r="O792" s="55"/>
      <c r="P792" s="55"/>
      <c r="Q792" s="55"/>
      <c r="R792" s="55"/>
      <c r="S792" s="55"/>
      <c r="T792" s="55"/>
      <c r="U792" s="55"/>
      <c r="V792" s="55"/>
      <c r="W792" s="55"/>
      <c r="X792" s="55"/>
      <c r="Y792" s="55"/>
      <c r="Z792" s="55"/>
    </row>
    <row r="793" spans="1:26" ht="15.75" customHeight="1">
      <c r="A793" s="53"/>
      <c r="B793" s="439"/>
      <c r="C793" s="55"/>
      <c r="D793" s="107"/>
      <c r="E793" s="57"/>
      <c r="F793" s="56"/>
      <c r="G793" s="55"/>
      <c r="H793" s="55"/>
      <c r="I793" s="55"/>
      <c r="J793" s="55"/>
      <c r="K793" s="55"/>
      <c r="L793" s="55"/>
      <c r="M793" s="55"/>
      <c r="N793" s="55"/>
      <c r="O793" s="55"/>
      <c r="P793" s="55"/>
      <c r="Q793" s="55"/>
      <c r="R793" s="55"/>
      <c r="S793" s="55"/>
      <c r="T793" s="55"/>
      <c r="U793" s="55"/>
      <c r="V793" s="55"/>
      <c r="W793" s="55"/>
      <c r="X793" s="55"/>
      <c r="Y793" s="55"/>
      <c r="Z793" s="55"/>
    </row>
    <row r="794" spans="1:26" ht="15.75" customHeight="1">
      <c r="A794" s="53"/>
      <c r="B794" s="439"/>
      <c r="C794" s="55"/>
      <c r="D794" s="107"/>
      <c r="E794" s="57"/>
      <c r="F794" s="56"/>
      <c r="G794" s="55"/>
      <c r="H794" s="55"/>
      <c r="I794" s="55"/>
      <c r="J794" s="55"/>
      <c r="K794" s="55"/>
      <c r="L794" s="55"/>
      <c r="M794" s="55"/>
      <c r="N794" s="55"/>
      <c r="O794" s="55"/>
      <c r="P794" s="55"/>
      <c r="Q794" s="55"/>
      <c r="R794" s="55"/>
      <c r="S794" s="55"/>
      <c r="T794" s="55"/>
      <c r="U794" s="55"/>
      <c r="V794" s="55"/>
      <c r="W794" s="55"/>
      <c r="X794" s="55"/>
      <c r="Y794" s="55"/>
      <c r="Z794" s="55"/>
    </row>
    <row r="795" spans="1:26" ht="15.75" customHeight="1">
      <c r="A795" s="53"/>
      <c r="B795" s="439"/>
      <c r="C795" s="55"/>
      <c r="D795" s="107"/>
      <c r="E795" s="57"/>
      <c r="F795" s="56"/>
      <c r="G795" s="55"/>
      <c r="H795" s="55"/>
      <c r="I795" s="55"/>
      <c r="J795" s="55"/>
      <c r="K795" s="55"/>
      <c r="L795" s="55"/>
      <c r="M795" s="55"/>
      <c r="N795" s="55"/>
      <c r="O795" s="55"/>
      <c r="P795" s="55"/>
      <c r="Q795" s="55"/>
      <c r="R795" s="55"/>
      <c r="S795" s="55"/>
      <c r="T795" s="55"/>
      <c r="U795" s="55"/>
      <c r="V795" s="55"/>
      <c r="W795" s="55"/>
      <c r="X795" s="55"/>
      <c r="Y795" s="55"/>
      <c r="Z795" s="55"/>
    </row>
    <row r="796" spans="1:26" ht="15.75" customHeight="1">
      <c r="A796" s="53"/>
      <c r="B796" s="439"/>
      <c r="C796" s="55"/>
      <c r="D796" s="107"/>
      <c r="E796" s="57"/>
      <c r="F796" s="56"/>
      <c r="G796" s="55"/>
      <c r="H796" s="55"/>
      <c r="I796" s="55"/>
      <c r="J796" s="55"/>
      <c r="K796" s="55"/>
      <c r="L796" s="55"/>
      <c r="M796" s="55"/>
      <c r="N796" s="55"/>
      <c r="O796" s="55"/>
      <c r="P796" s="55"/>
      <c r="Q796" s="55"/>
      <c r="R796" s="55"/>
      <c r="S796" s="55"/>
      <c r="T796" s="55"/>
      <c r="U796" s="55"/>
      <c r="V796" s="55"/>
      <c r="W796" s="55"/>
      <c r="X796" s="55"/>
      <c r="Y796" s="55"/>
      <c r="Z796" s="55"/>
    </row>
    <row r="797" spans="1:26" ht="15.75" customHeight="1">
      <c r="A797" s="53"/>
      <c r="B797" s="439"/>
      <c r="C797" s="55"/>
      <c r="D797" s="107"/>
      <c r="E797" s="57"/>
      <c r="F797" s="56"/>
      <c r="G797" s="55"/>
      <c r="H797" s="55"/>
      <c r="I797" s="55"/>
      <c r="J797" s="55"/>
      <c r="K797" s="55"/>
      <c r="L797" s="55"/>
      <c r="M797" s="55"/>
      <c r="N797" s="55"/>
      <c r="O797" s="55"/>
      <c r="P797" s="55"/>
      <c r="Q797" s="55"/>
      <c r="R797" s="55"/>
      <c r="S797" s="55"/>
      <c r="T797" s="55"/>
      <c r="U797" s="55"/>
      <c r="V797" s="55"/>
      <c r="W797" s="55"/>
      <c r="X797" s="55"/>
      <c r="Y797" s="55"/>
      <c r="Z797" s="55"/>
    </row>
    <row r="798" spans="1:26" ht="15.75" customHeight="1">
      <c r="A798" s="53"/>
      <c r="B798" s="439"/>
      <c r="C798" s="55"/>
      <c r="D798" s="107"/>
      <c r="E798" s="57"/>
      <c r="F798" s="56"/>
      <c r="G798" s="55"/>
      <c r="H798" s="55"/>
      <c r="I798" s="55"/>
      <c r="J798" s="55"/>
      <c r="K798" s="55"/>
      <c r="L798" s="55"/>
      <c r="M798" s="55"/>
      <c r="N798" s="55"/>
      <c r="O798" s="55"/>
      <c r="P798" s="55"/>
      <c r="Q798" s="55"/>
      <c r="R798" s="55"/>
      <c r="S798" s="55"/>
      <c r="T798" s="55"/>
      <c r="U798" s="55"/>
      <c r="V798" s="55"/>
      <c r="W798" s="55"/>
      <c r="X798" s="55"/>
      <c r="Y798" s="55"/>
      <c r="Z798" s="55"/>
    </row>
    <row r="799" spans="1:26" ht="15.75" customHeight="1">
      <c r="A799" s="53"/>
      <c r="B799" s="439"/>
      <c r="C799" s="55"/>
      <c r="D799" s="107"/>
      <c r="E799" s="57"/>
      <c r="F799" s="56"/>
      <c r="G799" s="55"/>
      <c r="H799" s="55"/>
      <c r="I799" s="55"/>
      <c r="J799" s="55"/>
      <c r="K799" s="55"/>
      <c r="L799" s="55"/>
      <c r="M799" s="55"/>
      <c r="N799" s="55"/>
      <c r="O799" s="55"/>
      <c r="P799" s="55"/>
      <c r="Q799" s="55"/>
      <c r="R799" s="55"/>
      <c r="S799" s="55"/>
      <c r="T799" s="55"/>
      <c r="U799" s="55"/>
      <c r="V799" s="55"/>
      <c r="W799" s="55"/>
      <c r="X799" s="55"/>
      <c r="Y799" s="55"/>
      <c r="Z799" s="55"/>
    </row>
    <row r="800" spans="1:26" ht="15.75" customHeight="1">
      <c r="A800" s="53"/>
      <c r="B800" s="439"/>
      <c r="C800" s="55"/>
      <c r="D800" s="107"/>
      <c r="E800" s="57"/>
      <c r="F800" s="56"/>
      <c r="G800" s="55"/>
      <c r="H800" s="55"/>
      <c r="I800" s="55"/>
      <c r="J800" s="55"/>
      <c r="K800" s="55"/>
      <c r="L800" s="55"/>
      <c r="M800" s="55"/>
      <c r="N800" s="55"/>
      <c r="O800" s="55"/>
      <c r="P800" s="55"/>
      <c r="Q800" s="55"/>
      <c r="R800" s="55"/>
      <c r="S800" s="55"/>
      <c r="T800" s="55"/>
      <c r="U800" s="55"/>
      <c r="V800" s="55"/>
      <c r="W800" s="55"/>
      <c r="X800" s="55"/>
      <c r="Y800" s="55"/>
      <c r="Z800" s="55"/>
    </row>
    <row r="801" spans="1:26" ht="15.75" customHeight="1">
      <c r="A801" s="53"/>
      <c r="B801" s="439"/>
      <c r="C801" s="55"/>
      <c r="D801" s="107"/>
      <c r="E801" s="57"/>
      <c r="F801" s="56"/>
      <c r="G801" s="55"/>
      <c r="H801" s="55"/>
      <c r="I801" s="55"/>
      <c r="J801" s="55"/>
      <c r="K801" s="55"/>
      <c r="L801" s="55"/>
      <c r="M801" s="55"/>
      <c r="N801" s="55"/>
      <c r="O801" s="55"/>
      <c r="P801" s="55"/>
      <c r="Q801" s="55"/>
      <c r="R801" s="55"/>
      <c r="S801" s="55"/>
      <c r="T801" s="55"/>
      <c r="U801" s="55"/>
      <c r="V801" s="55"/>
      <c r="W801" s="55"/>
      <c r="X801" s="55"/>
      <c r="Y801" s="55"/>
      <c r="Z801" s="55"/>
    </row>
    <row r="802" spans="1:26" ht="15.75" customHeight="1">
      <c r="A802" s="53"/>
      <c r="B802" s="439"/>
      <c r="C802" s="55"/>
      <c r="D802" s="107"/>
      <c r="E802" s="57"/>
      <c r="F802" s="56"/>
      <c r="G802" s="55"/>
      <c r="H802" s="55"/>
      <c r="I802" s="55"/>
      <c r="J802" s="55"/>
      <c r="K802" s="55"/>
      <c r="L802" s="55"/>
      <c r="M802" s="55"/>
      <c r="N802" s="55"/>
      <c r="O802" s="55"/>
      <c r="P802" s="55"/>
      <c r="Q802" s="55"/>
      <c r="R802" s="55"/>
      <c r="S802" s="55"/>
      <c r="T802" s="55"/>
      <c r="U802" s="55"/>
      <c r="V802" s="55"/>
      <c r="W802" s="55"/>
      <c r="X802" s="55"/>
      <c r="Y802" s="55"/>
      <c r="Z802" s="55"/>
    </row>
    <row r="803" spans="1:26" ht="15.75" customHeight="1">
      <c r="A803" s="53"/>
      <c r="B803" s="439"/>
      <c r="C803" s="55"/>
      <c r="D803" s="107"/>
      <c r="E803" s="57"/>
      <c r="F803" s="56"/>
      <c r="G803" s="55"/>
      <c r="H803" s="55"/>
      <c r="I803" s="55"/>
      <c r="J803" s="55"/>
      <c r="K803" s="55"/>
      <c r="L803" s="55"/>
      <c r="M803" s="55"/>
      <c r="N803" s="55"/>
      <c r="O803" s="55"/>
      <c r="P803" s="55"/>
      <c r="Q803" s="55"/>
      <c r="R803" s="55"/>
      <c r="S803" s="55"/>
      <c r="T803" s="55"/>
      <c r="U803" s="55"/>
      <c r="V803" s="55"/>
      <c r="W803" s="55"/>
      <c r="X803" s="55"/>
      <c r="Y803" s="55"/>
      <c r="Z803" s="55"/>
    </row>
    <row r="804" spans="1:26" ht="15.75" customHeight="1">
      <c r="A804" s="53"/>
      <c r="B804" s="439"/>
      <c r="C804" s="55"/>
      <c r="D804" s="107"/>
      <c r="E804" s="57"/>
      <c r="F804" s="56"/>
      <c r="G804" s="55"/>
      <c r="H804" s="55"/>
      <c r="I804" s="55"/>
      <c r="J804" s="55"/>
      <c r="K804" s="55"/>
      <c r="L804" s="55"/>
      <c r="M804" s="55"/>
      <c r="N804" s="55"/>
      <c r="O804" s="55"/>
      <c r="P804" s="55"/>
      <c r="Q804" s="55"/>
      <c r="R804" s="55"/>
      <c r="S804" s="55"/>
      <c r="T804" s="55"/>
      <c r="U804" s="55"/>
      <c r="V804" s="55"/>
      <c r="W804" s="55"/>
      <c r="X804" s="55"/>
      <c r="Y804" s="55"/>
      <c r="Z804" s="55"/>
    </row>
    <row r="805" spans="1:26" ht="15.75" customHeight="1">
      <c r="A805" s="53"/>
      <c r="B805" s="439"/>
      <c r="C805" s="55"/>
      <c r="D805" s="107"/>
      <c r="E805" s="57"/>
      <c r="F805" s="56"/>
      <c r="G805" s="55"/>
      <c r="H805" s="55"/>
      <c r="I805" s="55"/>
      <c r="J805" s="55"/>
      <c r="K805" s="55"/>
      <c r="L805" s="55"/>
      <c r="M805" s="55"/>
      <c r="N805" s="55"/>
      <c r="O805" s="55"/>
      <c r="P805" s="55"/>
      <c r="Q805" s="55"/>
      <c r="R805" s="55"/>
      <c r="S805" s="55"/>
      <c r="T805" s="55"/>
      <c r="U805" s="55"/>
      <c r="V805" s="55"/>
      <c r="W805" s="55"/>
      <c r="X805" s="55"/>
      <c r="Y805" s="55"/>
      <c r="Z805" s="55"/>
    </row>
    <row r="806" spans="1:26" ht="15.75" customHeight="1">
      <c r="A806" s="53"/>
      <c r="B806" s="439"/>
      <c r="C806" s="55"/>
      <c r="D806" s="107"/>
      <c r="E806" s="57"/>
      <c r="F806" s="56"/>
      <c r="G806" s="55"/>
      <c r="H806" s="55"/>
      <c r="I806" s="55"/>
      <c r="J806" s="55"/>
      <c r="K806" s="55"/>
      <c r="L806" s="55"/>
      <c r="M806" s="55"/>
      <c r="N806" s="55"/>
      <c r="O806" s="55"/>
      <c r="P806" s="55"/>
      <c r="Q806" s="55"/>
      <c r="R806" s="55"/>
      <c r="S806" s="55"/>
      <c r="T806" s="55"/>
      <c r="U806" s="55"/>
      <c r="V806" s="55"/>
      <c r="W806" s="55"/>
      <c r="X806" s="55"/>
      <c r="Y806" s="55"/>
      <c r="Z806" s="55"/>
    </row>
    <row r="807" spans="1:26" ht="15.75" customHeight="1">
      <c r="A807" s="53"/>
      <c r="B807" s="439"/>
      <c r="C807" s="55"/>
      <c r="D807" s="107"/>
      <c r="E807" s="57"/>
      <c r="F807" s="56"/>
      <c r="G807" s="55"/>
      <c r="H807" s="55"/>
      <c r="I807" s="55"/>
      <c r="J807" s="55"/>
      <c r="K807" s="55"/>
      <c r="L807" s="55"/>
      <c r="M807" s="55"/>
      <c r="N807" s="55"/>
      <c r="O807" s="55"/>
      <c r="P807" s="55"/>
      <c r="Q807" s="55"/>
      <c r="R807" s="55"/>
      <c r="S807" s="55"/>
      <c r="T807" s="55"/>
      <c r="U807" s="55"/>
      <c r="V807" s="55"/>
      <c r="W807" s="55"/>
      <c r="X807" s="55"/>
      <c r="Y807" s="55"/>
      <c r="Z807" s="55"/>
    </row>
    <row r="808" spans="1:26" ht="15.75" customHeight="1">
      <c r="A808" s="53"/>
      <c r="B808" s="439"/>
      <c r="C808" s="55"/>
      <c r="D808" s="107"/>
      <c r="E808" s="57"/>
      <c r="F808" s="56"/>
      <c r="G808" s="55"/>
      <c r="H808" s="55"/>
      <c r="I808" s="55"/>
      <c r="J808" s="55"/>
      <c r="K808" s="55"/>
      <c r="L808" s="55"/>
      <c r="M808" s="55"/>
      <c r="N808" s="55"/>
      <c r="O808" s="55"/>
      <c r="P808" s="55"/>
      <c r="Q808" s="55"/>
      <c r="R808" s="55"/>
      <c r="S808" s="55"/>
      <c r="T808" s="55"/>
      <c r="U808" s="55"/>
      <c r="V808" s="55"/>
      <c r="W808" s="55"/>
      <c r="X808" s="55"/>
      <c r="Y808" s="55"/>
      <c r="Z808" s="55"/>
    </row>
    <row r="809" spans="1:26" ht="15.75" customHeight="1">
      <c r="A809" s="53"/>
      <c r="B809" s="439"/>
      <c r="C809" s="55"/>
      <c r="D809" s="107"/>
      <c r="E809" s="57"/>
      <c r="F809" s="56"/>
      <c r="G809" s="55"/>
      <c r="H809" s="55"/>
      <c r="I809" s="55"/>
      <c r="J809" s="55"/>
      <c r="K809" s="55"/>
      <c r="L809" s="55"/>
      <c r="M809" s="55"/>
      <c r="N809" s="55"/>
      <c r="O809" s="55"/>
      <c r="P809" s="55"/>
      <c r="Q809" s="55"/>
      <c r="R809" s="55"/>
      <c r="S809" s="55"/>
      <c r="T809" s="55"/>
      <c r="U809" s="55"/>
      <c r="V809" s="55"/>
      <c r="W809" s="55"/>
      <c r="X809" s="55"/>
      <c r="Y809" s="55"/>
      <c r="Z809" s="55"/>
    </row>
    <row r="810" spans="1:26" ht="15.75" customHeight="1">
      <c r="A810" s="53"/>
      <c r="B810" s="439"/>
      <c r="C810" s="55"/>
      <c r="D810" s="107"/>
      <c r="E810" s="57"/>
      <c r="F810" s="56"/>
      <c r="G810" s="55"/>
      <c r="H810" s="55"/>
      <c r="I810" s="55"/>
      <c r="J810" s="55"/>
      <c r="K810" s="55"/>
      <c r="L810" s="55"/>
      <c r="M810" s="55"/>
      <c r="N810" s="55"/>
      <c r="O810" s="55"/>
      <c r="P810" s="55"/>
      <c r="Q810" s="55"/>
      <c r="R810" s="55"/>
      <c r="S810" s="55"/>
      <c r="T810" s="55"/>
      <c r="U810" s="55"/>
      <c r="V810" s="55"/>
      <c r="W810" s="55"/>
      <c r="X810" s="55"/>
      <c r="Y810" s="55"/>
      <c r="Z810" s="55"/>
    </row>
    <row r="811" spans="1:26" ht="15.75" customHeight="1">
      <c r="A811" s="53"/>
      <c r="B811" s="439"/>
      <c r="C811" s="55"/>
      <c r="D811" s="107"/>
      <c r="E811" s="57"/>
      <c r="F811" s="56"/>
      <c r="G811" s="55"/>
      <c r="H811" s="55"/>
      <c r="I811" s="55"/>
      <c r="J811" s="55"/>
      <c r="K811" s="55"/>
      <c r="L811" s="55"/>
      <c r="M811" s="55"/>
      <c r="N811" s="55"/>
      <c r="O811" s="55"/>
      <c r="P811" s="55"/>
      <c r="Q811" s="55"/>
      <c r="R811" s="55"/>
      <c r="S811" s="55"/>
      <c r="T811" s="55"/>
      <c r="U811" s="55"/>
      <c r="V811" s="55"/>
      <c r="W811" s="55"/>
      <c r="X811" s="55"/>
      <c r="Y811" s="55"/>
      <c r="Z811" s="55"/>
    </row>
    <row r="812" spans="1:26" ht="15.75" customHeight="1">
      <c r="A812" s="53"/>
      <c r="B812" s="439"/>
      <c r="C812" s="55"/>
      <c r="D812" s="107"/>
      <c r="E812" s="57"/>
      <c r="F812" s="56"/>
      <c r="G812" s="55"/>
      <c r="H812" s="55"/>
      <c r="I812" s="55"/>
      <c r="J812" s="55"/>
      <c r="K812" s="55"/>
      <c r="L812" s="55"/>
      <c r="M812" s="55"/>
      <c r="N812" s="55"/>
      <c r="O812" s="55"/>
      <c r="P812" s="55"/>
      <c r="Q812" s="55"/>
      <c r="R812" s="55"/>
      <c r="S812" s="55"/>
      <c r="T812" s="55"/>
      <c r="U812" s="55"/>
      <c r="V812" s="55"/>
      <c r="W812" s="55"/>
      <c r="X812" s="55"/>
      <c r="Y812" s="55"/>
      <c r="Z812" s="55"/>
    </row>
    <row r="813" spans="1:26" ht="15.75" customHeight="1">
      <c r="A813" s="53"/>
      <c r="B813" s="439"/>
      <c r="C813" s="55"/>
      <c r="D813" s="107"/>
      <c r="E813" s="57"/>
      <c r="F813" s="56"/>
      <c r="G813" s="55"/>
      <c r="H813" s="55"/>
      <c r="I813" s="55"/>
      <c r="J813" s="55"/>
      <c r="K813" s="55"/>
      <c r="L813" s="55"/>
      <c r="M813" s="55"/>
      <c r="N813" s="55"/>
      <c r="O813" s="55"/>
      <c r="P813" s="55"/>
      <c r="Q813" s="55"/>
      <c r="R813" s="55"/>
      <c r="S813" s="55"/>
      <c r="T813" s="55"/>
      <c r="U813" s="55"/>
      <c r="V813" s="55"/>
      <c r="W813" s="55"/>
      <c r="X813" s="55"/>
      <c r="Y813" s="55"/>
      <c r="Z813" s="55"/>
    </row>
    <row r="814" spans="1:26" ht="15.75" customHeight="1">
      <c r="A814" s="53"/>
      <c r="B814" s="439"/>
      <c r="C814" s="55"/>
      <c r="D814" s="107"/>
      <c r="E814" s="57"/>
      <c r="F814" s="56"/>
      <c r="G814" s="55"/>
      <c r="H814" s="55"/>
      <c r="I814" s="55"/>
      <c r="J814" s="55"/>
      <c r="K814" s="55"/>
      <c r="L814" s="55"/>
      <c r="M814" s="55"/>
      <c r="N814" s="55"/>
      <c r="O814" s="55"/>
      <c r="P814" s="55"/>
      <c r="Q814" s="55"/>
      <c r="R814" s="55"/>
      <c r="S814" s="55"/>
      <c r="T814" s="55"/>
      <c r="U814" s="55"/>
      <c r="V814" s="55"/>
      <c r="W814" s="55"/>
      <c r="X814" s="55"/>
      <c r="Y814" s="55"/>
      <c r="Z814" s="55"/>
    </row>
    <row r="815" spans="1:26" ht="15.75" customHeight="1">
      <c r="A815" s="53"/>
      <c r="B815" s="439"/>
      <c r="C815" s="55"/>
      <c r="D815" s="107"/>
      <c r="E815" s="57"/>
      <c r="F815" s="56"/>
      <c r="G815" s="55"/>
      <c r="H815" s="55"/>
      <c r="I815" s="55"/>
      <c r="J815" s="55"/>
      <c r="K815" s="55"/>
      <c r="L815" s="55"/>
      <c r="M815" s="55"/>
      <c r="N815" s="55"/>
      <c r="O815" s="55"/>
      <c r="P815" s="55"/>
      <c r="Q815" s="55"/>
      <c r="R815" s="55"/>
      <c r="S815" s="55"/>
      <c r="T815" s="55"/>
      <c r="U815" s="55"/>
      <c r="V815" s="55"/>
      <c r="W815" s="55"/>
      <c r="X815" s="55"/>
      <c r="Y815" s="55"/>
      <c r="Z815" s="55"/>
    </row>
    <row r="816" spans="1:26" ht="15.75" customHeight="1">
      <c r="A816" s="53"/>
      <c r="B816" s="439"/>
      <c r="C816" s="55"/>
      <c r="D816" s="107"/>
      <c r="E816" s="57"/>
      <c r="F816" s="56"/>
      <c r="G816" s="55"/>
      <c r="H816" s="55"/>
      <c r="I816" s="55"/>
      <c r="J816" s="55"/>
      <c r="K816" s="55"/>
      <c r="L816" s="55"/>
      <c r="M816" s="55"/>
      <c r="N816" s="55"/>
      <c r="O816" s="55"/>
      <c r="P816" s="55"/>
      <c r="Q816" s="55"/>
      <c r="R816" s="55"/>
      <c r="S816" s="55"/>
      <c r="T816" s="55"/>
      <c r="U816" s="55"/>
      <c r="V816" s="55"/>
      <c r="W816" s="55"/>
      <c r="X816" s="55"/>
      <c r="Y816" s="55"/>
      <c r="Z816" s="55"/>
    </row>
    <row r="817" spans="1:26" ht="15.75" customHeight="1">
      <c r="A817" s="53"/>
      <c r="B817" s="439"/>
      <c r="C817" s="55"/>
      <c r="D817" s="107"/>
      <c r="E817" s="57"/>
      <c r="F817" s="56"/>
      <c r="G817" s="55"/>
      <c r="H817" s="55"/>
      <c r="I817" s="55"/>
      <c r="J817" s="55"/>
      <c r="K817" s="55"/>
      <c r="L817" s="55"/>
      <c r="M817" s="55"/>
      <c r="N817" s="55"/>
      <c r="O817" s="55"/>
      <c r="P817" s="55"/>
      <c r="Q817" s="55"/>
      <c r="R817" s="55"/>
      <c r="S817" s="55"/>
      <c r="T817" s="55"/>
      <c r="U817" s="55"/>
      <c r="V817" s="55"/>
      <c r="W817" s="55"/>
      <c r="X817" s="55"/>
      <c r="Y817" s="55"/>
      <c r="Z817" s="55"/>
    </row>
    <row r="818" spans="1:26" ht="15.75" customHeight="1">
      <c r="A818" s="53"/>
      <c r="B818" s="439"/>
      <c r="C818" s="55"/>
      <c r="D818" s="107"/>
      <c r="E818" s="57"/>
      <c r="F818" s="56"/>
      <c r="G818" s="55"/>
      <c r="H818" s="55"/>
      <c r="I818" s="55"/>
      <c r="J818" s="55"/>
      <c r="K818" s="55"/>
      <c r="L818" s="55"/>
      <c r="M818" s="55"/>
      <c r="N818" s="55"/>
      <c r="O818" s="55"/>
      <c r="P818" s="55"/>
      <c r="Q818" s="55"/>
      <c r="R818" s="55"/>
      <c r="S818" s="55"/>
      <c r="T818" s="55"/>
      <c r="U818" s="55"/>
      <c r="V818" s="55"/>
      <c r="W818" s="55"/>
      <c r="X818" s="55"/>
      <c r="Y818" s="55"/>
      <c r="Z818" s="55"/>
    </row>
    <row r="819" spans="1:26" ht="15.75" customHeight="1">
      <c r="A819" s="53"/>
      <c r="B819" s="439"/>
      <c r="C819" s="55"/>
      <c r="D819" s="107"/>
      <c r="E819" s="57"/>
      <c r="F819" s="56"/>
      <c r="G819" s="55"/>
      <c r="H819" s="55"/>
      <c r="I819" s="55"/>
      <c r="J819" s="55"/>
      <c r="K819" s="55"/>
      <c r="L819" s="55"/>
      <c r="M819" s="55"/>
      <c r="N819" s="55"/>
      <c r="O819" s="55"/>
      <c r="P819" s="55"/>
      <c r="Q819" s="55"/>
      <c r="R819" s="55"/>
      <c r="S819" s="55"/>
      <c r="T819" s="55"/>
      <c r="U819" s="55"/>
      <c r="V819" s="55"/>
      <c r="W819" s="55"/>
      <c r="X819" s="55"/>
      <c r="Y819" s="55"/>
      <c r="Z819" s="55"/>
    </row>
    <row r="820" spans="1:26" ht="15.75" customHeight="1">
      <c r="A820" s="53"/>
      <c r="B820" s="439"/>
      <c r="C820" s="55"/>
      <c r="D820" s="107"/>
      <c r="E820" s="57"/>
      <c r="F820" s="56"/>
      <c r="G820" s="55"/>
      <c r="H820" s="55"/>
      <c r="I820" s="55"/>
      <c r="J820" s="55"/>
      <c r="K820" s="55"/>
      <c r="L820" s="55"/>
      <c r="M820" s="55"/>
      <c r="N820" s="55"/>
      <c r="O820" s="55"/>
      <c r="P820" s="55"/>
      <c r="Q820" s="55"/>
      <c r="R820" s="55"/>
      <c r="S820" s="55"/>
      <c r="T820" s="55"/>
      <c r="U820" s="55"/>
      <c r="V820" s="55"/>
      <c r="W820" s="55"/>
      <c r="X820" s="55"/>
      <c r="Y820" s="55"/>
      <c r="Z820" s="55"/>
    </row>
    <row r="821" spans="1:26" ht="15.75" customHeight="1">
      <c r="A821" s="53"/>
      <c r="B821" s="439"/>
      <c r="C821" s="55"/>
      <c r="D821" s="107"/>
      <c r="E821" s="57"/>
      <c r="F821" s="56"/>
      <c r="G821" s="55"/>
      <c r="H821" s="55"/>
      <c r="I821" s="55"/>
      <c r="J821" s="55"/>
      <c r="K821" s="55"/>
      <c r="L821" s="55"/>
      <c r="M821" s="55"/>
      <c r="N821" s="55"/>
      <c r="O821" s="55"/>
      <c r="P821" s="55"/>
      <c r="Q821" s="55"/>
      <c r="R821" s="55"/>
      <c r="S821" s="55"/>
      <c r="T821" s="55"/>
      <c r="U821" s="55"/>
      <c r="V821" s="55"/>
      <c r="W821" s="55"/>
      <c r="X821" s="55"/>
      <c r="Y821" s="55"/>
      <c r="Z821" s="55"/>
    </row>
    <row r="822" spans="1:26" ht="15.75" customHeight="1">
      <c r="A822" s="53"/>
      <c r="B822" s="439"/>
      <c r="C822" s="55"/>
      <c r="D822" s="107"/>
      <c r="E822" s="57"/>
      <c r="F822" s="56"/>
      <c r="G822" s="55"/>
      <c r="H822" s="55"/>
      <c r="I822" s="55"/>
      <c r="J822" s="55"/>
      <c r="K822" s="55"/>
      <c r="L822" s="55"/>
      <c r="M822" s="55"/>
      <c r="N822" s="55"/>
      <c r="O822" s="55"/>
      <c r="P822" s="55"/>
      <c r="Q822" s="55"/>
      <c r="R822" s="55"/>
      <c r="S822" s="55"/>
      <c r="T822" s="55"/>
      <c r="U822" s="55"/>
      <c r="V822" s="55"/>
      <c r="W822" s="55"/>
      <c r="X822" s="55"/>
      <c r="Y822" s="55"/>
      <c r="Z822" s="55"/>
    </row>
    <row r="823" spans="1:26" ht="15.75" customHeight="1">
      <c r="A823" s="53"/>
      <c r="B823" s="439"/>
      <c r="C823" s="55"/>
      <c r="D823" s="107"/>
      <c r="E823" s="57"/>
      <c r="F823" s="56"/>
      <c r="G823" s="55"/>
      <c r="H823" s="55"/>
      <c r="I823" s="55"/>
      <c r="J823" s="55"/>
      <c r="K823" s="55"/>
      <c r="L823" s="55"/>
      <c r="M823" s="55"/>
      <c r="N823" s="55"/>
      <c r="O823" s="55"/>
      <c r="P823" s="55"/>
      <c r="Q823" s="55"/>
      <c r="R823" s="55"/>
      <c r="S823" s="55"/>
      <c r="T823" s="55"/>
      <c r="U823" s="55"/>
      <c r="V823" s="55"/>
      <c r="W823" s="55"/>
      <c r="X823" s="55"/>
      <c r="Y823" s="55"/>
      <c r="Z823" s="55"/>
    </row>
    <row r="824" spans="1:26" ht="15.75" customHeight="1">
      <c r="A824" s="53"/>
      <c r="B824" s="439"/>
      <c r="C824" s="55"/>
      <c r="D824" s="107"/>
      <c r="E824" s="57"/>
      <c r="F824" s="56"/>
      <c r="G824" s="55"/>
      <c r="H824" s="55"/>
      <c r="I824" s="55"/>
      <c r="J824" s="55"/>
      <c r="K824" s="55"/>
      <c r="L824" s="55"/>
      <c r="M824" s="55"/>
      <c r="N824" s="55"/>
      <c r="O824" s="55"/>
      <c r="P824" s="55"/>
      <c r="Q824" s="55"/>
      <c r="R824" s="55"/>
      <c r="S824" s="55"/>
      <c r="T824" s="55"/>
      <c r="U824" s="55"/>
      <c r="V824" s="55"/>
      <c r="W824" s="55"/>
      <c r="X824" s="55"/>
      <c r="Y824" s="55"/>
      <c r="Z824" s="55"/>
    </row>
    <row r="825" spans="1:26" ht="15.75" customHeight="1">
      <c r="A825" s="53"/>
      <c r="B825" s="439"/>
      <c r="C825" s="55"/>
      <c r="D825" s="107"/>
      <c r="E825" s="57"/>
      <c r="F825" s="56"/>
      <c r="G825" s="55"/>
      <c r="H825" s="55"/>
      <c r="I825" s="55"/>
      <c r="J825" s="55"/>
      <c r="K825" s="55"/>
      <c r="L825" s="55"/>
      <c r="M825" s="55"/>
      <c r="N825" s="55"/>
      <c r="O825" s="55"/>
      <c r="P825" s="55"/>
      <c r="Q825" s="55"/>
      <c r="R825" s="55"/>
      <c r="S825" s="55"/>
      <c r="T825" s="55"/>
      <c r="U825" s="55"/>
      <c r="V825" s="55"/>
      <c r="W825" s="55"/>
      <c r="X825" s="55"/>
      <c r="Y825" s="55"/>
      <c r="Z825" s="55"/>
    </row>
    <row r="826" spans="1:26" ht="15.75" customHeight="1">
      <c r="A826" s="53"/>
      <c r="B826" s="439"/>
      <c r="C826" s="55"/>
      <c r="D826" s="107"/>
      <c r="E826" s="57"/>
      <c r="F826" s="56"/>
      <c r="G826" s="55"/>
      <c r="H826" s="55"/>
      <c r="I826" s="55"/>
      <c r="J826" s="55"/>
      <c r="K826" s="55"/>
      <c r="L826" s="55"/>
      <c r="M826" s="55"/>
      <c r="N826" s="55"/>
      <c r="O826" s="55"/>
      <c r="P826" s="55"/>
      <c r="Q826" s="55"/>
      <c r="R826" s="55"/>
      <c r="S826" s="55"/>
      <c r="T826" s="55"/>
      <c r="U826" s="55"/>
      <c r="V826" s="55"/>
      <c r="W826" s="55"/>
      <c r="X826" s="55"/>
      <c r="Y826" s="55"/>
      <c r="Z826" s="55"/>
    </row>
    <row r="827" spans="1:26" ht="15.75" customHeight="1">
      <c r="A827" s="53"/>
      <c r="B827" s="439"/>
      <c r="C827" s="55"/>
      <c r="D827" s="107"/>
      <c r="E827" s="57"/>
      <c r="F827" s="56"/>
      <c r="G827" s="55"/>
      <c r="H827" s="55"/>
      <c r="I827" s="55"/>
      <c r="J827" s="55"/>
      <c r="K827" s="55"/>
      <c r="L827" s="55"/>
      <c r="M827" s="55"/>
      <c r="N827" s="55"/>
      <c r="O827" s="55"/>
      <c r="P827" s="55"/>
      <c r="Q827" s="55"/>
      <c r="R827" s="55"/>
      <c r="S827" s="55"/>
      <c r="T827" s="55"/>
      <c r="U827" s="55"/>
      <c r="V827" s="55"/>
      <c r="W827" s="55"/>
      <c r="X827" s="55"/>
      <c r="Y827" s="55"/>
      <c r="Z827" s="55"/>
    </row>
    <row r="828" spans="1:26" ht="15.75" customHeight="1">
      <c r="A828" s="53"/>
      <c r="B828" s="439"/>
      <c r="C828" s="55"/>
      <c r="D828" s="107"/>
      <c r="E828" s="57"/>
      <c r="F828" s="56"/>
      <c r="G828" s="55"/>
      <c r="H828" s="55"/>
      <c r="I828" s="55"/>
      <c r="J828" s="55"/>
      <c r="K828" s="55"/>
      <c r="L828" s="55"/>
      <c r="M828" s="55"/>
      <c r="N828" s="55"/>
      <c r="O828" s="55"/>
      <c r="P828" s="55"/>
      <c r="Q828" s="55"/>
      <c r="R828" s="55"/>
      <c r="S828" s="55"/>
      <c r="T828" s="55"/>
      <c r="U828" s="55"/>
      <c r="V828" s="55"/>
      <c r="W828" s="55"/>
      <c r="X828" s="55"/>
      <c r="Y828" s="55"/>
      <c r="Z828" s="55"/>
    </row>
    <row r="829" spans="1:26" ht="15.75" customHeight="1">
      <c r="A829" s="53"/>
      <c r="B829" s="439"/>
      <c r="C829" s="55"/>
      <c r="D829" s="107"/>
      <c r="E829" s="57"/>
      <c r="F829" s="56"/>
      <c r="G829" s="55"/>
      <c r="H829" s="55"/>
      <c r="I829" s="55"/>
      <c r="J829" s="55"/>
      <c r="K829" s="55"/>
      <c r="L829" s="55"/>
      <c r="M829" s="55"/>
      <c r="N829" s="55"/>
      <c r="O829" s="55"/>
      <c r="P829" s="55"/>
      <c r="Q829" s="55"/>
      <c r="R829" s="55"/>
      <c r="S829" s="55"/>
      <c r="T829" s="55"/>
      <c r="U829" s="55"/>
      <c r="V829" s="55"/>
      <c r="W829" s="55"/>
      <c r="X829" s="55"/>
      <c r="Y829" s="55"/>
      <c r="Z829" s="55"/>
    </row>
    <row r="830" spans="1:26" ht="15.75" customHeight="1">
      <c r="A830" s="53"/>
      <c r="B830" s="439"/>
      <c r="C830" s="55"/>
      <c r="D830" s="107"/>
      <c r="E830" s="57"/>
      <c r="F830" s="56"/>
      <c r="G830" s="55"/>
      <c r="H830" s="55"/>
      <c r="I830" s="55"/>
      <c r="J830" s="55"/>
      <c r="K830" s="55"/>
      <c r="L830" s="55"/>
      <c r="M830" s="55"/>
      <c r="N830" s="55"/>
      <c r="O830" s="55"/>
      <c r="P830" s="55"/>
      <c r="Q830" s="55"/>
      <c r="R830" s="55"/>
      <c r="S830" s="55"/>
      <c r="T830" s="55"/>
      <c r="U830" s="55"/>
      <c r="V830" s="55"/>
      <c r="W830" s="55"/>
      <c r="X830" s="55"/>
      <c r="Y830" s="55"/>
      <c r="Z830" s="55"/>
    </row>
    <row r="831" spans="1:26" ht="15.75" customHeight="1">
      <c r="A831" s="53"/>
      <c r="B831" s="439"/>
      <c r="C831" s="55"/>
      <c r="D831" s="107"/>
      <c r="E831" s="57"/>
      <c r="F831" s="56"/>
      <c r="G831" s="55"/>
      <c r="H831" s="55"/>
      <c r="I831" s="55"/>
      <c r="J831" s="55"/>
      <c r="K831" s="55"/>
      <c r="L831" s="55"/>
      <c r="M831" s="55"/>
      <c r="N831" s="55"/>
      <c r="O831" s="55"/>
      <c r="P831" s="55"/>
      <c r="Q831" s="55"/>
      <c r="R831" s="55"/>
      <c r="S831" s="55"/>
      <c r="T831" s="55"/>
      <c r="U831" s="55"/>
      <c r="V831" s="55"/>
      <c r="W831" s="55"/>
      <c r="X831" s="55"/>
      <c r="Y831" s="55"/>
      <c r="Z831" s="55"/>
    </row>
    <row r="832" spans="1:26" ht="15.75" customHeight="1">
      <c r="A832" s="53"/>
      <c r="B832" s="439"/>
      <c r="C832" s="55"/>
      <c r="D832" s="107"/>
      <c r="E832" s="57"/>
      <c r="F832" s="56"/>
      <c r="G832" s="55"/>
      <c r="H832" s="55"/>
      <c r="I832" s="55"/>
      <c r="J832" s="55"/>
      <c r="K832" s="55"/>
      <c r="L832" s="55"/>
      <c r="M832" s="55"/>
      <c r="N832" s="55"/>
      <c r="O832" s="55"/>
      <c r="P832" s="55"/>
      <c r="Q832" s="55"/>
      <c r="R832" s="55"/>
      <c r="S832" s="55"/>
      <c r="T832" s="55"/>
      <c r="U832" s="55"/>
      <c r="V832" s="55"/>
      <c r="W832" s="55"/>
      <c r="X832" s="55"/>
      <c r="Y832" s="55"/>
      <c r="Z832" s="55"/>
    </row>
    <row r="833" spans="1:26" ht="15.75" customHeight="1">
      <c r="A833" s="53"/>
      <c r="B833" s="439"/>
      <c r="C833" s="55"/>
      <c r="D833" s="107"/>
      <c r="E833" s="57"/>
      <c r="F833" s="56"/>
      <c r="G833" s="55"/>
      <c r="H833" s="55"/>
      <c r="I833" s="55"/>
      <c r="J833" s="55"/>
      <c r="K833" s="55"/>
      <c r="L833" s="55"/>
      <c r="M833" s="55"/>
      <c r="N833" s="55"/>
      <c r="O833" s="55"/>
      <c r="P833" s="55"/>
      <c r="Q833" s="55"/>
      <c r="R833" s="55"/>
      <c r="S833" s="55"/>
      <c r="T833" s="55"/>
      <c r="U833" s="55"/>
      <c r="V833" s="55"/>
      <c r="W833" s="55"/>
      <c r="X833" s="55"/>
      <c r="Y833" s="55"/>
      <c r="Z833" s="55"/>
    </row>
    <row r="834" spans="1:26" ht="15.75" customHeight="1">
      <c r="A834" s="53"/>
      <c r="B834" s="439"/>
      <c r="C834" s="55"/>
      <c r="D834" s="107"/>
      <c r="E834" s="57"/>
      <c r="F834" s="56"/>
      <c r="G834" s="55"/>
      <c r="H834" s="55"/>
      <c r="I834" s="55"/>
      <c r="J834" s="55"/>
      <c r="K834" s="55"/>
      <c r="L834" s="55"/>
      <c r="M834" s="55"/>
      <c r="N834" s="55"/>
      <c r="O834" s="55"/>
      <c r="P834" s="55"/>
      <c r="Q834" s="55"/>
      <c r="R834" s="55"/>
      <c r="S834" s="55"/>
      <c r="T834" s="55"/>
      <c r="U834" s="55"/>
      <c r="V834" s="55"/>
      <c r="W834" s="55"/>
      <c r="X834" s="55"/>
      <c r="Y834" s="55"/>
      <c r="Z834" s="55"/>
    </row>
    <row r="835" spans="1:26" ht="15.75" customHeight="1">
      <c r="A835" s="53"/>
      <c r="B835" s="439"/>
      <c r="C835" s="55"/>
      <c r="D835" s="107"/>
      <c r="E835" s="57"/>
      <c r="F835" s="56"/>
      <c r="G835" s="55"/>
      <c r="H835" s="55"/>
      <c r="I835" s="55"/>
      <c r="J835" s="55"/>
      <c r="K835" s="55"/>
      <c r="L835" s="55"/>
      <c r="M835" s="55"/>
      <c r="N835" s="55"/>
      <c r="O835" s="55"/>
      <c r="P835" s="55"/>
      <c r="Q835" s="55"/>
      <c r="R835" s="55"/>
      <c r="S835" s="55"/>
      <c r="T835" s="55"/>
      <c r="U835" s="55"/>
      <c r="V835" s="55"/>
      <c r="W835" s="55"/>
      <c r="X835" s="55"/>
      <c r="Y835" s="55"/>
      <c r="Z835" s="55"/>
    </row>
    <row r="836" spans="1:26" ht="15.75" customHeight="1">
      <c r="A836" s="53"/>
      <c r="B836" s="439"/>
      <c r="C836" s="55"/>
      <c r="D836" s="107"/>
      <c r="E836" s="57"/>
      <c r="F836" s="56"/>
      <c r="G836" s="55"/>
      <c r="H836" s="55"/>
      <c r="I836" s="55"/>
      <c r="J836" s="55"/>
      <c r="K836" s="55"/>
      <c r="L836" s="55"/>
      <c r="M836" s="55"/>
      <c r="N836" s="55"/>
      <c r="O836" s="55"/>
      <c r="P836" s="55"/>
      <c r="Q836" s="55"/>
      <c r="R836" s="55"/>
      <c r="S836" s="55"/>
      <c r="T836" s="55"/>
      <c r="U836" s="55"/>
      <c r="V836" s="55"/>
      <c r="W836" s="55"/>
      <c r="X836" s="55"/>
      <c r="Y836" s="55"/>
      <c r="Z836" s="55"/>
    </row>
    <row r="837" spans="1:26" ht="15.75" customHeight="1">
      <c r="A837" s="53"/>
      <c r="B837" s="439"/>
      <c r="C837" s="55"/>
      <c r="D837" s="107"/>
      <c r="E837" s="57"/>
      <c r="F837" s="56"/>
      <c r="G837" s="55"/>
      <c r="H837" s="55"/>
      <c r="I837" s="55"/>
      <c r="J837" s="55"/>
      <c r="K837" s="55"/>
      <c r="L837" s="55"/>
      <c r="M837" s="55"/>
      <c r="N837" s="55"/>
      <c r="O837" s="55"/>
      <c r="P837" s="55"/>
      <c r="Q837" s="55"/>
      <c r="R837" s="55"/>
      <c r="S837" s="55"/>
      <c r="T837" s="55"/>
      <c r="U837" s="55"/>
      <c r="V837" s="55"/>
      <c r="W837" s="55"/>
      <c r="X837" s="55"/>
      <c r="Y837" s="55"/>
      <c r="Z837" s="55"/>
    </row>
    <row r="838" spans="1:26" ht="15.75" customHeight="1">
      <c r="A838" s="53"/>
      <c r="B838" s="439"/>
      <c r="C838" s="55"/>
      <c r="D838" s="107"/>
      <c r="E838" s="57"/>
      <c r="F838" s="56"/>
      <c r="G838" s="55"/>
      <c r="H838" s="55"/>
      <c r="I838" s="55"/>
      <c r="J838" s="55"/>
      <c r="K838" s="55"/>
      <c r="L838" s="55"/>
      <c r="M838" s="55"/>
      <c r="N838" s="55"/>
      <c r="O838" s="55"/>
      <c r="P838" s="55"/>
      <c r="Q838" s="55"/>
      <c r="R838" s="55"/>
      <c r="S838" s="55"/>
      <c r="T838" s="55"/>
      <c r="U838" s="55"/>
      <c r="V838" s="55"/>
      <c r="W838" s="55"/>
      <c r="X838" s="55"/>
      <c r="Y838" s="55"/>
      <c r="Z838" s="55"/>
    </row>
    <row r="839" spans="1:26" ht="15.75" customHeight="1">
      <c r="A839" s="53"/>
      <c r="B839" s="439"/>
      <c r="C839" s="55"/>
      <c r="D839" s="107"/>
      <c r="E839" s="57"/>
      <c r="F839" s="56"/>
      <c r="G839" s="55"/>
      <c r="H839" s="55"/>
      <c r="I839" s="55"/>
      <c r="J839" s="55"/>
      <c r="K839" s="55"/>
      <c r="L839" s="55"/>
      <c r="M839" s="55"/>
      <c r="N839" s="55"/>
      <c r="O839" s="55"/>
      <c r="P839" s="55"/>
      <c r="Q839" s="55"/>
      <c r="R839" s="55"/>
      <c r="S839" s="55"/>
      <c r="T839" s="55"/>
      <c r="U839" s="55"/>
      <c r="V839" s="55"/>
      <c r="W839" s="55"/>
      <c r="X839" s="55"/>
      <c r="Y839" s="55"/>
      <c r="Z839" s="55"/>
    </row>
    <row r="840" spans="1:26" ht="15.75" customHeight="1">
      <c r="A840" s="53"/>
      <c r="B840" s="439"/>
      <c r="C840" s="55"/>
      <c r="D840" s="107"/>
      <c r="E840" s="57"/>
      <c r="F840" s="56"/>
      <c r="G840" s="55"/>
      <c r="H840" s="55"/>
      <c r="I840" s="55"/>
      <c r="J840" s="55"/>
      <c r="K840" s="55"/>
      <c r="L840" s="55"/>
      <c r="M840" s="55"/>
      <c r="N840" s="55"/>
      <c r="O840" s="55"/>
      <c r="P840" s="55"/>
      <c r="Q840" s="55"/>
      <c r="R840" s="55"/>
      <c r="S840" s="55"/>
      <c r="T840" s="55"/>
      <c r="U840" s="55"/>
      <c r="V840" s="55"/>
      <c r="W840" s="55"/>
      <c r="X840" s="55"/>
      <c r="Y840" s="55"/>
      <c r="Z840" s="55"/>
    </row>
    <row r="841" spans="1:26" ht="15.75" customHeight="1">
      <c r="A841" s="53"/>
      <c r="B841" s="439"/>
      <c r="C841" s="55"/>
      <c r="D841" s="107"/>
      <c r="E841" s="57"/>
      <c r="F841" s="56"/>
      <c r="G841" s="55"/>
      <c r="H841" s="55"/>
      <c r="I841" s="55"/>
      <c r="J841" s="55"/>
      <c r="K841" s="55"/>
      <c r="L841" s="55"/>
      <c r="M841" s="55"/>
      <c r="N841" s="55"/>
      <c r="O841" s="55"/>
      <c r="P841" s="55"/>
      <c r="Q841" s="55"/>
      <c r="R841" s="55"/>
      <c r="S841" s="55"/>
      <c r="T841" s="55"/>
      <c r="U841" s="55"/>
      <c r="V841" s="55"/>
      <c r="W841" s="55"/>
      <c r="X841" s="55"/>
      <c r="Y841" s="55"/>
      <c r="Z841" s="55"/>
    </row>
    <row r="842" spans="1:26" ht="15.75" customHeight="1">
      <c r="A842" s="53"/>
      <c r="B842" s="439"/>
      <c r="C842" s="55"/>
      <c r="D842" s="107"/>
      <c r="E842" s="57"/>
      <c r="F842" s="56"/>
      <c r="G842" s="55"/>
      <c r="H842" s="55"/>
      <c r="I842" s="55"/>
      <c r="J842" s="55"/>
      <c r="K842" s="55"/>
      <c r="L842" s="55"/>
      <c r="M842" s="55"/>
      <c r="N842" s="55"/>
      <c r="O842" s="55"/>
      <c r="P842" s="55"/>
      <c r="Q842" s="55"/>
      <c r="R842" s="55"/>
      <c r="S842" s="55"/>
      <c r="T842" s="55"/>
      <c r="U842" s="55"/>
      <c r="V842" s="55"/>
      <c r="W842" s="55"/>
      <c r="X842" s="55"/>
      <c r="Y842" s="55"/>
      <c r="Z842" s="55"/>
    </row>
    <row r="843" spans="1:26" ht="15.75" customHeight="1">
      <c r="A843" s="53"/>
      <c r="B843" s="439"/>
      <c r="C843" s="55"/>
      <c r="D843" s="107"/>
      <c r="E843" s="57"/>
      <c r="F843" s="56"/>
      <c r="G843" s="55"/>
      <c r="H843" s="55"/>
      <c r="I843" s="55"/>
      <c r="J843" s="55"/>
      <c r="K843" s="55"/>
      <c r="L843" s="55"/>
      <c r="M843" s="55"/>
      <c r="N843" s="55"/>
      <c r="O843" s="55"/>
      <c r="P843" s="55"/>
      <c r="Q843" s="55"/>
      <c r="R843" s="55"/>
      <c r="S843" s="55"/>
      <c r="T843" s="55"/>
      <c r="U843" s="55"/>
      <c r="V843" s="55"/>
      <c r="W843" s="55"/>
      <c r="X843" s="55"/>
      <c r="Y843" s="55"/>
      <c r="Z843" s="55"/>
    </row>
    <row r="844" spans="1:26" ht="15.75" customHeight="1">
      <c r="A844" s="53"/>
      <c r="B844" s="439"/>
      <c r="C844" s="55"/>
      <c r="D844" s="107"/>
      <c r="E844" s="57"/>
      <c r="F844" s="56"/>
      <c r="G844" s="55"/>
      <c r="H844" s="55"/>
      <c r="I844" s="55"/>
      <c r="J844" s="55"/>
      <c r="K844" s="55"/>
      <c r="L844" s="55"/>
      <c r="M844" s="55"/>
      <c r="N844" s="55"/>
      <c r="O844" s="55"/>
      <c r="P844" s="55"/>
      <c r="Q844" s="55"/>
      <c r="R844" s="55"/>
      <c r="S844" s="55"/>
      <c r="T844" s="55"/>
      <c r="U844" s="55"/>
      <c r="V844" s="55"/>
      <c r="W844" s="55"/>
      <c r="X844" s="55"/>
      <c r="Y844" s="55"/>
      <c r="Z844" s="55"/>
    </row>
    <row r="845" spans="1:26" ht="15.75" customHeight="1">
      <c r="A845" s="53"/>
      <c r="B845" s="439"/>
      <c r="C845" s="55"/>
      <c r="D845" s="107"/>
      <c r="E845" s="57"/>
      <c r="F845" s="56"/>
      <c r="G845" s="55"/>
      <c r="H845" s="55"/>
      <c r="I845" s="55"/>
      <c r="J845" s="55"/>
      <c r="K845" s="55"/>
      <c r="L845" s="55"/>
      <c r="M845" s="55"/>
      <c r="N845" s="55"/>
      <c r="O845" s="55"/>
      <c r="P845" s="55"/>
      <c r="Q845" s="55"/>
      <c r="R845" s="55"/>
      <c r="S845" s="55"/>
      <c r="T845" s="55"/>
      <c r="U845" s="55"/>
      <c r="V845" s="55"/>
      <c r="W845" s="55"/>
      <c r="X845" s="55"/>
      <c r="Y845" s="55"/>
      <c r="Z845" s="55"/>
    </row>
    <row r="846" spans="1:26" ht="15.75" customHeight="1">
      <c r="A846" s="53"/>
      <c r="B846" s="439"/>
      <c r="C846" s="55"/>
      <c r="D846" s="107"/>
      <c r="E846" s="57"/>
      <c r="F846" s="56"/>
      <c r="G846" s="55"/>
      <c r="H846" s="55"/>
      <c r="I846" s="55"/>
      <c r="J846" s="55"/>
      <c r="K846" s="55"/>
      <c r="L846" s="55"/>
      <c r="M846" s="55"/>
      <c r="N846" s="55"/>
      <c r="O846" s="55"/>
      <c r="P846" s="55"/>
      <c r="Q846" s="55"/>
      <c r="R846" s="55"/>
      <c r="S846" s="55"/>
      <c r="T846" s="55"/>
      <c r="U846" s="55"/>
      <c r="V846" s="55"/>
      <c r="W846" s="55"/>
      <c r="X846" s="55"/>
      <c r="Y846" s="55"/>
      <c r="Z846" s="55"/>
    </row>
    <row r="847" spans="1:26" ht="15.75" customHeight="1">
      <c r="A847" s="53"/>
      <c r="B847" s="439"/>
      <c r="C847" s="55"/>
      <c r="D847" s="107"/>
      <c r="E847" s="57"/>
      <c r="F847" s="56"/>
      <c r="G847" s="55"/>
      <c r="H847" s="55"/>
      <c r="I847" s="55"/>
      <c r="J847" s="55"/>
      <c r="K847" s="55"/>
      <c r="L847" s="55"/>
      <c r="M847" s="55"/>
      <c r="N847" s="55"/>
      <c r="O847" s="55"/>
      <c r="P847" s="55"/>
      <c r="Q847" s="55"/>
      <c r="R847" s="55"/>
      <c r="S847" s="55"/>
      <c r="T847" s="55"/>
      <c r="U847" s="55"/>
      <c r="V847" s="55"/>
      <c r="W847" s="55"/>
      <c r="X847" s="55"/>
      <c r="Y847" s="55"/>
      <c r="Z847" s="55"/>
    </row>
    <row r="848" spans="1:26" ht="15.75" customHeight="1">
      <c r="A848" s="53"/>
      <c r="B848" s="439"/>
      <c r="C848" s="55"/>
      <c r="D848" s="107"/>
      <c r="E848" s="57"/>
      <c r="F848" s="56"/>
      <c r="G848" s="55"/>
      <c r="H848" s="55"/>
      <c r="I848" s="55"/>
      <c r="J848" s="55"/>
      <c r="K848" s="55"/>
      <c r="L848" s="55"/>
      <c r="M848" s="55"/>
      <c r="N848" s="55"/>
      <c r="O848" s="55"/>
      <c r="P848" s="55"/>
      <c r="Q848" s="55"/>
      <c r="R848" s="55"/>
      <c r="S848" s="55"/>
      <c r="T848" s="55"/>
      <c r="U848" s="55"/>
      <c r="V848" s="55"/>
      <c r="W848" s="55"/>
      <c r="X848" s="55"/>
      <c r="Y848" s="55"/>
      <c r="Z848" s="55"/>
    </row>
    <row r="849" spans="1:26" ht="15.75" customHeight="1">
      <c r="A849" s="53"/>
      <c r="B849" s="439"/>
      <c r="C849" s="55"/>
      <c r="D849" s="107"/>
      <c r="E849" s="57"/>
      <c r="F849" s="56"/>
      <c r="G849" s="55"/>
      <c r="H849" s="55"/>
      <c r="I849" s="55"/>
      <c r="J849" s="55"/>
      <c r="K849" s="55"/>
      <c r="L849" s="55"/>
      <c r="M849" s="55"/>
      <c r="N849" s="55"/>
      <c r="O849" s="55"/>
      <c r="P849" s="55"/>
      <c r="Q849" s="55"/>
      <c r="R849" s="55"/>
      <c r="S849" s="55"/>
      <c r="T849" s="55"/>
      <c r="U849" s="55"/>
      <c r="V849" s="55"/>
      <c r="W849" s="55"/>
      <c r="X849" s="55"/>
      <c r="Y849" s="55"/>
      <c r="Z849" s="55"/>
    </row>
    <row r="850" spans="1:26" ht="15.75" customHeight="1">
      <c r="A850" s="53"/>
      <c r="B850" s="439"/>
      <c r="C850" s="55"/>
      <c r="D850" s="107"/>
      <c r="E850" s="57"/>
      <c r="F850" s="56"/>
      <c r="G850" s="55"/>
      <c r="H850" s="55"/>
      <c r="I850" s="55"/>
      <c r="J850" s="55"/>
      <c r="K850" s="55"/>
      <c r="L850" s="55"/>
      <c r="M850" s="55"/>
      <c r="N850" s="55"/>
      <c r="O850" s="55"/>
      <c r="P850" s="55"/>
      <c r="Q850" s="55"/>
      <c r="R850" s="55"/>
      <c r="S850" s="55"/>
      <c r="T850" s="55"/>
      <c r="U850" s="55"/>
      <c r="V850" s="55"/>
      <c r="W850" s="55"/>
      <c r="X850" s="55"/>
      <c r="Y850" s="55"/>
      <c r="Z850" s="55"/>
    </row>
    <row r="851" spans="1:26" ht="15.75" customHeight="1">
      <c r="A851" s="53"/>
      <c r="B851" s="439"/>
      <c r="C851" s="55"/>
      <c r="D851" s="107"/>
      <c r="E851" s="57"/>
      <c r="F851" s="56"/>
      <c r="G851" s="55"/>
      <c r="H851" s="55"/>
      <c r="I851" s="55"/>
      <c r="J851" s="55"/>
      <c r="K851" s="55"/>
      <c r="L851" s="55"/>
      <c r="M851" s="55"/>
      <c r="N851" s="55"/>
      <c r="O851" s="55"/>
      <c r="P851" s="55"/>
      <c r="Q851" s="55"/>
      <c r="R851" s="55"/>
      <c r="S851" s="55"/>
      <c r="T851" s="55"/>
      <c r="U851" s="55"/>
      <c r="V851" s="55"/>
      <c r="W851" s="55"/>
      <c r="X851" s="55"/>
      <c r="Y851" s="55"/>
      <c r="Z851" s="55"/>
    </row>
    <row r="852" spans="1:26" ht="15.75" customHeight="1">
      <c r="A852" s="53"/>
      <c r="B852" s="439"/>
      <c r="C852" s="55"/>
      <c r="D852" s="107"/>
      <c r="E852" s="57"/>
      <c r="F852" s="56"/>
      <c r="G852" s="55"/>
      <c r="H852" s="55"/>
      <c r="I852" s="55"/>
      <c r="J852" s="55"/>
      <c r="K852" s="55"/>
      <c r="L852" s="55"/>
      <c r="M852" s="55"/>
      <c r="N852" s="55"/>
      <c r="O852" s="55"/>
      <c r="P852" s="55"/>
      <c r="Q852" s="55"/>
      <c r="R852" s="55"/>
      <c r="S852" s="55"/>
      <c r="T852" s="55"/>
      <c r="U852" s="55"/>
      <c r="V852" s="55"/>
      <c r="W852" s="55"/>
      <c r="X852" s="55"/>
      <c r="Y852" s="55"/>
      <c r="Z852" s="55"/>
    </row>
    <row r="853" spans="1:26" ht="15.75" customHeight="1">
      <c r="A853" s="53"/>
      <c r="B853" s="439"/>
      <c r="C853" s="55"/>
      <c r="D853" s="107"/>
      <c r="E853" s="57"/>
      <c r="F853" s="56"/>
      <c r="G853" s="55"/>
      <c r="H853" s="55"/>
      <c r="I853" s="55"/>
      <c r="J853" s="55"/>
      <c r="K853" s="55"/>
      <c r="L853" s="55"/>
      <c r="M853" s="55"/>
      <c r="N853" s="55"/>
      <c r="O853" s="55"/>
      <c r="P853" s="55"/>
      <c r="Q853" s="55"/>
      <c r="R853" s="55"/>
      <c r="S853" s="55"/>
      <c r="T853" s="55"/>
      <c r="U853" s="55"/>
      <c r="V853" s="55"/>
      <c r="W853" s="55"/>
      <c r="X853" s="55"/>
      <c r="Y853" s="55"/>
      <c r="Z853" s="55"/>
    </row>
    <row r="854" spans="1:26" ht="15.75" customHeight="1">
      <c r="A854" s="53"/>
      <c r="B854" s="439"/>
      <c r="C854" s="55"/>
      <c r="D854" s="107"/>
      <c r="E854" s="57"/>
      <c r="F854" s="56"/>
      <c r="G854" s="55"/>
      <c r="H854" s="55"/>
      <c r="I854" s="55"/>
      <c r="J854" s="55"/>
      <c r="K854" s="55"/>
      <c r="L854" s="55"/>
      <c r="M854" s="55"/>
      <c r="N854" s="55"/>
      <c r="O854" s="55"/>
      <c r="P854" s="55"/>
      <c r="Q854" s="55"/>
      <c r="R854" s="55"/>
      <c r="S854" s="55"/>
      <c r="T854" s="55"/>
      <c r="U854" s="55"/>
      <c r="V854" s="55"/>
      <c r="W854" s="55"/>
      <c r="X854" s="55"/>
      <c r="Y854" s="55"/>
      <c r="Z854" s="55"/>
    </row>
    <row r="855" spans="1:26" ht="15.75" customHeight="1">
      <c r="A855" s="53"/>
      <c r="B855" s="439"/>
      <c r="C855" s="55"/>
      <c r="D855" s="107"/>
      <c r="E855" s="57"/>
      <c r="F855" s="56"/>
      <c r="G855" s="55"/>
      <c r="H855" s="55"/>
      <c r="I855" s="55"/>
      <c r="J855" s="55"/>
      <c r="K855" s="55"/>
      <c r="L855" s="55"/>
      <c r="M855" s="55"/>
      <c r="N855" s="55"/>
      <c r="O855" s="55"/>
      <c r="P855" s="55"/>
      <c r="Q855" s="55"/>
      <c r="R855" s="55"/>
      <c r="S855" s="55"/>
      <c r="T855" s="55"/>
      <c r="U855" s="55"/>
      <c r="V855" s="55"/>
      <c r="W855" s="55"/>
      <c r="X855" s="55"/>
      <c r="Y855" s="55"/>
      <c r="Z855" s="55"/>
    </row>
    <row r="856" spans="1:26" ht="15.75" customHeight="1">
      <c r="A856" s="53"/>
      <c r="B856" s="439"/>
      <c r="C856" s="55"/>
      <c r="D856" s="107"/>
      <c r="E856" s="57"/>
      <c r="F856" s="56"/>
      <c r="G856" s="55"/>
      <c r="H856" s="55"/>
      <c r="I856" s="55"/>
      <c r="J856" s="55"/>
      <c r="K856" s="55"/>
      <c r="L856" s="55"/>
      <c r="M856" s="55"/>
      <c r="N856" s="55"/>
      <c r="O856" s="55"/>
      <c r="P856" s="55"/>
      <c r="Q856" s="55"/>
      <c r="R856" s="55"/>
      <c r="S856" s="55"/>
      <c r="T856" s="55"/>
      <c r="U856" s="55"/>
      <c r="V856" s="55"/>
      <c r="W856" s="55"/>
      <c r="X856" s="55"/>
      <c r="Y856" s="55"/>
      <c r="Z856" s="55"/>
    </row>
    <row r="857" spans="1:26" ht="15.75" customHeight="1">
      <c r="A857" s="53"/>
      <c r="B857" s="439"/>
      <c r="C857" s="55"/>
      <c r="D857" s="107"/>
      <c r="E857" s="57"/>
      <c r="F857" s="56"/>
      <c r="G857" s="55"/>
      <c r="H857" s="55"/>
      <c r="I857" s="55"/>
      <c r="J857" s="55"/>
      <c r="K857" s="55"/>
      <c r="L857" s="55"/>
      <c r="M857" s="55"/>
      <c r="N857" s="55"/>
      <c r="O857" s="55"/>
      <c r="P857" s="55"/>
      <c r="Q857" s="55"/>
      <c r="R857" s="55"/>
      <c r="S857" s="55"/>
      <c r="T857" s="55"/>
      <c r="U857" s="55"/>
      <c r="V857" s="55"/>
      <c r="W857" s="55"/>
      <c r="X857" s="55"/>
      <c r="Y857" s="55"/>
      <c r="Z857" s="55"/>
    </row>
    <row r="858" spans="1:26" ht="15.75" customHeight="1">
      <c r="A858" s="53"/>
      <c r="B858" s="439"/>
      <c r="C858" s="55"/>
      <c r="D858" s="107"/>
      <c r="E858" s="57"/>
      <c r="F858" s="56"/>
      <c r="G858" s="55"/>
      <c r="H858" s="55"/>
      <c r="I858" s="55"/>
      <c r="J858" s="55"/>
      <c r="K858" s="55"/>
      <c r="L858" s="55"/>
      <c r="M858" s="55"/>
      <c r="N858" s="55"/>
      <c r="O858" s="55"/>
      <c r="P858" s="55"/>
      <c r="Q858" s="55"/>
      <c r="R858" s="55"/>
      <c r="S858" s="55"/>
      <c r="T858" s="55"/>
      <c r="U858" s="55"/>
      <c r="V858" s="55"/>
      <c r="W858" s="55"/>
      <c r="X858" s="55"/>
      <c r="Y858" s="55"/>
      <c r="Z858" s="55"/>
    </row>
    <row r="859" spans="1:26" ht="15.75" customHeight="1">
      <c r="A859" s="53"/>
      <c r="B859" s="439"/>
      <c r="C859" s="55"/>
      <c r="D859" s="107"/>
      <c r="E859" s="57"/>
      <c r="F859" s="56"/>
      <c r="G859" s="55"/>
      <c r="H859" s="55"/>
      <c r="I859" s="55"/>
      <c r="J859" s="55"/>
      <c r="K859" s="55"/>
      <c r="L859" s="55"/>
      <c r="M859" s="55"/>
      <c r="N859" s="55"/>
      <c r="O859" s="55"/>
      <c r="P859" s="55"/>
      <c r="Q859" s="55"/>
      <c r="R859" s="55"/>
      <c r="S859" s="55"/>
      <c r="T859" s="55"/>
      <c r="U859" s="55"/>
      <c r="V859" s="55"/>
      <c r="W859" s="55"/>
      <c r="X859" s="55"/>
      <c r="Y859" s="55"/>
      <c r="Z859" s="55"/>
    </row>
    <row r="860" spans="1:26" ht="15.75" customHeight="1">
      <c r="A860" s="53"/>
      <c r="B860" s="439"/>
      <c r="C860" s="55"/>
      <c r="D860" s="107"/>
      <c r="E860" s="57"/>
      <c r="F860" s="56"/>
      <c r="G860" s="55"/>
      <c r="H860" s="55"/>
      <c r="I860" s="55"/>
      <c r="J860" s="55"/>
      <c r="K860" s="55"/>
      <c r="L860" s="55"/>
      <c r="M860" s="55"/>
      <c r="N860" s="55"/>
      <c r="O860" s="55"/>
      <c r="P860" s="55"/>
      <c r="Q860" s="55"/>
      <c r="R860" s="55"/>
      <c r="S860" s="55"/>
      <c r="T860" s="55"/>
      <c r="U860" s="55"/>
      <c r="V860" s="55"/>
      <c r="W860" s="55"/>
      <c r="X860" s="55"/>
      <c r="Y860" s="55"/>
      <c r="Z860" s="55"/>
    </row>
    <row r="861" spans="1:26" ht="15.75" customHeight="1">
      <c r="A861" s="53"/>
      <c r="B861" s="439"/>
      <c r="C861" s="55"/>
      <c r="D861" s="107"/>
      <c r="E861" s="57"/>
      <c r="F861" s="56"/>
      <c r="G861" s="55"/>
      <c r="H861" s="55"/>
      <c r="I861" s="55"/>
      <c r="J861" s="55"/>
      <c r="K861" s="55"/>
      <c r="L861" s="55"/>
      <c r="M861" s="55"/>
      <c r="N861" s="55"/>
      <c r="O861" s="55"/>
      <c r="P861" s="55"/>
      <c r="Q861" s="55"/>
      <c r="R861" s="55"/>
      <c r="S861" s="55"/>
      <c r="T861" s="55"/>
      <c r="U861" s="55"/>
      <c r="V861" s="55"/>
      <c r="W861" s="55"/>
      <c r="X861" s="55"/>
      <c r="Y861" s="55"/>
      <c r="Z861" s="55"/>
    </row>
    <row r="862" spans="1:26" ht="15.75" customHeight="1">
      <c r="A862" s="53"/>
      <c r="B862" s="439"/>
      <c r="C862" s="55"/>
      <c r="D862" s="107"/>
      <c r="E862" s="57"/>
      <c r="F862" s="56"/>
      <c r="G862" s="55"/>
      <c r="H862" s="55"/>
      <c r="I862" s="55"/>
      <c r="J862" s="55"/>
      <c r="K862" s="55"/>
      <c r="L862" s="55"/>
      <c r="M862" s="55"/>
      <c r="N862" s="55"/>
      <c r="O862" s="55"/>
      <c r="P862" s="55"/>
      <c r="Q862" s="55"/>
      <c r="R862" s="55"/>
      <c r="S862" s="55"/>
      <c r="T862" s="55"/>
      <c r="U862" s="55"/>
      <c r="V862" s="55"/>
      <c r="W862" s="55"/>
      <c r="X862" s="55"/>
      <c r="Y862" s="55"/>
      <c r="Z862" s="55"/>
    </row>
    <row r="863" spans="1:26" ht="15.75" customHeight="1">
      <c r="A863" s="53"/>
      <c r="B863" s="439"/>
      <c r="C863" s="55"/>
      <c r="D863" s="107"/>
      <c r="E863" s="57"/>
      <c r="F863" s="56"/>
      <c r="G863" s="55"/>
      <c r="H863" s="55"/>
      <c r="I863" s="55"/>
      <c r="J863" s="55"/>
      <c r="K863" s="55"/>
      <c r="L863" s="55"/>
      <c r="M863" s="55"/>
      <c r="N863" s="55"/>
      <c r="O863" s="55"/>
      <c r="P863" s="55"/>
      <c r="Q863" s="55"/>
      <c r="R863" s="55"/>
      <c r="S863" s="55"/>
      <c r="T863" s="55"/>
      <c r="U863" s="55"/>
      <c r="V863" s="55"/>
      <c r="W863" s="55"/>
      <c r="X863" s="55"/>
      <c r="Y863" s="55"/>
      <c r="Z863" s="55"/>
    </row>
    <row r="864" spans="1:26" ht="15.75" customHeight="1">
      <c r="A864" s="53"/>
      <c r="B864" s="439"/>
      <c r="C864" s="55"/>
      <c r="D864" s="107"/>
      <c r="E864" s="57"/>
      <c r="F864" s="56"/>
      <c r="G864" s="55"/>
      <c r="H864" s="55"/>
      <c r="I864" s="55"/>
      <c r="J864" s="55"/>
      <c r="K864" s="55"/>
      <c r="L864" s="55"/>
      <c r="M864" s="55"/>
      <c r="N864" s="55"/>
      <c r="O864" s="55"/>
      <c r="P864" s="55"/>
      <c r="Q864" s="55"/>
      <c r="R864" s="55"/>
      <c r="S864" s="55"/>
      <c r="T864" s="55"/>
      <c r="U864" s="55"/>
      <c r="V864" s="55"/>
      <c r="W864" s="55"/>
      <c r="X864" s="55"/>
      <c r="Y864" s="55"/>
      <c r="Z864" s="55"/>
    </row>
    <row r="865" spans="1:26" ht="15.75" customHeight="1">
      <c r="A865" s="53"/>
      <c r="B865" s="439"/>
      <c r="C865" s="55"/>
      <c r="D865" s="107"/>
      <c r="E865" s="57"/>
      <c r="F865" s="56"/>
      <c r="G865" s="55"/>
      <c r="H865" s="55"/>
      <c r="I865" s="55"/>
      <c r="J865" s="55"/>
      <c r="K865" s="55"/>
      <c r="L865" s="55"/>
      <c r="M865" s="55"/>
      <c r="N865" s="55"/>
      <c r="O865" s="55"/>
      <c r="P865" s="55"/>
      <c r="Q865" s="55"/>
      <c r="R865" s="55"/>
      <c r="S865" s="55"/>
      <c r="T865" s="55"/>
      <c r="U865" s="55"/>
      <c r="V865" s="55"/>
      <c r="W865" s="55"/>
      <c r="X865" s="55"/>
      <c r="Y865" s="55"/>
      <c r="Z865" s="55"/>
    </row>
    <row r="866" spans="1:26" ht="15.75" customHeight="1">
      <c r="A866" s="53"/>
      <c r="B866" s="439"/>
      <c r="C866" s="55"/>
      <c r="D866" s="107"/>
      <c r="E866" s="57"/>
      <c r="F866" s="56"/>
      <c r="G866" s="55"/>
      <c r="H866" s="55"/>
      <c r="I866" s="55"/>
      <c r="J866" s="55"/>
      <c r="K866" s="55"/>
      <c r="L866" s="55"/>
      <c r="M866" s="55"/>
      <c r="N866" s="55"/>
      <c r="O866" s="55"/>
      <c r="P866" s="55"/>
      <c r="Q866" s="55"/>
      <c r="R866" s="55"/>
      <c r="S866" s="55"/>
      <c r="T866" s="55"/>
      <c r="U866" s="55"/>
      <c r="V866" s="55"/>
      <c r="W866" s="55"/>
      <c r="X866" s="55"/>
      <c r="Y866" s="55"/>
      <c r="Z866" s="55"/>
    </row>
    <row r="867" spans="1:26" ht="15.75" customHeight="1">
      <c r="A867" s="53"/>
      <c r="B867" s="439"/>
      <c r="C867" s="55"/>
      <c r="D867" s="107"/>
      <c r="E867" s="57"/>
      <c r="F867" s="56"/>
      <c r="G867" s="55"/>
      <c r="H867" s="55"/>
      <c r="I867" s="55"/>
      <c r="J867" s="55"/>
      <c r="K867" s="55"/>
      <c r="L867" s="55"/>
      <c r="M867" s="55"/>
      <c r="N867" s="55"/>
      <c r="O867" s="55"/>
      <c r="P867" s="55"/>
      <c r="Q867" s="55"/>
      <c r="R867" s="55"/>
      <c r="S867" s="55"/>
      <c r="T867" s="55"/>
      <c r="U867" s="55"/>
      <c r="V867" s="55"/>
      <c r="W867" s="55"/>
      <c r="X867" s="55"/>
      <c r="Y867" s="55"/>
      <c r="Z867" s="55"/>
    </row>
    <row r="868" spans="1:26" ht="15.75" customHeight="1">
      <c r="A868" s="53"/>
      <c r="B868" s="439"/>
      <c r="C868" s="55"/>
      <c r="D868" s="107"/>
      <c r="E868" s="57"/>
      <c r="F868" s="56"/>
      <c r="G868" s="55"/>
      <c r="H868" s="55"/>
      <c r="I868" s="55"/>
      <c r="J868" s="55"/>
      <c r="K868" s="55"/>
      <c r="L868" s="55"/>
      <c r="M868" s="55"/>
      <c r="N868" s="55"/>
      <c r="O868" s="55"/>
      <c r="P868" s="55"/>
      <c r="Q868" s="55"/>
      <c r="R868" s="55"/>
      <c r="S868" s="55"/>
      <c r="T868" s="55"/>
      <c r="U868" s="55"/>
      <c r="V868" s="55"/>
      <c r="W868" s="55"/>
      <c r="X868" s="55"/>
      <c r="Y868" s="55"/>
      <c r="Z868" s="55"/>
    </row>
    <row r="869" spans="1:26" ht="15.75" customHeight="1">
      <c r="A869" s="53"/>
      <c r="B869" s="439"/>
      <c r="C869" s="55"/>
      <c r="D869" s="107"/>
      <c r="E869" s="57"/>
      <c r="F869" s="56"/>
      <c r="G869" s="55"/>
      <c r="H869" s="55"/>
      <c r="I869" s="55"/>
      <c r="J869" s="55"/>
      <c r="K869" s="55"/>
      <c r="L869" s="55"/>
      <c r="M869" s="55"/>
      <c r="N869" s="55"/>
      <c r="O869" s="55"/>
      <c r="P869" s="55"/>
      <c r="Q869" s="55"/>
      <c r="R869" s="55"/>
      <c r="S869" s="55"/>
      <c r="T869" s="55"/>
      <c r="U869" s="55"/>
      <c r="V869" s="55"/>
      <c r="W869" s="55"/>
      <c r="X869" s="55"/>
      <c r="Y869" s="55"/>
      <c r="Z869" s="55"/>
    </row>
    <row r="870" spans="1:26" ht="15.75" customHeight="1">
      <c r="A870" s="53"/>
      <c r="B870" s="439"/>
      <c r="C870" s="55"/>
      <c r="D870" s="107"/>
      <c r="E870" s="57"/>
      <c r="F870" s="56"/>
      <c r="G870" s="55"/>
      <c r="H870" s="55"/>
      <c r="I870" s="55"/>
      <c r="J870" s="55"/>
      <c r="K870" s="55"/>
      <c r="L870" s="55"/>
      <c r="M870" s="55"/>
      <c r="N870" s="55"/>
      <c r="O870" s="55"/>
      <c r="P870" s="55"/>
      <c r="Q870" s="55"/>
      <c r="R870" s="55"/>
      <c r="S870" s="55"/>
      <c r="T870" s="55"/>
      <c r="U870" s="55"/>
      <c r="V870" s="55"/>
      <c r="W870" s="55"/>
      <c r="X870" s="55"/>
      <c r="Y870" s="55"/>
      <c r="Z870" s="55"/>
    </row>
    <row r="871" spans="1:26" ht="15.75" customHeight="1">
      <c r="A871" s="53"/>
      <c r="B871" s="439"/>
      <c r="C871" s="55"/>
      <c r="D871" s="107"/>
      <c r="E871" s="57"/>
      <c r="F871" s="56"/>
      <c r="G871" s="55"/>
      <c r="H871" s="55"/>
      <c r="I871" s="55"/>
      <c r="J871" s="55"/>
      <c r="K871" s="55"/>
      <c r="L871" s="55"/>
      <c r="M871" s="55"/>
      <c r="N871" s="55"/>
      <c r="O871" s="55"/>
      <c r="P871" s="55"/>
      <c r="Q871" s="55"/>
      <c r="R871" s="55"/>
      <c r="S871" s="55"/>
      <c r="T871" s="55"/>
      <c r="U871" s="55"/>
      <c r="V871" s="55"/>
      <c r="W871" s="55"/>
      <c r="X871" s="55"/>
      <c r="Y871" s="55"/>
      <c r="Z871" s="55"/>
    </row>
    <row r="872" spans="1:26" ht="15.75" customHeight="1">
      <c r="A872" s="53"/>
      <c r="B872" s="439"/>
      <c r="C872" s="55"/>
      <c r="D872" s="107"/>
      <c r="E872" s="57"/>
      <c r="F872" s="56"/>
      <c r="G872" s="55"/>
      <c r="H872" s="55"/>
      <c r="I872" s="55"/>
      <c r="J872" s="55"/>
      <c r="K872" s="55"/>
      <c r="L872" s="55"/>
      <c r="M872" s="55"/>
      <c r="N872" s="55"/>
      <c r="O872" s="55"/>
      <c r="P872" s="55"/>
      <c r="Q872" s="55"/>
      <c r="R872" s="55"/>
      <c r="S872" s="55"/>
      <c r="T872" s="55"/>
      <c r="U872" s="55"/>
      <c r="V872" s="55"/>
      <c r="W872" s="55"/>
      <c r="X872" s="55"/>
      <c r="Y872" s="55"/>
      <c r="Z872" s="55"/>
    </row>
    <row r="873" spans="1:26" ht="15.75" customHeight="1">
      <c r="A873" s="53"/>
      <c r="B873" s="439"/>
      <c r="C873" s="55"/>
      <c r="D873" s="107"/>
      <c r="E873" s="57"/>
      <c r="F873" s="56"/>
      <c r="G873" s="55"/>
      <c r="H873" s="55"/>
      <c r="I873" s="55"/>
      <c r="J873" s="55"/>
      <c r="K873" s="55"/>
      <c r="L873" s="55"/>
      <c r="M873" s="55"/>
      <c r="N873" s="55"/>
      <c r="O873" s="55"/>
      <c r="P873" s="55"/>
      <c r="Q873" s="55"/>
      <c r="R873" s="55"/>
      <c r="S873" s="55"/>
      <c r="T873" s="55"/>
      <c r="U873" s="55"/>
      <c r="V873" s="55"/>
      <c r="W873" s="55"/>
      <c r="X873" s="55"/>
      <c r="Y873" s="55"/>
      <c r="Z873" s="55"/>
    </row>
    <row r="874" spans="1:26" ht="15.75" customHeight="1">
      <c r="A874" s="53"/>
      <c r="B874" s="439"/>
      <c r="C874" s="55"/>
      <c r="D874" s="107"/>
      <c r="E874" s="57"/>
      <c r="F874" s="56"/>
      <c r="G874" s="55"/>
      <c r="H874" s="55"/>
      <c r="I874" s="55"/>
      <c r="J874" s="55"/>
      <c r="K874" s="55"/>
      <c r="L874" s="55"/>
      <c r="M874" s="55"/>
      <c r="N874" s="55"/>
      <c r="O874" s="55"/>
      <c r="P874" s="55"/>
      <c r="Q874" s="55"/>
      <c r="R874" s="55"/>
      <c r="S874" s="55"/>
      <c r="T874" s="55"/>
      <c r="U874" s="55"/>
      <c r="V874" s="55"/>
      <c r="W874" s="55"/>
      <c r="X874" s="55"/>
      <c r="Y874" s="55"/>
      <c r="Z874" s="55"/>
    </row>
    <row r="875" spans="1:26" ht="15.75" customHeight="1">
      <c r="A875" s="53"/>
      <c r="B875" s="439"/>
      <c r="C875" s="55"/>
      <c r="D875" s="107"/>
      <c r="E875" s="57"/>
      <c r="F875" s="56"/>
      <c r="G875" s="55"/>
      <c r="H875" s="55"/>
      <c r="I875" s="55"/>
      <c r="J875" s="55"/>
      <c r="K875" s="55"/>
      <c r="L875" s="55"/>
      <c r="M875" s="55"/>
      <c r="N875" s="55"/>
      <c r="O875" s="55"/>
      <c r="P875" s="55"/>
      <c r="Q875" s="55"/>
      <c r="R875" s="55"/>
      <c r="S875" s="55"/>
      <c r="T875" s="55"/>
      <c r="U875" s="55"/>
      <c r="V875" s="55"/>
      <c r="W875" s="55"/>
      <c r="X875" s="55"/>
      <c r="Y875" s="55"/>
      <c r="Z875" s="55"/>
    </row>
    <row r="876" spans="1:26" ht="15.75" customHeight="1">
      <c r="A876" s="53"/>
      <c r="B876" s="439"/>
      <c r="C876" s="55"/>
      <c r="D876" s="107"/>
      <c r="E876" s="57"/>
      <c r="F876" s="56"/>
      <c r="G876" s="55"/>
      <c r="H876" s="55"/>
      <c r="I876" s="55"/>
      <c r="J876" s="55"/>
      <c r="K876" s="55"/>
      <c r="L876" s="55"/>
      <c r="M876" s="55"/>
      <c r="N876" s="55"/>
      <c r="O876" s="55"/>
      <c r="P876" s="55"/>
      <c r="Q876" s="55"/>
      <c r="R876" s="55"/>
      <c r="S876" s="55"/>
      <c r="T876" s="55"/>
      <c r="U876" s="55"/>
      <c r="V876" s="55"/>
      <c r="W876" s="55"/>
      <c r="X876" s="55"/>
      <c r="Y876" s="55"/>
      <c r="Z876" s="55"/>
    </row>
    <row r="877" spans="1:26" ht="15.75" customHeight="1">
      <c r="A877" s="53"/>
      <c r="B877" s="439"/>
      <c r="C877" s="55"/>
      <c r="D877" s="107"/>
      <c r="E877" s="57"/>
      <c r="F877" s="56"/>
      <c r="G877" s="55"/>
      <c r="H877" s="55"/>
      <c r="I877" s="55"/>
      <c r="J877" s="55"/>
      <c r="K877" s="55"/>
      <c r="L877" s="55"/>
      <c r="M877" s="55"/>
      <c r="N877" s="55"/>
      <c r="O877" s="55"/>
      <c r="P877" s="55"/>
      <c r="Q877" s="55"/>
      <c r="R877" s="55"/>
      <c r="S877" s="55"/>
      <c r="T877" s="55"/>
      <c r="U877" s="55"/>
      <c r="V877" s="55"/>
      <c r="W877" s="55"/>
      <c r="X877" s="55"/>
      <c r="Y877" s="55"/>
      <c r="Z877" s="55"/>
    </row>
    <row r="878" spans="1:26" ht="15.75" customHeight="1">
      <c r="A878" s="53"/>
      <c r="B878" s="439"/>
      <c r="C878" s="55"/>
      <c r="D878" s="107"/>
      <c r="E878" s="57"/>
      <c r="F878" s="56"/>
      <c r="G878" s="55"/>
      <c r="H878" s="55"/>
      <c r="I878" s="55"/>
      <c r="J878" s="55"/>
      <c r="K878" s="55"/>
      <c r="L878" s="55"/>
      <c r="M878" s="55"/>
      <c r="N878" s="55"/>
      <c r="O878" s="55"/>
      <c r="P878" s="55"/>
      <c r="Q878" s="55"/>
      <c r="R878" s="55"/>
      <c r="S878" s="55"/>
      <c r="T878" s="55"/>
      <c r="U878" s="55"/>
      <c r="V878" s="55"/>
      <c r="W878" s="55"/>
      <c r="X878" s="55"/>
      <c r="Y878" s="55"/>
      <c r="Z878" s="55"/>
    </row>
    <row r="879" spans="1:26" ht="15.75" customHeight="1">
      <c r="A879" s="53"/>
      <c r="B879" s="439"/>
      <c r="C879" s="55"/>
      <c r="D879" s="107"/>
      <c r="E879" s="57"/>
      <c r="F879" s="56"/>
      <c r="G879" s="55"/>
      <c r="H879" s="55"/>
      <c r="I879" s="55"/>
      <c r="J879" s="55"/>
      <c r="K879" s="55"/>
      <c r="L879" s="55"/>
      <c r="M879" s="55"/>
      <c r="N879" s="55"/>
      <c r="O879" s="55"/>
      <c r="P879" s="55"/>
      <c r="Q879" s="55"/>
      <c r="R879" s="55"/>
      <c r="S879" s="55"/>
      <c r="T879" s="55"/>
      <c r="U879" s="55"/>
      <c r="V879" s="55"/>
      <c r="W879" s="55"/>
      <c r="X879" s="55"/>
      <c r="Y879" s="55"/>
      <c r="Z879" s="55"/>
    </row>
    <row r="880" spans="1:26" ht="15.75" customHeight="1">
      <c r="A880" s="53"/>
      <c r="B880" s="439"/>
      <c r="C880" s="55"/>
      <c r="D880" s="107"/>
      <c r="E880" s="57"/>
      <c r="F880" s="56"/>
      <c r="G880" s="55"/>
      <c r="H880" s="55"/>
      <c r="I880" s="55"/>
      <c r="J880" s="55"/>
      <c r="K880" s="55"/>
      <c r="L880" s="55"/>
      <c r="M880" s="55"/>
      <c r="N880" s="55"/>
      <c r="O880" s="55"/>
      <c r="P880" s="55"/>
      <c r="Q880" s="55"/>
      <c r="R880" s="55"/>
      <c r="S880" s="55"/>
      <c r="T880" s="55"/>
      <c r="U880" s="55"/>
      <c r="V880" s="55"/>
      <c r="W880" s="55"/>
      <c r="X880" s="55"/>
      <c r="Y880" s="55"/>
      <c r="Z880" s="55"/>
    </row>
    <row r="881" spans="1:26" ht="15.75" customHeight="1">
      <c r="A881" s="53"/>
      <c r="B881" s="439"/>
      <c r="C881" s="55"/>
      <c r="D881" s="107"/>
      <c r="E881" s="57"/>
      <c r="F881" s="56"/>
      <c r="G881" s="55"/>
      <c r="H881" s="55"/>
      <c r="I881" s="55"/>
      <c r="J881" s="55"/>
      <c r="K881" s="55"/>
      <c r="L881" s="55"/>
      <c r="M881" s="55"/>
      <c r="N881" s="55"/>
      <c r="O881" s="55"/>
      <c r="P881" s="55"/>
      <c r="Q881" s="55"/>
      <c r="R881" s="55"/>
      <c r="S881" s="55"/>
      <c r="T881" s="55"/>
      <c r="U881" s="55"/>
      <c r="V881" s="55"/>
      <c r="W881" s="55"/>
      <c r="X881" s="55"/>
      <c r="Y881" s="55"/>
      <c r="Z881" s="55"/>
    </row>
    <row r="882" spans="1:26" ht="15.75" customHeight="1">
      <c r="A882" s="53"/>
      <c r="B882" s="439"/>
      <c r="C882" s="55"/>
      <c r="D882" s="107"/>
      <c r="E882" s="57"/>
      <c r="F882" s="56"/>
      <c r="G882" s="55"/>
      <c r="H882" s="55"/>
      <c r="I882" s="55"/>
      <c r="J882" s="55"/>
      <c r="K882" s="55"/>
      <c r="L882" s="55"/>
      <c r="M882" s="55"/>
      <c r="N882" s="55"/>
      <c r="O882" s="55"/>
      <c r="P882" s="55"/>
      <c r="Q882" s="55"/>
      <c r="R882" s="55"/>
      <c r="S882" s="55"/>
      <c r="T882" s="55"/>
      <c r="U882" s="55"/>
      <c r="V882" s="55"/>
      <c r="W882" s="55"/>
      <c r="X882" s="55"/>
      <c r="Y882" s="55"/>
      <c r="Z882" s="55"/>
    </row>
    <row r="883" spans="1:26" ht="15.75" customHeight="1">
      <c r="A883" s="53"/>
      <c r="B883" s="439"/>
      <c r="C883" s="55"/>
      <c r="D883" s="107"/>
      <c r="E883" s="57"/>
      <c r="F883" s="56"/>
      <c r="G883" s="55"/>
      <c r="H883" s="55"/>
      <c r="I883" s="55"/>
      <c r="J883" s="55"/>
      <c r="K883" s="55"/>
      <c r="L883" s="55"/>
      <c r="M883" s="55"/>
      <c r="N883" s="55"/>
      <c r="O883" s="55"/>
      <c r="P883" s="55"/>
      <c r="Q883" s="55"/>
      <c r="R883" s="55"/>
      <c r="S883" s="55"/>
      <c r="T883" s="55"/>
      <c r="U883" s="55"/>
      <c r="V883" s="55"/>
      <c r="W883" s="55"/>
      <c r="X883" s="55"/>
      <c r="Y883" s="55"/>
      <c r="Z883" s="55"/>
    </row>
    <row r="884" spans="1:26" ht="15.75" customHeight="1">
      <c r="A884" s="53"/>
      <c r="B884" s="439"/>
      <c r="C884" s="55"/>
      <c r="D884" s="107"/>
      <c r="E884" s="57"/>
      <c r="F884" s="56"/>
      <c r="G884" s="55"/>
      <c r="H884" s="55"/>
      <c r="I884" s="55"/>
      <c r="J884" s="55"/>
      <c r="K884" s="55"/>
      <c r="L884" s="55"/>
      <c r="M884" s="55"/>
      <c r="N884" s="55"/>
      <c r="O884" s="55"/>
      <c r="P884" s="55"/>
      <c r="Q884" s="55"/>
      <c r="R884" s="55"/>
      <c r="S884" s="55"/>
      <c r="T884" s="55"/>
      <c r="U884" s="55"/>
      <c r="V884" s="55"/>
      <c r="W884" s="55"/>
      <c r="X884" s="55"/>
      <c r="Y884" s="55"/>
      <c r="Z884" s="55"/>
    </row>
    <row r="885" spans="1:26" ht="15.75" customHeight="1">
      <c r="A885" s="53"/>
      <c r="B885" s="439"/>
      <c r="C885" s="55"/>
      <c r="D885" s="107"/>
      <c r="E885" s="57"/>
      <c r="F885" s="56"/>
      <c r="G885" s="55"/>
      <c r="H885" s="55"/>
      <c r="I885" s="55"/>
      <c r="J885" s="55"/>
      <c r="K885" s="55"/>
      <c r="L885" s="55"/>
      <c r="M885" s="55"/>
      <c r="N885" s="55"/>
      <c r="O885" s="55"/>
      <c r="P885" s="55"/>
      <c r="Q885" s="55"/>
      <c r="R885" s="55"/>
      <c r="S885" s="55"/>
      <c r="T885" s="55"/>
      <c r="U885" s="55"/>
      <c r="V885" s="55"/>
      <c r="W885" s="55"/>
      <c r="X885" s="55"/>
      <c r="Y885" s="55"/>
      <c r="Z885" s="55"/>
    </row>
    <row r="886" spans="1:26" ht="15.75" customHeight="1">
      <c r="A886" s="53"/>
      <c r="B886" s="439"/>
      <c r="C886" s="55"/>
      <c r="D886" s="107"/>
      <c r="E886" s="57"/>
      <c r="F886" s="56"/>
      <c r="G886" s="55"/>
      <c r="H886" s="55"/>
      <c r="I886" s="55"/>
      <c r="J886" s="55"/>
      <c r="K886" s="55"/>
      <c r="L886" s="55"/>
      <c r="M886" s="55"/>
      <c r="N886" s="55"/>
      <c r="O886" s="55"/>
      <c r="P886" s="55"/>
      <c r="Q886" s="55"/>
      <c r="R886" s="55"/>
      <c r="S886" s="55"/>
      <c r="T886" s="55"/>
      <c r="U886" s="55"/>
      <c r="V886" s="55"/>
      <c r="W886" s="55"/>
      <c r="X886" s="55"/>
      <c r="Y886" s="55"/>
      <c r="Z886" s="55"/>
    </row>
    <row r="887" spans="1:26" ht="15.75" customHeight="1">
      <c r="A887" s="53"/>
      <c r="B887" s="439"/>
      <c r="C887" s="55"/>
      <c r="D887" s="107"/>
      <c r="E887" s="57"/>
      <c r="F887" s="56"/>
      <c r="G887" s="55"/>
      <c r="H887" s="55"/>
      <c r="I887" s="55"/>
      <c r="J887" s="55"/>
      <c r="K887" s="55"/>
      <c r="L887" s="55"/>
      <c r="M887" s="55"/>
      <c r="N887" s="55"/>
      <c r="O887" s="55"/>
      <c r="P887" s="55"/>
      <c r="Q887" s="55"/>
      <c r="R887" s="55"/>
      <c r="S887" s="55"/>
      <c r="T887" s="55"/>
      <c r="U887" s="55"/>
      <c r="V887" s="55"/>
      <c r="W887" s="55"/>
      <c r="X887" s="55"/>
      <c r="Y887" s="55"/>
      <c r="Z887" s="55"/>
    </row>
    <row r="888" spans="1:26" ht="15.75" customHeight="1">
      <c r="A888" s="53"/>
      <c r="B888" s="439"/>
      <c r="C888" s="55"/>
      <c r="D888" s="107"/>
      <c r="E888" s="57"/>
      <c r="F888" s="56"/>
      <c r="G888" s="55"/>
      <c r="H888" s="55"/>
      <c r="I888" s="55"/>
      <c r="J888" s="55"/>
      <c r="K888" s="55"/>
      <c r="L888" s="55"/>
      <c r="M888" s="55"/>
      <c r="N888" s="55"/>
      <c r="O888" s="55"/>
      <c r="P888" s="55"/>
      <c r="Q888" s="55"/>
      <c r="R888" s="55"/>
      <c r="S888" s="55"/>
      <c r="T888" s="55"/>
      <c r="U888" s="55"/>
      <c r="V888" s="55"/>
      <c r="W888" s="55"/>
      <c r="X888" s="55"/>
      <c r="Y888" s="55"/>
      <c r="Z888" s="55"/>
    </row>
    <row r="889" spans="1:26" ht="15.75" customHeight="1">
      <c r="A889" s="53"/>
      <c r="B889" s="439"/>
      <c r="C889" s="55"/>
      <c r="D889" s="107"/>
      <c r="E889" s="57"/>
      <c r="F889" s="56"/>
      <c r="G889" s="55"/>
      <c r="H889" s="55"/>
      <c r="I889" s="55"/>
      <c r="J889" s="55"/>
      <c r="K889" s="55"/>
      <c r="L889" s="55"/>
      <c r="M889" s="55"/>
      <c r="N889" s="55"/>
      <c r="O889" s="55"/>
      <c r="P889" s="55"/>
      <c r="Q889" s="55"/>
      <c r="R889" s="55"/>
      <c r="S889" s="55"/>
      <c r="T889" s="55"/>
      <c r="U889" s="55"/>
      <c r="V889" s="55"/>
      <c r="W889" s="55"/>
      <c r="X889" s="55"/>
      <c r="Y889" s="55"/>
      <c r="Z889" s="55"/>
    </row>
    <row r="890" spans="1:26" ht="15.75" customHeight="1">
      <c r="A890" s="53"/>
      <c r="B890" s="439"/>
      <c r="C890" s="55"/>
      <c r="D890" s="107"/>
      <c r="E890" s="57"/>
      <c r="F890" s="56"/>
      <c r="G890" s="55"/>
      <c r="H890" s="55"/>
      <c r="I890" s="55"/>
      <c r="J890" s="55"/>
      <c r="K890" s="55"/>
      <c r="L890" s="55"/>
      <c r="M890" s="55"/>
      <c r="N890" s="55"/>
      <c r="O890" s="55"/>
      <c r="P890" s="55"/>
      <c r="Q890" s="55"/>
      <c r="R890" s="55"/>
      <c r="S890" s="55"/>
      <c r="T890" s="55"/>
      <c r="U890" s="55"/>
      <c r="V890" s="55"/>
      <c r="W890" s="55"/>
      <c r="X890" s="55"/>
      <c r="Y890" s="55"/>
      <c r="Z890" s="55"/>
    </row>
    <row r="891" spans="1:26" ht="15.75" customHeight="1">
      <c r="A891" s="53"/>
      <c r="B891" s="439"/>
      <c r="C891" s="55"/>
      <c r="D891" s="107"/>
      <c r="E891" s="57"/>
      <c r="F891" s="56"/>
      <c r="G891" s="55"/>
      <c r="H891" s="55"/>
      <c r="I891" s="55"/>
      <c r="J891" s="55"/>
      <c r="K891" s="55"/>
      <c r="L891" s="55"/>
      <c r="M891" s="55"/>
      <c r="N891" s="55"/>
      <c r="O891" s="55"/>
      <c r="P891" s="55"/>
      <c r="Q891" s="55"/>
      <c r="R891" s="55"/>
      <c r="S891" s="55"/>
      <c r="T891" s="55"/>
      <c r="U891" s="55"/>
      <c r="V891" s="55"/>
      <c r="W891" s="55"/>
      <c r="X891" s="55"/>
      <c r="Y891" s="55"/>
      <c r="Z891" s="55"/>
    </row>
    <row r="892" spans="1:26" ht="15.75" customHeight="1">
      <c r="A892" s="53"/>
      <c r="B892" s="439"/>
      <c r="C892" s="55"/>
      <c r="D892" s="107"/>
      <c r="E892" s="57"/>
      <c r="F892" s="56"/>
      <c r="G892" s="55"/>
      <c r="H892" s="55"/>
      <c r="I892" s="55"/>
      <c r="J892" s="55"/>
      <c r="K892" s="55"/>
      <c r="L892" s="55"/>
      <c r="M892" s="55"/>
      <c r="N892" s="55"/>
      <c r="O892" s="55"/>
      <c r="P892" s="55"/>
      <c r="Q892" s="55"/>
      <c r="R892" s="55"/>
      <c r="S892" s="55"/>
      <c r="T892" s="55"/>
      <c r="U892" s="55"/>
      <c r="V892" s="55"/>
      <c r="W892" s="55"/>
      <c r="X892" s="55"/>
      <c r="Y892" s="55"/>
      <c r="Z892" s="55"/>
    </row>
    <row r="893" spans="1:26" ht="15.75" customHeight="1">
      <c r="A893" s="53"/>
      <c r="B893" s="439"/>
      <c r="C893" s="55"/>
      <c r="D893" s="107"/>
      <c r="E893" s="57"/>
      <c r="F893" s="56"/>
      <c r="G893" s="55"/>
      <c r="H893" s="55"/>
      <c r="I893" s="55"/>
      <c r="J893" s="55"/>
      <c r="K893" s="55"/>
      <c r="L893" s="55"/>
      <c r="M893" s="55"/>
      <c r="N893" s="55"/>
      <c r="O893" s="55"/>
      <c r="P893" s="55"/>
      <c r="Q893" s="55"/>
      <c r="R893" s="55"/>
      <c r="S893" s="55"/>
      <c r="T893" s="55"/>
      <c r="U893" s="55"/>
      <c r="V893" s="55"/>
      <c r="W893" s="55"/>
      <c r="X893" s="55"/>
      <c r="Y893" s="55"/>
      <c r="Z893" s="55"/>
    </row>
    <row r="894" spans="1:26" ht="15.75" customHeight="1">
      <c r="A894" s="53"/>
      <c r="B894" s="439"/>
      <c r="C894" s="55"/>
      <c r="D894" s="107"/>
      <c r="E894" s="57"/>
      <c r="F894" s="56"/>
      <c r="G894" s="55"/>
      <c r="H894" s="55"/>
      <c r="I894" s="55"/>
      <c r="J894" s="55"/>
      <c r="K894" s="55"/>
      <c r="L894" s="55"/>
      <c r="M894" s="55"/>
      <c r="N894" s="55"/>
      <c r="O894" s="55"/>
      <c r="P894" s="55"/>
      <c r="Q894" s="55"/>
      <c r="R894" s="55"/>
      <c r="S894" s="55"/>
      <c r="T894" s="55"/>
      <c r="U894" s="55"/>
      <c r="V894" s="55"/>
      <c r="W894" s="55"/>
      <c r="X894" s="55"/>
      <c r="Y894" s="55"/>
      <c r="Z894" s="55"/>
    </row>
    <row r="895" spans="1:26" ht="15.75" customHeight="1">
      <c r="A895" s="53"/>
      <c r="B895" s="439"/>
      <c r="C895" s="55"/>
      <c r="D895" s="107"/>
      <c r="E895" s="57"/>
      <c r="F895" s="56"/>
      <c r="G895" s="55"/>
      <c r="H895" s="55"/>
      <c r="I895" s="55"/>
      <c r="J895" s="55"/>
      <c r="K895" s="55"/>
      <c r="L895" s="55"/>
      <c r="M895" s="55"/>
      <c r="N895" s="55"/>
      <c r="O895" s="55"/>
      <c r="P895" s="55"/>
      <c r="Q895" s="55"/>
      <c r="R895" s="55"/>
      <c r="S895" s="55"/>
      <c r="T895" s="55"/>
      <c r="U895" s="55"/>
      <c r="V895" s="55"/>
      <c r="W895" s="55"/>
      <c r="X895" s="55"/>
      <c r="Y895" s="55"/>
      <c r="Z895" s="55"/>
    </row>
    <row r="896" spans="1:26" ht="15.75" customHeight="1">
      <c r="A896" s="53"/>
      <c r="B896" s="439"/>
      <c r="C896" s="55"/>
      <c r="D896" s="107"/>
      <c r="E896" s="57"/>
      <c r="F896" s="56"/>
      <c r="G896" s="55"/>
      <c r="H896" s="55"/>
      <c r="I896" s="55"/>
      <c r="J896" s="55"/>
      <c r="K896" s="55"/>
      <c r="L896" s="55"/>
      <c r="M896" s="55"/>
      <c r="N896" s="55"/>
      <c r="O896" s="55"/>
      <c r="P896" s="55"/>
      <c r="Q896" s="55"/>
      <c r="R896" s="55"/>
      <c r="S896" s="55"/>
      <c r="T896" s="55"/>
      <c r="U896" s="55"/>
      <c r="V896" s="55"/>
      <c r="W896" s="55"/>
      <c r="X896" s="55"/>
      <c r="Y896" s="55"/>
      <c r="Z896" s="55"/>
    </row>
    <row r="897" spans="1:26" ht="15.75" customHeight="1">
      <c r="A897" s="53"/>
      <c r="B897" s="439"/>
      <c r="C897" s="55"/>
      <c r="D897" s="107"/>
      <c r="E897" s="57"/>
      <c r="F897" s="56"/>
      <c r="G897" s="55"/>
      <c r="H897" s="55"/>
      <c r="I897" s="55"/>
      <c r="J897" s="55"/>
      <c r="K897" s="55"/>
      <c r="L897" s="55"/>
      <c r="M897" s="55"/>
      <c r="N897" s="55"/>
      <c r="O897" s="55"/>
      <c r="P897" s="55"/>
      <c r="Q897" s="55"/>
      <c r="R897" s="55"/>
      <c r="S897" s="55"/>
      <c r="T897" s="55"/>
      <c r="U897" s="55"/>
      <c r="V897" s="55"/>
      <c r="W897" s="55"/>
      <c r="X897" s="55"/>
      <c r="Y897" s="55"/>
      <c r="Z897" s="55"/>
    </row>
    <row r="898" spans="1:26" ht="15.75" customHeight="1">
      <c r="A898" s="53"/>
      <c r="B898" s="439"/>
      <c r="C898" s="55"/>
      <c r="D898" s="107"/>
      <c r="E898" s="57"/>
      <c r="F898" s="56"/>
      <c r="G898" s="55"/>
      <c r="H898" s="55"/>
      <c r="I898" s="55"/>
      <c r="J898" s="55"/>
      <c r="K898" s="55"/>
      <c r="L898" s="55"/>
      <c r="M898" s="55"/>
      <c r="N898" s="55"/>
      <c r="O898" s="55"/>
      <c r="P898" s="55"/>
      <c r="Q898" s="55"/>
      <c r="R898" s="55"/>
      <c r="S898" s="55"/>
      <c r="T898" s="55"/>
      <c r="U898" s="55"/>
      <c r="V898" s="55"/>
      <c r="W898" s="55"/>
      <c r="X898" s="55"/>
      <c r="Y898" s="55"/>
      <c r="Z898" s="55"/>
    </row>
    <row r="899" spans="1:26" ht="15.75" customHeight="1">
      <c r="A899" s="53"/>
      <c r="B899" s="439"/>
      <c r="C899" s="55"/>
      <c r="D899" s="107"/>
      <c r="E899" s="57"/>
      <c r="F899" s="56"/>
      <c r="G899" s="55"/>
      <c r="H899" s="55"/>
      <c r="I899" s="55"/>
      <c r="J899" s="55"/>
      <c r="K899" s="55"/>
      <c r="L899" s="55"/>
      <c r="M899" s="55"/>
      <c r="N899" s="55"/>
      <c r="O899" s="55"/>
      <c r="P899" s="55"/>
      <c r="Q899" s="55"/>
      <c r="R899" s="55"/>
      <c r="S899" s="55"/>
      <c r="T899" s="55"/>
      <c r="U899" s="55"/>
      <c r="V899" s="55"/>
      <c r="W899" s="55"/>
      <c r="X899" s="55"/>
      <c r="Y899" s="55"/>
      <c r="Z899" s="55"/>
    </row>
    <row r="900" spans="1:26" ht="15.75" customHeight="1">
      <c r="A900" s="53"/>
      <c r="B900" s="439"/>
      <c r="C900" s="55"/>
      <c r="D900" s="107"/>
      <c r="E900" s="57"/>
      <c r="F900" s="56"/>
      <c r="G900" s="55"/>
      <c r="H900" s="55"/>
      <c r="I900" s="55"/>
      <c r="J900" s="55"/>
      <c r="K900" s="55"/>
      <c r="L900" s="55"/>
      <c r="M900" s="55"/>
      <c r="N900" s="55"/>
      <c r="O900" s="55"/>
      <c r="P900" s="55"/>
      <c r="Q900" s="55"/>
      <c r="R900" s="55"/>
      <c r="S900" s="55"/>
      <c r="T900" s="55"/>
      <c r="U900" s="55"/>
      <c r="V900" s="55"/>
      <c r="W900" s="55"/>
      <c r="X900" s="55"/>
      <c r="Y900" s="55"/>
      <c r="Z900" s="55"/>
    </row>
    <row r="901" spans="1:26" ht="15.75" customHeight="1">
      <c r="A901" s="53"/>
      <c r="B901" s="439"/>
      <c r="C901" s="55"/>
      <c r="D901" s="107"/>
      <c r="E901" s="57"/>
      <c r="F901" s="56"/>
      <c r="G901" s="55"/>
      <c r="H901" s="55"/>
      <c r="I901" s="55"/>
      <c r="J901" s="55"/>
      <c r="K901" s="55"/>
      <c r="L901" s="55"/>
      <c r="M901" s="55"/>
      <c r="N901" s="55"/>
      <c r="O901" s="55"/>
      <c r="P901" s="55"/>
      <c r="Q901" s="55"/>
      <c r="R901" s="55"/>
      <c r="S901" s="55"/>
      <c r="T901" s="55"/>
      <c r="U901" s="55"/>
      <c r="V901" s="55"/>
      <c r="W901" s="55"/>
      <c r="X901" s="55"/>
      <c r="Y901" s="55"/>
      <c r="Z901" s="55"/>
    </row>
    <row r="902" spans="1:26" ht="15.75" customHeight="1">
      <c r="A902" s="53"/>
      <c r="B902" s="439"/>
      <c r="C902" s="55"/>
      <c r="D902" s="107"/>
      <c r="E902" s="57"/>
      <c r="F902" s="56"/>
      <c r="G902" s="55"/>
      <c r="H902" s="55"/>
      <c r="I902" s="55"/>
      <c r="J902" s="55"/>
      <c r="K902" s="55"/>
      <c r="L902" s="55"/>
      <c r="M902" s="55"/>
      <c r="N902" s="55"/>
      <c r="O902" s="55"/>
      <c r="P902" s="55"/>
      <c r="Q902" s="55"/>
      <c r="R902" s="55"/>
      <c r="S902" s="55"/>
      <c r="T902" s="55"/>
      <c r="U902" s="55"/>
      <c r="V902" s="55"/>
      <c r="W902" s="55"/>
      <c r="X902" s="55"/>
      <c r="Y902" s="55"/>
      <c r="Z902" s="55"/>
    </row>
    <row r="903" spans="1:26" ht="15.75" customHeight="1">
      <c r="A903" s="53"/>
      <c r="B903" s="439"/>
      <c r="C903" s="55"/>
      <c r="D903" s="107"/>
      <c r="E903" s="57"/>
      <c r="F903" s="56"/>
      <c r="G903" s="55"/>
      <c r="H903" s="55"/>
      <c r="I903" s="55"/>
      <c r="J903" s="55"/>
      <c r="K903" s="55"/>
      <c r="L903" s="55"/>
      <c r="M903" s="55"/>
      <c r="N903" s="55"/>
      <c r="O903" s="55"/>
      <c r="P903" s="55"/>
      <c r="Q903" s="55"/>
      <c r="R903" s="55"/>
      <c r="S903" s="55"/>
      <c r="T903" s="55"/>
      <c r="U903" s="55"/>
      <c r="V903" s="55"/>
      <c r="W903" s="55"/>
      <c r="X903" s="55"/>
      <c r="Y903" s="55"/>
      <c r="Z903" s="55"/>
    </row>
    <row r="904" spans="1:26" ht="15.75" customHeight="1">
      <c r="A904" s="53"/>
      <c r="B904" s="439"/>
      <c r="C904" s="55"/>
      <c r="D904" s="107"/>
      <c r="E904" s="57"/>
      <c r="F904" s="56"/>
      <c r="G904" s="55"/>
      <c r="H904" s="55"/>
      <c r="I904" s="55"/>
      <c r="J904" s="55"/>
      <c r="K904" s="55"/>
      <c r="L904" s="55"/>
      <c r="M904" s="55"/>
      <c r="N904" s="55"/>
      <c r="O904" s="55"/>
      <c r="P904" s="55"/>
      <c r="Q904" s="55"/>
      <c r="R904" s="55"/>
      <c r="S904" s="55"/>
      <c r="T904" s="55"/>
      <c r="U904" s="55"/>
      <c r="V904" s="55"/>
      <c r="W904" s="55"/>
      <c r="X904" s="55"/>
      <c r="Y904" s="55"/>
      <c r="Z904" s="55"/>
    </row>
    <row r="905" spans="1:26" ht="15.75" customHeight="1">
      <c r="A905" s="53"/>
      <c r="B905" s="439"/>
      <c r="C905" s="55"/>
      <c r="D905" s="107"/>
      <c r="E905" s="57"/>
      <c r="F905" s="56"/>
      <c r="G905" s="55"/>
      <c r="H905" s="55"/>
      <c r="I905" s="55"/>
      <c r="J905" s="55"/>
      <c r="K905" s="55"/>
      <c r="L905" s="55"/>
      <c r="M905" s="55"/>
      <c r="N905" s="55"/>
      <c r="O905" s="55"/>
      <c r="P905" s="55"/>
      <c r="Q905" s="55"/>
      <c r="R905" s="55"/>
      <c r="S905" s="55"/>
      <c r="T905" s="55"/>
      <c r="U905" s="55"/>
      <c r="V905" s="55"/>
      <c r="W905" s="55"/>
      <c r="X905" s="55"/>
      <c r="Y905" s="55"/>
      <c r="Z905" s="55"/>
    </row>
    <row r="906" spans="1:26" ht="15.75" customHeight="1">
      <c r="A906" s="53"/>
      <c r="B906" s="439"/>
      <c r="C906" s="55"/>
      <c r="D906" s="107"/>
      <c r="E906" s="57"/>
      <c r="F906" s="56"/>
      <c r="G906" s="55"/>
      <c r="H906" s="55"/>
      <c r="I906" s="55"/>
      <c r="J906" s="55"/>
      <c r="K906" s="55"/>
      <c r="L906" s="55"/>
      <c r="M906" s="55"/>
      <c r="N906" s="55"/>
      <c r="O906" s="55"/>
      <c r="P906" s="55"/>
      <c r="Q906" s="55"/>
      <c r="R906" s="55"/>
      <c r="S906" s="55"/>
      <c r="T906" s="55"/>
      <c r="U906" s="55"/>
      <c r="V906" s="55"/>
      <c r="W906" s="55"/>
      <c r="X906" s="55"/>
      <c r="Y906" s="55"/>
      <c r="Z906" s="55"/>
    </row>
    <row r="907" spans="1:26" ht="15.75" customHeight="1">
      <c r="A907" s="53"/>
      <c r="B907" s="439"/>
      <c r="C907" s="55"/>
      <c r="D907" s="107"/>
      <c r="E907" s="57"/>
      <c r="F907" s="56"/>
      <c r="G907" s="55"/>
      <c r="H907" s="55"/>
      <c r="I907" s="55"/>
      <c r="J907" s="55"/>
      <c r="K907" s="55"/>
      <c r="L907" s="55"/>
      <c r="M907" s="55"/>
      <c r="N907" s="55"/>
      <c r="O907" s="55"/>
      <c r="P907" s="55"/>
      <c r="Q907" s="55"/>
      <c r="R907" s="55"/>
      <c r="S907" s="55"/>
      <c r="T907" s="55"/>
      <c r="U907" s="55"/>
      <c r="V907" s="55"/>
      <c r="W907" s="55"/>
      <c r="X907" s="55"/>
      <c r="Y907" s="55"/>
      <c r="Z907" s="55"/>
    </row>
    <row r="908" spans="1:26" ht="15.75" customHeight="1">
      <c r="A908" s="53"/>
      <c r="B908" s="439"/>
      <c r="C908" s="55"/>
      <c r="D908" s="107"/>
      <c r="E908" s="57"/>
      <c r="F908" s="56"/>
      <c r="G908" s="55"/>
      <c r="H908" s="55"/>
      <c r="I908" s="55"/>
      <c r="J908" s="55"/>
      <c r="K908" s="55"/>
      <c r="L908" s="55"/>
      <c r="M908" s="55"/>
      <c r="N908" s="55"/>
      <c r="O908" s="55"/>
      <c r="P908" s="55"/>
      <c r="Q908" s="55"/>
      <c r="R908" s="55"/>
      <c r="S908" s="55"/>
      <c r="T908" s="55"/>
      <c r="U908" s="55"/>
      <c r="V908" s="55"/>
      <c r="W908" s="55"/>
      <c r="X908" s="55"/>
      <c r="Y908" s="55"/>
      <c r="Z908" s="55"/>
    </row>
    <row r="909" spans="1:26" ht="15.75" customHeight="1">
      <c r="A909" s="53"/>
      <c r="B909" s="439"/>
      <c r="C909" s="55"/>
      <c r="D909" s="107"/>
      <c r="E909" s="57"/>
      <c r="F909" s="56"/>
      <c r="G909" s="55"/>
      <c r="H909" s="55"/>
      <c r="I909" s="55"/>
      <c r="J909" s="55"/>
      <c r="K909" s="55"/>
      <c r="L909" s="55"/>
      <c r="M909" s="55"/>
      <c r="N909" s="55"/>
      <c r="O909" s="55"/>
      <c r="P909" s="55"/>
      <c r="Q909" s="55"/>
      <c r="R909" s="55"/>
      <c r="S909" s="55"/>
      <c r="T909" s="55"/>
      <c r="U909" s="55"/>
      <c r="V909" s="55"/>
      <c r="W909" s="55"/>
      <c r="X909" s="55"/>
      <c r="Y909" s="55"/>
      <c r="Z909" s="55"/>
    </row>
    <row r="910" spans="1:26" ht="15.75" customHeight="1">
      <c r="A910" s="53"/>
      <c r="B910" s="439"/>
      <c r="C910" s="55"/>
      <c r="D910" s="107"/>
      <c r="E910" s="57"/>
      <c r="F910" s="56"/>
      <c r="G910" s="55"/>
      <c r="H910" s="55"/>
      <c r="I910" s="55"/>
      <c r="J910" s="55"/>
      <c r="K910" s="55"/>
      <c r="L910" s="55"/>
      <c r="M910" s="55"/>
      <c r="N910" s="55"/>
      <c r="O910" s="55"/>
      <c r="P910" s="55"/>
      <c r="Q910" s="55"/>
      <c r="R910" s="55"/>
      <c r="S910" s="55"/>
      <c r="T910" s="55"/>
      <c r="U910" s="55"/>
      <c r="V910" s="55"/>
      <c r="W910" s="55"/>
      <c r="X910" s="55"/>
      <c r="Y910" s="55"/>
      <c r="Z910" s="55"/>
    </row>
    <row r="911" spans="1:26" ht="15.75" customHeight="1">
      <c r="A911" s="53"/>
      <c r="B911" s="439"/>
      <c r="C911" s="55"/>
      <c r="D911" s="107"/>
      <c r="E911" s="57"/>
      <c r="F911" s="56"/>
      <c r="G911" s="55"/>
      <c r="H911" s="55"/>
      <c r="I911" s="55"/>
      <c r="J911" s="55"/>
      <c r="K911" s="55"/>
      <c r="L911" s="55"/>
      <c r="M911" s="55"/>
      <c r="N911" s="55"/>
      <c r="O911" s="55"/>
      <c r="P911" s="55"/>
      <c r="Q911" s="55"/>
      <c r="R911" s="55"/>
      <c r="S911" s="55"/>
      <c r="T911" s="55"/>
      <c r="U911" s="55"/>
      <c r="V911" s="55"/>
      <c r="W911" s="55"/>
      <c r="X911" s="55"/>
      <c r="Y911" s="55"/>
      <c r="Z911" s="55"/>
    </row>
    <row r="912" spans="1:26" ht="15.75" customHeight="1">
      <c r="A912" s="53"/>
      <c r="B912" s="439"/>
      <c r="C912" s="55"/>
      <c r="D912" s="107"/>
      <c r="E912" s="57"/>
      <c r="F912" s="56"/>
      <c r="G912" s="55"/>
      <c r="H912" s="55"/>
      <c r="I912" s="55"/>
      <c r="J912" s="55"/>
      <c r="K912" s="55"/>
      <c r="L912" s="55"/>
      <c r="M912" s="55"/>
      <c r="N912" s="55"/>
      <c r="O912" s="55"/>
      <c r="P912" s="55"/>
      <c r="Q912" s="55"/>
      <c r="R912" s="55"/>
      <c r="S912" s="55"/>
      <c r="T912" s="55"/>
      <c r="U912" s="55"/>
      <c r="V912" s="55"/>
      <c r="W912" s="55"/>
      <c r="X912" s="55"/>
      <c r="Y912" s="55"/>
      <c r="Z912" s="55"/>
    </row>
    <row r="913" spans="1:26" ht="15.75" customHeight="1">
      <c r="A913" s="53"/>
      <c r="B913" s="439"/>
      <c r="C913" s="55"/>
      <c r="D913" s="107"/>
      <c r="E913" s="57"/>
      <c r="F913" s="56"/>
      <c r="G913" s="55"/>
      <c r="H913" s="55"/>
      <c r="I913" s="55"/>
      <c r="J913" s="55"/>
      <c r="K913" s="55"/>
      <c r="L913" s="55"/>
      <c r="M913" s="55"/>
      <c r="N913" s="55"/>
      <c r="O913" s="55"/>
      <c r="P913" s="55"/>
      <c r="Q913" s="55"/>
      <c r="R913" s="55"/>
      <c r="S913" s="55"/>
      <c r="T913" s="55"/>
      <c r="U913" s="55"/>
      <c r="V913" s="55"/>
      <c r="W913" s="55"/>
      <c r="X913" s="55"/>
      <c r="Y913" s="55"/>
      <c r="Z913" s="55"/>
    </row>
    <row r="914" spans="1:26" ht="15.75" customHeight="1">
      <c r="A914" s="53"/>
      <c r="B914" s="439"/>
      <c r="C914" s="55"/>
      <c r="D914" s="107"/>
      <c r="E914" s="57"/>
      <c r="F914" s="56"/>
      <c r="G914" s="55"/>
      <c r="H914" s="55"/>
      <c r="I914" s="55"/>
      <c r="J914" s="55"/>
      <c r="K914" s="55"/>
      <c r="L914" s="55"/>
      <c r="M914" s="55"/>
      <c r="N914" s="55"/>
      <c r="O914" s="55"/>
      <c r="P914" s="55"/>
      <c r="Q914" s="55"/>
      <c r="R914" s="55"/>
      <c r="S914" s="55"/>
      <c r="T914" s="55"/>
      <c r="U914" s="55"/>
      <c r="V914" s="55"/>
      <c r="W914" s="55"/>
      <c r="X914" s="55"/>
      <c r="Y914" s="55"/>
      <c r="Z914" s="55"/>
    </row>
    <row r="915" spans="1:26" ht="15.75" customHeight="1">
      <c r="A915" s="53"/>
      <c r="B915" s="439"/>
      <c r="C915" s="55"/>
      <c r="D915" s="107"/>
      <c r="E915" s="57"/>
      <c r="F915" s="56"/>
      <c r="G915" s="55"/>
      <c r="H915" s="55"/>
      <c r="I915" s="55"/>
      <c r="J915" s="55"/>
      <c r="K915" s="55"/>
      <c r="L915" s="55"/>
      <c r="M915" s="55"/>
      <c r="N915" s="55"/>
      <c r="O915" s="55"/>
      <c r="P915" s="55"/>
      <c r="Q915" s="55"/>
      <c r="R915" s="55"/>
      <c r="S915" s="55"/>
      <c r="T915" s="55"/>
      <c r="U915" s="55"/>
      <c r="V915" s="55"/>
      <c r="W915" s="55"/>
      <c r="X915" s="55"/>
      <c r="Y915" s="55"/>
      <c r="Z915" s="55"/>
    </row>
    <row r="916" spans="1:26" ht="15.75" customHeight="1">
      <c r="A916" s="53"/>
      <c r="B916" s="439"/>
      <c r="C916" s="55"/>
      <c r="D916" s="107"/>
      <c r="E916" s="57"/>
      <c r="F916" s="56"/>
      <c r="G916" s="55"/>
      <c r="H916" s="55"/>
      <c r="I916" s="55"/>
      <c r="J916" s="55"/>
      <c r="K916" s="55"/>
      <c r="L916" s="55"/>
      <c r="M916" s="55"/>
      <c r="N916" s="55"/>
      <c r="O916" s="55"/>
      <c r="P916" s="55"/>
      <c r="Q916" s="55"/>
      <c r="R916" s="55"/>
      <c r="S916" s="55"/>
      <c r="T916" s="55"/>
      <c r="U916" s="55"/>
      <c r="V916" s="55"/>
      <c r="W916" s="55"/>
      <c r="X916" s="55"/>
      <c r="Y916" s="55"/>
      <c r="Z916" s="55"/>
    </row>
    <row r="917" spans="1:26" ht="15.75" customHeight="1">
      <c r="A917" s="53"/>
      <c r="B917" s="439"/>
      <c r="C917" s="55"/>
      <c r="D917" s="107"/>
      <c r="E917" s="57"/>
      <c r="F917" s="56"/>
      <c r="G917" s="55"/>
      <c r="H917" s="55"/>
      <c r="I917" s="55"/>
      <c r="J917" s="55"/>
      <c r="K917" s="55"/>
      <c r="L917" s="55"/>
      <c r="M917" s="55"/>
      <c r="N917" s="55"/>
      <c r="O917" s="55"/>
      <c r="P917" s="55"/>
      <c r="Q917" s="55"/>
      <c r="R917" s="55"/>
      <c r="S917" s="55"/>
      <c r="T917" s="55"/>
      <c r="U917" s="55"/>
      <c r="V917" s="55"/>
      <c r="W917" s="55"/>
      <c r="X917" s="55"/>
      <c r="Y917" s="55"/>
      <c r="Z917" s="55"/>
    </row>
    <row r="918" spans="1:26" ht="15.75" customHeight="1">
      <c r="A918" s="53"/>
      <c r="B918" s="439"/>
      <c r="C918" s="55"/>
      <c r="D918" s="107"/>
      <c r="E918" s="57"/>
      <c r="F918" s="56"/>
      <c r="G918" s="55"/>
      <c r="H918" s="55"/>
      <c r="I918" s="55"/>
      <c r="J918" s="55"/>
      <c r="K918" s="55"/>
      <c r="L918" s="55"/>
      <c r="M918" s="55"/>
      <c r="N918" s="55"/>
      <c r="O918" s="55"/>
      <c r="P918" s="55"/>
      <c r="Q918" s="55"/>
      <c r="R918" s="55"/>
      <c r="S918" s="55"/>
      <c r="T918" s="55"/>
      <c r="U918" s="55"/>
      <c r="V918" s="55"/>
      <c r="W918" s="55"/>
      <c r="X918" s="55"/>
      <c r="Y918" s="55"/>
      <c r="Z918" s="55"/>
    </row>
    <row r="919" spans="1:26" ht="15.75" customHeight="1">
      <c r="A919" s="53"/>
      <c r="B919" s="439"/>
      <c r="C919" s="55"/>
      <c r="D919" s="107"/>
      <c r="E919" s="57"/>
      <c r="F919" s="56"/>
      <c r="G919" s="55"/>
      <c r="H919" s="55"/>
      <c r="I919" s="55"/>
      <c r="J919" s="55"/>
      <c r="K919" s="55"/>
      <c r="L919" s="55"/>
      <c r="M919" s="55"/>
      <c r="N919" s="55"/>
      <c r="O919" s="55"/>
      <c r="P919" s="55"/>
      <c r="Q919" s="55"/>
      <c r="R919" s="55"/>
      <c r="S919" s="55"/>
      <c r="T919" s="55"/>
      <c r="U919" s="55"/>
      <c r="V919" s="55"/>
      <c r="W919" s="55"/>
      <c r="X919" s="55"/>
      <c r="Y919" s="55"/>
      <c r="Z919" s="55"/>
    </row>
    <row r="920" spans="1:26" ht="15.75" customHeight="1">
      <c r="A920" s="53"/>
      <c r="B920" s="439"/>
      <c r="C920" s="55"/>
      <c r="D920" s="107"/>
      <c r="E920" s="57"/>
      <c r="F920" s="56"/>
      <c r="G920" s="55"/>
      <c r="H920" s="55"/>
      <c r="I920" s="55"/>
      <c r="J920" s="55"/>
      <c r="K920" s="55"/>
      <c r="L920" s="55"/>
      <c r="M920" s="55"/>
      <c r="N920" s="55"/>
      <c r="O920" s="55"/>
      <c r="P920" s="55"/>
      <c r="Q920" s="55"/>
      <c r="R920" s="55"/>
      <c r="S920" s="55"/>
      <c r="T920" s="55"/>
      <c r="U920" s="55"/>
      <c r="V920" s="55"/>
      <c r="W920" s="55"/>
      <c r="X920" s="55"/>
      <c r="Y920" s="55"/>
      <c r="Z920" s="55"/>
    </row>
    <row r="921" spans="1:26" ht="15.75" customHeight="1">
      <c r="A921" s="53"/>
      <c r="B921" s="439"/>
      <c r="C921" s="55"/>
      <c r="D921" s="107"/>
      <c r="E921" s="57"/>
      <c r="F921" s="56"/>
      <c r="G921" s="55"/>
      <c r="H921" s="55"/>
      <c r="I921" s="55"/>
      <c r="J921" s="55"/>
      <c r="K921" s="55"/>
      <c r="L921" s="55"/>
      <c r="M921" s="55"/>
      <c r="N921" s="55"/>
      <c r="O921" s="55"/>
      <c r="P921" s="55"/>
      <c r="Q921" s="55"/>
      <c r="R921" s="55"/>
      <c r="S921" s="55"/>
      <c r="T921" s="55"/>
      <c r="U921" s="55"/>
      <c r="V921" s="55"/>
      <c r="W921" s="55"/>
      <c r="X921" s="55"/>
      <c r="Y921" s="55"/>
      <c r="Z921" s="55"/>
    </row>
    <row r="922" spans="1:26" ht="15.75" customHeight="1">
      <c r="A922" s="53"/>
      <c r="B922" s="439"/>
      <c r="C922" s="55"/>
      <c r="D922" s="107"/>
      <c r="E922" s="57"/>
      <c r="F922" s="56"/>
      <c r="G922" s="55"/>
      <c r="H922" s="55"/>
      <c r="I922" s="55"/>
      <c r="J922" s="55"/>
      <c r="K922" s="55"/>
      <c r="L922" s="55"/>
      <c r="M922" s="55"/>
      <c r="N922" s="55"/>
      <c r="O922" s="55"/>
      <c r="P922" s="55"/>
      <c r="Q922" s="55"/>
      <c r="R922" s="55"/>
      <c r="S922" s="55"/>
      <c r="T922" s="55"/>
      <c r="U922" s="55"/>
      <c r="V922" s="55"/>
      <c r="W922" s="55"/>
      <c r="X922" s="55"/>
      <c r="Y922" s="55"/>
      <c r="Z922" s="55"/>
    </row>
    <row r="923" spans="1:26" ht="15.75" customHeight="1">
      <c r="A923" s="53"/>
      <c r="B923" s="439"/>
      <c r="C923" s="55"/>
      <c r="D923" s="107"/>
      <c r="E923" s="57"/>
      <c r="F923" s="56"/>
      <c r="G923" s="55"/>
      <c r="H923" s="55"/>
      <c r="I923" s="55"/>
      <c r="J923" s="55"/>
      <c r="K923" s="55"/>
      <c r="L923" s="55"/>
      <c r="M923" s="55"/>
      <c r="N923" s="55"/>
      <c r="O923" s="55"/>
      <c r="P923" s="55"/>
      <c r="Q923" s="55"/>
      <c r="R923" s="55"/>
      <c r="S923" s="55"/>
      <c r="T923" s="55"/>
      <c r="U923" s="55"/>
      <c r="V923" s="55"/>
      <c r="W923" s="55"/>
      <c r="X923" s="55"/>
      <c r="Y923" s="55"/>
      <c r="Z923" s="55"/>
    </row>
    <row r="924" spans="1:26" ht="15.75" customHeight="1">
      <c r="A924" s="53"/>
      <c r="B924" s="439"/>
      <c r="C924" s="55"/>
      <c r="D924" s="107"/>
      <c r="E924" s="57"/>
      <c r="F924" s="56"/>
      <c r="G924" s="55"/>
      <c r="H924" s="55"/>
      <c r="I924" s="55"/>
      <c r="J924" s="55"/>
      <c r="K924" s="55"/>
      <c r="L924" s="55"/>
      <c r="M924" s="55"/>
      <c r="N924" s="55"/>
      <c r="O924" s="55"/>
      <c r="P924" s="55"/>
      <c r="Q924" s="55"/>
      <c r="R924" s="55"/>
      <c r="S924" s="55"/>
      <c r="T924" s="55"/>
      <c r="U924" s="55"/>
      <c r="V924" s="55"/>
      <c r="W924" s="55"/>
      <c r="X924" s="55"/>
      <c r="Y924" s="55"/>
      <c r="Z924" s="55"/>
    </row>
    <row r="925" spans="1:26" ht="15.75" customHeight="1">
      <c r="A925" s="53"/>
      <c r="B925" s="439"/>
      <c r="C925" s="55"/>
      <c r="D925" s="107"/>
      <c r="E925" s="57"/>
      <c r="F925" s="56"/>
      <c r="G925" s="55"/>
      <c r="H925" s="55"/>
      <c r="I925" s="55"/>
      <c r="J925" s="55"/>
      <c r="K925" s="55"/>
      <c r="L925" s="55"/>
      <c r="M925" s="55"/>
      <c r="N925" s="55"/>
      <c r="O925" s="55"/>
      <c r="P925" s="55"/>
      <c r="Q925" s="55"/>
      <c r="R925" s="55"/>
      <c r="S925" s="55"/>
      <c r="T925" s="55"/>
      <c r="U925" s="55"/>
      <c r="V925" s="55"/>
      <c r="W925" s="55"/>
      <c r="X925" s="55"/>
      <c r="Y925" s="55"/>
      <c r="Z925" s="55"/>
    </row>
    <row r="926" spans="1:26" ht="15.75" customHeight="1">
      <c r="A926" s="53"/>
      <c r="B926" s="439"/>
      <c r="C926" s="55"/>
      <c r="D926" s="107"/>
      <c r="E926" s="57"/>
      <c r="F926" s="56"/>
      <c r="G926" s="55"/>
      <c r="H926" s="55"/>
      <c r="I926" s="55"/>
      <c r="J926" s="55"/>
      <c r="K926" s="55"/>
      <c r="L926" s="55"/>
      <c r="M926" s="55"/>
      <c r="N926" s="55"/>
      <c r="O926" s="55"/>
      <c r="P926" s="55"/>
      <c r="Q926" s="55"/>
      <c r="R926" s="55"/>
      <c r="S926" s="55"/>
      <c r="T926" s="55"/>
      <c r="U926" s="55"/>
      <c r="V926" s="55"/>
      <c r="W926" s="55"/>
      <c r="X926" s="55"/>
      <c r="Y926" s="55"/>
      <c r="Z926" s="55"/>
    </row>
    <row r="927" spans="1:26" ht="15.75" customHeight="1">
      <c r="A927" s="53"/>
      <c r="B927" s="439"/>
      <c r="C927" s="55"/>
      <c r="D927" s="107"/>
      <c r="E927" s="57"/>
      <c r="F927" s="56"/>
      <c r="G927" s="55"/>
      <c r="H927" s="55"/>
      <c r="I927" s="55"/>
      <c r="J927" s="55"/>
      <c r="K927" s="55"/>
      <c r="L927" s="55"/>
      <c r="M927" s="55"/>
      <c r="N927" s="55"/>
      <c r="O927" s="55"/>
      <c r="P927" s="55"/>
      <c r="Q927" s="55"/>
      <c r="R927" s="55"/>
      <c r="S927" s="55"/>
      <c r="T927" s="55"/>
      <c r="U927" s="55"/>
      <c r="V927" s="55"/>
      <c r="W927" s="55"/>
      <c r="X927" s="55"/>
      <c r="Y927" s="55"/>
      <c r="Z927" s="55"/>
    </row>
    <row r="928" spans="1:26" ht="15.75" customHeight="1">
      <c r="A928" s="53"/>
      <c r="B928" s="439"/>
      <c r="C928" s="55"/>
      <c r="D928" s="107"/>
      <c r="E928" s="57"/>
      <c r="F928" s="56"/>
      <c r="G928" s="55"/>
      <c r="H928" s="55"/>
      <c r="I928" s="55"/>
      <c r="J928" s="55"/>
      <c r="K928" s="55"/>
      <c r="L928" s="55"/>
      <c r="M928" s="55"/>
      <c r="N928" s="55"/>
      <c r="O928" s="55"/>
      <c r="P928" s="55"/>
      <c r="Q928" s="55"/>
      <c r="R928" s="55"/>
      <c r="S928" s="55"/>
      <c r="T928" s="55"/>
      <c r="U928" s="55"/>
      <c r="V928" s="55"/>
      <c r="W928" s="55"/>
      <c r="X928" s="55"/>
      <c r="Y928" s="55"/>
      <c r="Z928" s="55"/>
    </row>
    <row r="929" spans="1:26" ht="15.75" customHeight="1">
      <c r="A929" s="53"/>
      <c r="B929" s="439"/>
      <c r="C929" s="55"/>
      <c r="D929" s="107"/>
      <c r="E929" s="57"/>
      <c r="F929" s="56"/>
      <c r="G929" s="55"/>
      <c r="H929" s="55"/>
      <c r="I929" s="55"/>
      <c r="J929" s="55"/>
      <c r="K929" s="55"/>
      <c r="L929" s="55"/>
      <c r="M929" s="55"/>
      <c r="N929" s="55"/>
      <c r="O929" s="55"/>
      <c r="P929" s="55"/>
      <c r="Q929" s="55"/>
      <c r="R929" s="55"/>
      <c r="S929" s="55"/>
      <c r="T929" s="55"/>
      <c r="U929" s="55"/>
      <c r="V929" s="55"/>
      <c r="W929" s="55"/>
      <c r="X929" s="55"/>
      <c r="Y929" s="55"/>
      <c r="Z929" s="55"/>
    </row>
    <row r="930" spans="1:26" ht="15.75" customHeight="1">
      <c r="A930" s="53"/>
      <c r="B930" s="439"/>
      <c r="C930" s="55"/>
      <c r="D930" s="107"/>
      <c r="E930" s="57"/>
      <c r="F930" s="56"/>
      <c r="G930" s="55"/>
      <c r="H930" s="55"/>
      <c r="I930" s="55"/>
      <c r="J930" s="55"/>
      <c r="K930" s="55"/>
      <c r="L930" s="55"/>
      <c r="M930" s="55"/>
      <c r="N930" s="55"/>
      <c r="O930" s="55"/>
      <c r="P930" s="55"/>
      <c r="Q930" s="55"/>
      <c r="R930" s="55"/>
      <c r="S930" s="55"/>
      <c r="T930" s="55"/>
      <c r="U930" s="55"/>
      <c r="V930" s="55"/>
      <c r="W930" s="55"/>
      <c r="X930" s="55"/>
      <c r="Y930" s="55"/>
      <c r="Z930" s="55"/>
    </row>
    <row r="931" spans="1:26" ht="15.75" customHeight="1">
      <c r="A931" s="53"/>
      <c r="B931" s="439"/>
      <c r="C931" s="55"/>
      <c r="D931" s="107"/>
      <c r="E931" s="57"/>
      <c r="F931" s="56"/>
      <c r="G931" s="55"/>
      <c r="H931" s="55"/>
      <c r="I931" s="55"/>
      <c r="J931" s="55"/>
      <c r="K931" s="55"/>
      <c r="L931" s="55"/>
      <c r="M931" s="55"/>
      <c r="N931" s="55"/>
      <c r="O931" s="55"/>
      <c r="P931" s="55"/>
      <c r="Q931" s="55"/>
      <c r="R931" s="55"/>
      <c r="S931" s="55"/>
      <c r="T931" s="55"/>
      <c r="U931" s="55"/>
      <c r="V931" s="55"/>
      <c r="W931" s="55"/>
      <c r="X931" s="55"/>
      <c r="Y931" s="55"/>
      <c r="Z931" s="55"/>
    </row>
    <row r="932" spans="1:26" ht="15.75" customHeight="1">
      <c r="A932" s="53"/>
      <c r="B932" s="439"/>
      <c r="C932" s="55"/>
      <c r="D932" s="107"/>
      <c r="E932" s="57"/>
      <c r="F932" s="56"/>
      <c r="G932" s="55"/>
      <c r="H932" s="55"/>
      <c r="I932" s="55"/>
      <c r="J932" s="55"/>
      <c r="K932" s="55"/>
      <c r="L932" s="55"/>
      <c r="M932" s="55"/>
      <c r="N932" s="55"/>
      <c r="O932" s="55"/>
      <c r="P932" s="55"/>
      <c r="Q932" s="55"/>
      <c r="R932" s="55"/>
      <c r="S932" s="55"/>
      <c r="T932" s="55"/>
      <c r="U932" s="55"/>
      <c r="V932" s="55"/>
      <c r="W932" s="55"/>
      <c r="X932" s="55"/>
      <c r="Y932" s="55"/>
      <c r="Z932" s="55"/>
    </row>
    <row r="933" spans="1:26" ht="15.75" customHeight="1">
      <c r="A933" s="53"/>
      <c r="B933" s="439"/>
      <c r="C933" s="55"/>
      <c r="D933" s="107"/>
      <c r="E933" s="57"/>
      <c r="F933" s="56"/>
      <c r="G933" s="55"/>
      <c r="H933" s="55"/>
      <c r="I933" s="55"/>
      <c r="J933" s="55"/>
      <c r="K933" s="55"/>
      <c r="L933" s="55"/>
      <c r="M933" s="55"/>
      <c r="N933" s="55"/>
      <c r="O933" s="55"/>
      <c r="P933" s="55"/>
      <c r="Q933" s="55"/>
      <c r="R933" s="55"/>
      <c r="S933" s="55"/>
      <c r="T933" s="55"/>
      <c r="U933" s="55"/>
      <c r="V933" s="55"/>
      <c r="W933" s="55"/>
      <c r="X933" s="55"/>
      <c r="Y933" s="55"/>
      <c r="Z933" s="55"/>
    </row>
    <row r="934" spans="1:26" ht="15.75" customHeight="1">
      <c r="A934" s="53"/>
      <c r="B934" s="439"/>
      <c r="C934" s="55"/>
      <c r="D934" s="107"/>
      <c r="E934" s="57"/>
      <c r="F934" s="56"/>
      <c r="G934" s="55"/>
      <c r="H934" s="55"/>
      <c r="I934" s="55"/>
      <c r="J934" s="55"/>
      <c r="K934" s="55"/>
      <c r="L934" s="55"/>
      <c r="M934" s="55"/>
      <c r="N934" s="55"/>
      <c r="O934" s="55"/>
      <c r="P934" s="55"/>
      <c r="Q934" s="55"/>
      <c r="R934" s="55"/>
      <c r="S934" s="55"/>
      <c r="T934" s="55"/>
      <c r="U934" s="55"/>
      <c r="V934" s="55"/>
      <c r="W934" s="55"/>
      <c r="X934" s="55"/>
      <c r="Y934" s="55"/>
      <c r="Z934" s="55"/>
    </row>
    <row r="935" spans="1:26" ht="15.75" customHeight="1">
      <c r="A935" s="53"/>
      <c r="B935" s="439"/>
      <c r="C935" s="55"/>
      <c r="D935" s="107"/>
      <c r="E935" s="57"/>
      <c r="F935" s="56"/>
      <c r="G935" s="55"/>
      <c r="H935" s="55"/>
      <c r="I935" s="55"/>
      <c r="J935" s="55"/>
      <c r="K935" s="55"/>
      <c r="L935" s="55"/>
      <c r="M935" s="55"/>
      <c r="N935" s="55"/>
      <c r="O935" s="55"/>
      <c r="P935" s="55"/>
      <c r="Q935" s="55"/>
      <c r="R935" s="55"/>
      <c r="S935" s="55"/>
      <c r="T935" s="55"/>
      <c r="U935" s="55"/>
      <c r="V935" s="55"/>
      <c r="W935" s="55"/>
      <c r="X935" s="55"/>
      <c r="Y935" s="55"/>
      <c r="Z935" s="55"/>
    </row>
    <row r="936" spans="1:26" ht="15.75" customHeight="1">
      <c r="A936" s="53"/>
      <c r="B936" s="439"/>
      <c r="C936" s="55"/>
      <c r="D936" s="107"/>
      <c r="E936" s="57"/>
      <c r="F936" s="56"/>
      <c r="G936" s="55"/>
      <c r="H936" s="55"/>
      <c r="I936" s="55"/>
      <c r="J936" s="55"/>
      <c r="K936" s="55"/>
      <c r="L936" s="55"/>
      <c r="M936" s="55"/>
      <c r="N936" s="55"/>
      <c r="O936" s="55"/>
      <c r="P936" s="55"/>
      <c r="Q936" s="55"/>
      <c r="R936" s="55"/>
      <c r="S936" s="55"/>
      <c r="T936" s="55"/>
      <c r="U936" s="55"/>
      <c r="V936" s="55"/>
      <c r="W936" s="55"/>
      <c r="X936" s="55"/>
      <c r="Y936" s="55"/>
      <c r="Z936" s="55"/>
    </row>
    <row r="937" spans="1:26" ht="15.75" customHeight="1">
      <c r="A937" s="53"/>
      <c r="B937" s="439"/>
      <c r="C937" s="55"/>
      <c r="D937" s="107"/>
      <c r="E937" s="57"/>
      <c r="F937" s="56"/>
      <c r="G937" s="55"/>
      <c r="H937" s="55"/>
      <c r="I937" s="55"/>
      <c r="J937" s="55"/>
      <c r="K937" s="55"/>
      <c r="L937" s="55"/>
      <c r="M937" s="55"/>
      <c r="N937" s="55"/>
      <c r="O937" s="55"/>
      <c r="P937" s="55"/>
      <c r="Q937" s="55"/>
      <c r="R937" s="55"/>
      <c r="S937" s="55"/>
      <c r="T937" s="55"/>
      <c r="U937" s="55"/>
      <c r="V937" s="55"/>
      <c r="W937" s="55"/>
      <c r="X937" s="55"/>
      <c r="Y937" s="55"/>
      <c r="Z937" s="55"/>
    </row>
    <row r="938" spans="1:26" ht="15.75" customHeight="1">
      <c r="A938" s="53"/>
      <c r="B938" s="439"/>
      <c r="C938" s="55"/>
      <c r="D938" s="107"/>
      <c r="E938" s="57"/>
      <c r="F938" s="56"/>
      <c r="G938" s="55"/>
      <c r="H938" s="55"/>
      <c r="I938" s="55"/>
      <c r="J938" s="55"/>
      <c r="K938" s="55"/>
      <c r="L938" s="55"/>
      <c r="M938" s="55"/>
      <c r="N938" s="55"/>
      <c r="O938" s="55"/>
      <c r="P938" s="55"/>
      <c r="Q938" s="55"/>
      <c r="R938" s="55"/>
      <c r="S938" s="55"/>
      <c r="T938" s="55"/>
      <c r="U938" s="55"/>
      <c r="V938" s="55"/>
      <c r="W938" s="55"/>
      <c r="X938" s="55"/>
      <c r="Y938" s="55"/>
      <c r="Z938" s="55"/>
    </row>
    <row r="939" spans="1:26" ht="15.75" customHeight="1">
      <c r="A939" s="53"/>
      <c r="B939" s="439"/>
      <c r="C939" s="55"/>
      <c r="D939" s="107"/>
      <c r="E939" s="57"/>
      <c r="F939" s="56"/>
      <c r="G939" s="55"/>
      <c r="H939" s="55"/>
      <c r="I939" s="55"/>
      <c r="J939" s="55"/>
      <c r="K939" s="55"/>
      <c r="L939" s="55"/>
      <c r="M939" s="55"/>
      <c r="N939" s="55"/>
      <c r="O939" s="55"/>
      <c r="P939" s="55"/>
      <c r="Q939" s="55"/>
      <c r="R939" s="55"/>
      <c r="S939" s="55"/>
      <c r="T939" s="55"/>
      <c r="U939" s="55"/>
      <c r="V939" s="55"/>
      <c r="W939" s="55"/>
      <c r="X939" s="55"/>
      <c r="Y939" s="55"/>
      <c r="Z939" s="55"/>
    </row>
    <row r="940" spans="1:26" ht="15.75" customHeight="1">
      <c r="A940" s="53"/>
      <c r="B940" s="439"/>
      <c r="C940" s="55"/>
      <c r="D940" s="107"/>
      <c r="E940" s="57"/>
      <c r="F940" s="56"/>
      <c r="G940" s="55"/>
      <c r="H940" s="55"/>
      <c r="I940" s="55"/>
      <c r="J940" s="55"/>
      <c r="K940" s="55"/>
      <c r="L940" s="55"/>
      <c r="M940" s="55"/>
      <c r="N940" s="55"/>
      <c r="O940" s="55"/>
      <c r="P940" s="55"/>
      <c r="Q940" s="55"/>
      <c r="R940" s="55"/>
      <c r="S940" s="55"/>
      <c r="T940" s="55"/>
      <c r="U940" s="55"/>
      <c r="V940" s="55"/>
      <c r="W940" s="55"/>
      <c r="X940" s="55"/>
      <c r="Y940" s="55"/>
      <c r="Z940" s="55"/>
    </row>
    <row r="941" spans="1:26" ht="15.75" customHeight="1">
      <c r="A941" s="53"/>
      <c r="B941" s="439"/>
      <c r="C941" s="55"/>
      <c r="D941" s="107"/>
      <c r="E941" s="57"/>
      <c r="F941" s="56"/>
      <c r="G941" s="55"/>
      <c r="H941" s="55"/>
      <c r="I941" s="55"/>
      <c r="J941" s="55"/>
      <c r="K941" s="55"/>
      <c r="L941" s="55"/>
      <c r="M941" s="55"/>
      <c r="N941" s="55"/>
      <c r="O941" s="55"/>
      <c r="P941" s="55"/>
      <c r="Q941" s="55"/>
      <c r="R941" s="55"/>
      <c r="S941" s="55"/>
      <c r="T941" s="55"/>
      <c r="U941" s="55"/>
      <c r="V941" s="55"/>
      <c r="W941" s="55"/>
      <c r="X941" s="55"/>
      <c r="Y941" s="55"/>
      <c r="Z941" s="55"/>
    </row>
    <row r="942" spans="1:26" ht="15.75" customHeight="1">
      <c r="A942" s="53"/>
      <c r="B942" s="439"/>
      <c r="C942" s="55"/>
      <c r="D942" s="107"/>
      <c r="E942" s="57"/>
      <c r="F942" s="56"/>
      <c r="G942" s="55"/>
      <c r="H942" s="55"/>
      <c r="I942" s="55"/>
      <c r="J942" s="55"/>
      <c r="K942" s="55"/>
      <c r="L942" s="55"/>
      <c r="M942" s="55"/>
      <c r="N942" s="55"/>
      <c r="O942" s="55"/>
      <c r="P942" s="55"/>
      <c r="Q942" s="55"/>
      <c r="R942" s="55"/>
      <c r="S942" s="55"/>
      <c r="T942" s="55"/>
      <c r="U942" s="55"/>
      <c r="V942" s="55"/>
      <c r="W942" s="55"/>
      <c r="X942" s="55"/>
      <c r="Y942" s="55"/>
      <c r="Z942" s="55"/>
    </row>
    <row r="943" spans="1:26" ht="15.75" customHeight="1">
      <c r="A943" s="53"/>
      <c r="B943" s="439"/>
      <c r="C943" s="55"/>
      <c r="D943" s="107"/>
      <c r="E943" s="57"/>
      <c r="F943" s="56"/>
      <c r="G943" s="55"/>
      <c r="H943" s="55"/>
      <c r="I943" s="55"/>
      <c r="J943" s="55"/>
      <c r="K943" s="55"/>
      <c r="L943" s="55"/>
      <c r="M943" s="55"/>
      <c r="N943" s="55"/>
      <c r="O943" s="55"/>
      <c r="P943" s="55"/>
      <c r="Q943" s="55"/>
      <c r="R943" s="55"/>
      <c r="S943" s="55"/>
      <c r="T943" s="55"/>
      <c r="U943" s="55"/>
      <c r="V943" s="55"/>
      <c r="W943" s="55"/>
      <c r="X943" s="55"/>
      <c r="Y943" s="55"/>
      <c r="Z943" s="55"/>
    </row>
    <row r="944" spans="1:26" ht="15.75" customHeight="1">
      <c r="A944" s="53"/>
      <c r="B944" s="439"/>
      <c r="C944" s="55"/>
      <c r="D944" s="107"/>
      <c r="E944" s="57"/>
      <c r="F944" s="56"/>
      <c r="G944" s="55"/>
      <c r="H944" s="55"/>
      <c r="I944" s="55"/>
      <c r="J944" s="55"/>
      <c r="K944" s="55"/>
      <c r="L944" s="55"/>
      <c r="M944" s="55"/>
      <c r="N944" s="55"/>
      <c r="O944" s="55"/>
      <c r="P944" s="55"/>
      <c r="Q944" s="55"/>
      <c r="R944" s="55"/>
      <c r="S944" s="55"/>
      <c r="T944" s="55"/>
      <c r="U944" s="55"/>
      <c r="V944" s="55"/>
      <c r="W944" s="55"/>
      <c r="X944" s="55"/>
      <c r="Y944" s="55"/>
      <c r="Z944" s="55"/>
    </row>
    <row r="945" spans="1:26" ht="15.75" customHeight="1">
      <c r="A945" s="53"/>
      <c r="B945" s="439"/>
      <c r="C945" s="55"/>
      <c r="D945" s="107"/>
      <c r="E945" s="57"/>
      <c r="F945" s="56"/>
      <c r="G945" s="55"/>
      <c r="H945" s="55"/>
      <c r="I945" s="55"/>
      <c r="J945" s="55"/>
      <c r="K945" s="55"/>
      <c r="L945" s="55"/>
      <c r="M945" s="55"/>
      <c r="N945" s="55"/>
      <c r="O945" s="55"/>
      <c r="P945" s="55"/>
      <c r="Q945" s="55"/>
      <c r="R945" s="55"/>
      <c r="S945" s="55"/>
      <c r="T945" s="55"/>
      <c r="U945" s="55"/>
      <c r="V945" s="55"/>
      <c r="W945" s="55"/>
      <c r="X945" s="55"/>
      <c r="Y945" s="55"/>
      <c r="Z945" s="55"/>
    </row>
    <row r="946" spans="1:26" ht="15.75" customHeight="1">
      <c r="A946" s="53"/>
      <c r="B946" s="439"/>
      <c r="C946" s="55"/>
      <c r="D946" s="107"/>
      <c r="E946" s="57"/>
      <c r="F946" s="56"/>
      <c r="G946" s="55"/>
      <c r="H946" s="55"/>
      <c r="I946" s="55"/>
      <c r="J946" s="55"/>
      <c r="K946" s="55"/>
      <c r="L946" s="55"/>
      <c r="M946" s="55"/>
      <c r="N946" s="55"/>
      <c r="O946" s="55"/>
      <c r="P946" s="55"/>
      <c r="Q946" s="55"/>
      <c r="R946" s="55"/>
      <c r="S946" s="55"/>
      <c r="T946" s="55"/>
      <c r="U946" s="55"/>
      <c r="V946" s="55"/>
      <c r="W946" s="55"/>
      <c r="X946" s="55"/>
      <c r="Y946" s="55"/>
      <c r="Z946" s="55"/>
    </row>
    <row r="947" spans="1:26" ht="15.75" customHeight="1">
      <c r="A947" s="53"/>
      <c r="B947" s="439"/>
      <c r="C947" s="55"/>
      <c r="D947" s="107"/>
      <c r="E947" s="57"/>
      <c r="F947" s="56"/>
      <c r="G947" s="55"/>
      <c r="H947" s="55"/>
      <c r="I947" s="55"/>
      <c r="J947" s="55"/>
      <c r="K947" s="55"/>
      <c r="L947" s="55"/>
      <c r="M947" s="55"/>
      <c r="N947" s="55"/>
      <c r="O947" s="55"/>
      <c r="P947" s="55"/>
      <c r="Q947" s="55"/>
      <c r="R947" s="55"/>
      <c r="S947" s="55"/>
      <c r="T947" s="55"/>
      <c r="U947" s="55"/>
      <c r="V947" s="55"/>
      <c r="W947" s="55"/>
      <c r="X947" s="55"/>
      <c r="Y947" s="55"/>
      <c r="Z947" s="55"/>
    </row>
    <row r="948" spans="1:26" ht="15.75" customHeight="1">
      <c r="A948" s="53"/>
      <c r="B948" s="439"/>
      <c r="C948" s="55"/>
      <c r="D948" s="107"/>
      <c r="E948" s="57"/>
      <c r="F948" s="56"/>
      <c r="G948" s="55"/>
      <c r="H948" s="55"/>
      <c r="I948" s="55"/>
      <c r="J948" s="55"/>
      <c r="K948" s="55"/>
      <c r="L948" s="55"/>
      <c r="M948" s="55"/>
      <c r="N948" s="55"/>
      <c r="O948" s="55"/>
      <c r="P948" s="55"/>
      <c r="Q948" s="55"/>
      <c r="R948" s="55"/>
      <c r="S948" s="55"/>
      <c r="T948" s="55"/>
      <c r="U948" s="55"/>
      <c r="V948" s="55"/>
      <c r="W948" s="55"/>
      <c r="X948" s="55"/>
      <c r="Y948" s="55"/>
      <c r="Z948" s="55"/>
    </row>
    <row r="949" spans="1:26" ht="15.75" customHeight="1">
      <c r="A949" s="53"/>
      <c r="B949" s="439"/>
      <c r="C949" s="55"/>
      <c r="D949" s="107"/>
      <c r="E949" s="57"/>
      <c r="F949" s="56"/>
      <c r="G949" s="55"/>
      <c r="H949" s="55"/>
      <c r="I949" s="55"/>
      <c r="J949" s="55"/>
      <c r="K949" s="55"/>
      <c r="L949" s="55"/>
      <c r="M949" s="55"/>
      <c r="N949" s="55"/>
      <c r="O949" s="55"/>
      <c r="P949" s="55"/>
      <c r="Q949" s="55"/>
      <c r="R949" s="55"/>
      <c r="S949" s="55"/>
      <c r="T949" s="55"/>
      <c r="U949" s="55"/>
      <c r="V949" s="55"/>
      <c r="W949" s="55"/>
      <c r="X949" s="55"/>
      <c r="Y949" s="55"/>
      <c r="Z949" s="55"/>
    </row>
    <row r="950" spans="1:26" ht="15.75" customHeight="1">
      <c r="A950" s="53"/>
      <c r="B950" s="439"/>
      <c r="C950" s="55"/>
      <c r="D950" s="107"/>
      <c r="E950" s="57"/>
      <c r="F950" s="56"/>
      <c r="G950" s="55"/>
      <c r="H950" s="55"/>
      <c r="I950" s="55"/>
      <c r="J950" s="55"/>
      <c r="K950" s="55"/>
      <c r="L950" s="55"/>
      <c r="M950" s="55"/>
      <c r="N950" s="55"/>
      <c r="O950" s="55"/>
      <c r="P950" s="55"/>
      <c r="Q950" s="55"/>
      <c r="R950" s="55"/>
      <c r="S950" s="55"/>
      <c r="T950" s="55"/>
      <c r="U950" s="55"/>
      <c r="V950" s="55"/>
      <c r="W950" s="55"/>
      <c r="X950" s="55"/>
      <c r="Y950" s="55"/>
      <c r="Z950" s="55"/>
    </row>
    <row r="951" spans="1:26" ht="15.75" customHeight="1">
      <c r="A951" s="53"/>
      <c r="B951" s="439"/>
      <c r="C951" s="55"/>
      <c r="D951" s="107"/>
      <c r="E951" s="57"/>
      <c r="F951" s="56"/>
      <c r="G951" s="55"/>
      <c r="H951" s="55"/>
      <c r="I951" s="55"/>
      <c r="J951" s="55"/>
      <c r="K951" s="55"/>
      <c r="L951" s="55"/>
      <c r="M951" s="55"/>
      <c r="N951" s="55"/>
      <c r="O951" s="55"/>
      <c r="P951" s="55"/>
      <c r="Q951" s="55"/>
      <c r="R951" s="55"/>
      <c r="S951" s="55"/>
      <c r="T951" s="55"/>
      <c r="U951" s="55"/>
      <c r="V951" s="55"/>
      <c r="W951" s="55"/>
      <c r="X951" s="55"/>
      <c r="Y951" s="55"/>
      <c r="Z951" s="55"/>
    </row>
    <row r="952" spans="1:26" ht="15.75" customHeight="1">
      <c r="A952" s="53"/>
      <c r="B952" s="439"/>
      <c r="C952" s="55"/>
      <c r="D952" s="107"/>
      <c r="E952" s="57"/>
      <c r="F952" s="56"/>
      <c r="G952" s="55"/>
      <c r="H952" s="55"/>
      <c r="I952" s="55"/>
      <c r="J952" s="55"/>
      <c r="K952" s="55"/>
      <c r="L952" s="55"/>
      <c r="M952" s="55"/>
      <c r="N952" s="55"/>
      <c r="O952" s="55"/>
      <c r="P952" s="55"/>
      <c r="Q952" s="55"/>
      <c r="R952" s="55"/>
      <c r="S952" s="55"/>
      <c r="T952" s="55"/>
      <c r="U952" s="55"/>
      <c r="V952" s="55"/>
      <c r="W952" s="55"/>
      <c r="X952" s="55"/>
      <c r="Y952" s="55"/>
      <c r="Z952" s="55"/>
    </row>
    <row r="953" spans="1:26" ht="15.75" customHeight="1">
      <c r="A953" s="53"/>
      <c r="B953" s="439"/>
      <c r="C953" s="55"/>
      <c r="D953" s="107"/>
      <c r="E953" s="57"/>
      <c r="F953" s="56"/>
      <c r="G953" s="55"/>
      <c r="H953" s="55"/>
      <c r="I953" s="55"/>
      <c r="J953" s="55"/>
      <c r="K953" s="55"/>
      <c r="L953" s="55"/>
      <c r="M953" s="55"/>
      <c r="N953" s="55"/>
      <c r="O953" s="55"/>
      <c r="P953" s="55"/>
      <c r="Q953" s="55"/>
      <c r="R953" s="55"/>
      <c r="S953" s="55"/>
      <c r="T953" s="55"/>
      <c r="U953" s="55"/>
      <c r="V953" s="55"/>
      <c r="W953" s="55"/>
      <c r="X953" s="55"/>
      <c r="Y953" s="55"/>
      <c r="Z953" s="55"/>
    </row>
    <row r="954" spans="1:26" ht="15.75" customHeight="1">
      <c r="A954" s="53"/>
      <c r="B954" s="439"/>
      <c r="C954" s="55"/>
      <c r="D954" s="107"/>
      <c r="E954" s="57"/>
      <c r="F954" s="56"/>
      <c r="G954" s="55"/>
      <c r="H954" s="55"/>
      <c r="I954" s="55"/>
      <c r="J954" s="55"/>
      <c r="K954" s="55"/>
      <c r="L954" s="55"/>
      <c r="M954" s="55"/>
      <c r="N954" s="55"/>
      <c r="O954" s="55"/>
      <c r="P954" s="55"/>
      <c r="Q954" s="55"/>
      <c r="R954" s="55"/>
      <c r="S954" s="55"/>
      <c r="T954" s="55"/>
      <c r="U954" s="55"/>
      <c r="V954" s="55"/>
      <c r="W954" s="55"/>
      <c r="X954" s="55"/>
      <c r="Y954" s="55"/>
      <c r="Z954" s="55"/>
    </row>
    <row r="955" spans="1:26" ht="15.75" customHeight="1">
      <c r="A955" s="53"/>
      <c r="B955" s="439"/>
      <c r="C955" s="55"/>
      <c r="D955" s="107"/>
      <c r="E955" s="57"/>
      <c r="F955" s="56"/>
      <c r="G955" s="55"/>
      <c r="H955" s="55"/>
      <c r="I955" s="55"/>
      <c r="J955" s="55"/>
      <c r="K955" s="55"/>
      <c r="L955" s="55"/>
      <c r="M955" s="55"/>
      <c r="N955" s="55"/>
      <c r="O955" s="55"/>
      <c r="P955" s="55"/>
      <c r="Q955" s="55"/>
      <c r="R955" s="55"/>
      <c r="S955" s="55"/>
      <c r="T955" s="55"/>
      <c r="U955" s="55"/>
      <c r="V955" s="55"/>
      <c r="W955" s="55"/>
      <c r="X955" s="55"/>
      <c r="Y955" s="55"/>
      <c r="Z955" s="55"/>
    </row>
    <row r="956" spans="1:26" ht="15.75" customHeight="1">
      <c r="A956" s="53"/>
      <c r="B956" s="439"/>
      <c r="C956" s="55"/>
      <c r="D956" s="107"/>
      <c r="E956" s="57"/>
      <c r="F956" s="56"/>
      <c r="G956" s="55"/>
      <c r="H956" s="55"/>
      <c r="I956" s="55"/>
      <c r="J956" s="55"/>
      <c r="K956" s="55"/>
      <c r="L956" s="55"/>
      <c r="M956" s="55"/>
      <c r="N956" s="55"/>
      <c r="O956" s="55"/>
      <c r="P956" s="55"/>
      <c r="Q956" s="55"/>
      <c r="R956" s="55"/>
      <c r="S956" s="55"/>
      <c r="T956" s="55"/>
      <c r="U956" s="55"/>
      <c r="V956" s="55"/>
      <c r="W956" s="55"/>
      <c r="X956" s="55"/>
      <c r="Y956" s="55"/>
      <c r="Z956" s="55"/>
    </row>
    <row r="957" spans="1:26" ht="15.75" customHeight="1">
      <c r="A957" s="53"/>
      <c r="B957" s="439"/>
      <c r="C957" s="55"/>
      <c r="D957" s="107"/>
      <c r="E957" s="57"/>
      <c r="F957" s="56"/>
      <c r="G957" s="55"/>
      <c r="H957" s="55"/>
      <c r="I957" s="55"/>
      <c r="J957" s="55"/>
      <c r="K957" s="55"/>
      <c r="L957" s="55"/>
      <c r="M957" s="55"/>
      <c r="N957" s="55"/>
      <c r="O957" s="55"/>
      <c r="P957" s="55"/>
      <c r="Q957" s="55"/>
      <c r="R957" s="55"/>
      <c r="S957" s="55"/>
      <c r="T957" s="55"/>
      <c r="U957" s="55"/>
      <c r="V957" s="55"/>
      <c r="W957" s="55"/>
      <c r="X957" s="55"/>
      <c r="Y957" s="55"/>
      <c r="Z957" s="55"/>
    </row>
    <row r="958" spans="1:26" ht="15.75" customHeight="1">
      <c r="A958" s="53"/>
      <c r="B958" s="439"/>
      <c r="C958" s="55"/>
      <c r="D958" s="107"/>
      <c r="E958" s="57"/>
      <c r="F958" s="56"/>
      <c r="G958" s="55"/>
      <c r="H958" s="55"/>
      <c r="I958" s="55"/>
      <c r="J958" s="55"/>
      <c r="K958" s="55"/>
      <c r="L958" s="55"/>
      <c r="M958" s="55"/>
      <c r="N958" s="55"/>
      <c r="O958" s="55"/>
      <c r="P958" s="55"/>
      <c r="Q958" s="55"/>
      <c r="R958" s="55"/>
      <c r="S958" s="55"/>
      <c r="T958" s="55"/>
      <c r="U958" s="55"/>
      <c r="V958" s="55"/>
      <c r="W958" s="55"/>
      <c r="X958" s="55"/>
      <c r="Y958" s="55"/>
      <c r="Z958" s="55"/>
    </row>
    <row r="959" spans="1:26" ht="15.75" customHeight="1">
      <c r="A959" s="53"/>
      <c r="B959" s="439"/>
      <c r="C959" s="55"/>
      <c r="D959" s="107"/>
      <c r="E959" s="57"/>
      <c r="F959" s="56"/>
      <c r="G959" s="55"/>
      <c r="H959" s="55"/>
      <c r="I959" s="55"/>
      <c r="J959" s="55"/>
      <c r="K959" s="55"/>
      <c r="L959" s="55"/>
      <c r="M959" s="55"/>
      <c r="N959" s="55"/>
      <c r="O959" s="55"/>
      <c r="P959" s="55"/>
      <c r="Q959" s="55"/>
      <c r="R959" s="55"/>
      <c r="S959" s="55"/>
      <c r="T959" s="55"/>
      <c r="U959" s="55"/>
      <c r="V959" s="55"/>
      <c r="W959" s="55"/>
      <c r="X959" s="55"/>
      <c r="Y959" s="55"/>
      <c r="Z959" s="55"/>
    </row>
    <row r="960" spans="1:26" ht="15.75" customHeight="1">
      <c r="A960" s="53"/>
      <c r="B960" s="439"/>
      <c r="C960" s="55"/>
      <c r="D960" s="107"/>
      <c r="E960" s="57"/>
      <c r="F960" s="56"/>
      <c r="G960" s="55"/>
      <c r="H960" s="55"/>
      <c r="I960" s="55"/>
      <c r="J960" s="55"/>
      <c r="K960" s="55"/>
      <c r="L960" s="55"/>
      <c r="M960" s="55"/>
      <c r="N960" s="55"/>
      <c r="O960" s="55"/>
      <c r="P960" s="55"/>
      <c r="Q960" s="55"/>
      <c r="R960" s="55"/>
      <c r="S960" s="55"/>
      <c r="T960" s="55"/>
      <c r="U960" s="55"/>
      <c r="V960" s="55"/>
      <c r="W960" s="55"/>
      <c r="X960" s="55"/>
      <c r="Y960" s="55"/>
      <c r="Z960" s="55"/>
    </row>
    <row r="961" spans="1:26" ht="15.75" customHeight="1">
      <c r="A961" s="53"/>
      <c r="B961" s="439"/>
      <c r="C961" s="55"/>
      <c r="D961" s="107"/>
      <c r="E961" s="57"/>
      <c r="F961" s="56"/>
      <c r="G961" s="55"/>
      <c r="H961" s="55"/>
      <c r="I961" s="55"/>
      <c r="J961" s="55"/>
      <c r="K961" s="55"/>
      <c r="L961" s="55"/>
      <c r="M961" s="55"/>
      <c r="N961" s="55"/>
      <c r="O961" s="55"/>
      <c r="P961" s="55"/>
      <c r="Q961" s="55"/>
      <c r="R961" s="55"/>
      <c r="S961" s="55"/>
      <c r="T961" s="55"/>
      <c r="U961" s="55"/>
      <c r="V961" s="55"/>
      <c r="W961" s="55"/>
      <c r="X961" s="55"/>
      <c r="Y961" s="55"/>
      <c r="Z961" s="55"/>
    </row>
    <row r="962" spans="1:26" ht="15.75" customHeight="1">
      <c r="A962" s="53"/>
      <c r="B962" s="439"/>
      <c r="C962" s="55"/>
      <c r="D962" s="107"/>
      <c r="E962" s="57"/>
      <c r="F962" s="56"/>
      <c r="G962" s="55"/>
      <c r="H962" s="55"/>
      <c r="I962" s="55"/>
      <c r="J962" s="55"/>
      <c r="K962" s="55"/>
      <c r="L962" s="55"/>
      <c r="M962" s="55"/>
      <c r="N962" s="55"/>
      <c r="O962" s="55"/>
      <c r="P962" s="55"/>
      <c r="Q962" s="55"/>
      <c r="R962" s="55"/>
      <c r="S962" s="55"/>
      <c r="T962" s="55"/>
      <c r="U962" s="55"/>
      <c r="V962" s="55"/>
      <c r="W962" s="55"/>
      <c r="X962" s="55"/>
      <c r="Y962" s="55"/>
      <c r="Z962" s="55"/>
    </row>
    <row r="963" spans="1:26" ht="15.75" customHeight="1">
      <c r="A963" s="53"/>
      <c r="B963" s="439"/>
      <c r="C963" s="55"/>
      <c r="D963" s="107"/>
      <c r="E963" s="57"/>
      <c r="F963" s="56"/>
      <c r="G963" s="55"/>
      <c r="H963" s="55"/>
      <c r="I963" s="55"/>
      <c r="J963" s="55"/>
      <c r="K963" s="55"/>
      <c r="L963" s="55"/>
      <c r="M963" s="55"/>
      <c r="N963" s="55"/>
      <c r="O963" s="55"/>
      <c r="P963" s="55"/>
      <c r="Q963" s="55"/>
      <c r="R963" s="55"/>
      <c r="S963" s="55"/>
      <c r="T963" s="55"/>
      <c r="U963" s="55"/>
      <c r="V963" s="55"/>
      <c r="W963" s="55"/>
      <c r="X963" s="55"/>
      <c r="Y963" s="55"/>
      <c r="Z963" s="55"/>
    </row>
    <row r="964" spans="1:26" ht="15.75" customHeight="1">
      <c r="A964" s="53"/>
      <c r="B964" s="439"/>
      <c r="C964" s="55"/>
      <c r="D964" s="107"/>
      <c r="E964" s="57"/>
      <c r="F964" s="56"/>
      <c r="G964" s="55"/>
      <c r="H964" s="55"/>
      <c r="I964" s="55"/>
      <c r="J964" s="55"/>
      <c r="K964" s="55"/>
      <c r="L964" s="55"/>
      <c r="M964" s="55"/>
      <c r="N964" s="55"/>
      <c r="O964" s="55"/>
      <c r="P964" s="55"/>
      <c r="Q964" s="55"/>
      <c r="R964" s="55"/>
      <c r="S964" s="55"/>
      <c r="T964" s="55"/>
      <c r="U964" s="55"/>
      <c r="V964" s="55"/>
      <c r="W964" s="55"/>
      <c r="X964" s="55"/>
      <c r="Y964" s="55"/>
      <c r="Z964" s="55"/>
    </row>
    <row r="965" spans="1:26" ht="15.75" customHeight="1">
      <c r="A965" s="53"/>
      <c r="B965" s="439"/>
      <c r="C965" s="55"/>
      <c r="D965" s="107"/>
      <c r="E965" s="57"/>
      <c r="F965" s="56"/>
      <c r="G965" s="55"/>
      <c r="H965" s="55"/>
      <c r="I965" s="55"/>
      <c r="J965" s="55"/>
      <c r="K965" s="55"/>
      <c r="L965" s="55"/>
      <c r="M965" s="55"/>
      <c r="N965" s="55"/>
      <c r="O965" s="55"/>
      <c r="P965" s="55"/>
      <c r="Q965" s="55"/>
      <c r="R965" s="55"/>
      <c r="S965" s="55"/>
      <c r="T965" s="55"/>
      <c r="U965" s="55"/>
      <c r="V965" s="55"/>
      <c r="W965" s="55"/>
      <c r="X965" s="55"/>
      <c r="Y965" s="55"/>
      <c r="Z965" s="55"/>
    </row>
    <row r="966" spans="1:26" ht="15.75" customHeight="1">
      <c r="A966" s="53"/>
      <c r="B966" s="439"/>
      <c r="C966" s="55"/>
      <c r="D966" s="107"/>
      <c r="E966" s="57"/>
      <c r="F966" s="56"/>
      <c r="G966" s="55"/>
      <c r="H966" s="55"/>
      <c r="I966" s="55"/>
      <c r="J966" s="55"/>
      <c r="K966" s="55"/>
      <c r="L966" s="55"/>
      <c r="M966" s="55"/>
      <c r="N966" s="55"/>
      <c r="O966" s="55"/>
      <c r="P966" s="55"/>
      <c r="Q966" s="55"/>
      <c r="R966" s="55"/>
      <c r="S966" s="55"/>
      <c r="T966" s="55"/>
      <c r="U966" s="55"/>
      <c r="V966" s="55"/>
      <c r="W966" s="55"/>
      <c r="X966" s="55"/>
      <c r="Y966" s="55"/>
      <c r="Z966" s="55"/>
    </row>
    <row r="967" spans="1:26" ht="15.75" customHeight="1">
      <c r="A967" s="53"/>
      <c r="B967" s="439"/>
      <c r="C967" s="55"/>
      <c r="D967" s="107"/>
      <c r="E967" s="57"/>
      <c r="F967" s="56"/>
      <c r="G967" s="55"/>
      <c r="H967" s="55"/>
      <c r="I967" s="55"/>
      <c r="J967" s="55"/>
      <c r="K967" s="55"/>
      <c r="L967" s="55"/>
      <c r="M967" s="55"/>
      <c r="N967" s="55"/>
      <c r="O967" s="55"/>
      <c r="P967" s="55"/>
      <c r="Q967" s="55"/>
      <c r="R967" s="55"/>
      <c r="S967" s="55"/>
      <c r="T967" s="55"/>
      <c r="U967" s="55"/>
      <c r="V967" s="55"/>
      <c r="W967" s="55"/>
      <c r="X967" s="55"/>
      <c r="Y967" s="55"/>
      <c r="Z967" s="55"/>
    </row>
    <row r="968" spans="1:26" ht="15.75" customHeight="1">
      <c r="A968" s="53"/>
      <c r="B968" s="439"/>
      <c r="C968" s="55"/>
      <c r="D968" s="107"/>
      <c r="E968" s="57"/>
      <c r="F968" s="56"/>
      <c r="G968" s="55"/>
      <c r="H968" s="55"/>
      <c r="I968" s="55"/>
      <c r="J968" s="55"/>
      <c r="K968" s="55"/>
      <c r="L968" s="55"/>
      <c r="M968" s="55"/>
      <c r="N968" s="55"/>
      <c r="O968" s="55"/>
      <c r="P968" s="55"/>
      <c r="Q968" s="55"/>
      <c r="R968" s="55"/>
      <c r="S968" s="55"/>
      <c r="T968" s="55"/>
      <c r="U968" s="55"/>
      <c r="V968" s="55"/>
      <c r="W968" s="55"/>
      <c r="X968" s="55"/>
      <c r="Y968" s="55"/>
      <c r="Z968" s="55"/>
    </row>
    <row r="969" spans="1:26" ht="15.75" customHeight="1">
      <c r="A969" s="53"/>
      <c r="B969" s="439"/>
      <c r="C969" s="55"/>
      <c r="D969" s="107"/>
      <c r="E969" s="57"/>
      <c r="F969" s="56"/>
      <c r="G969" s="55"/>
      <c r="H969" s="55"/>
      <c r="I969" s="55"/>
      <c r="J969" s="55"/>
      <c r="K969" s="55"/>
      <c r="L969" s="55"/>
      <c r="M969" s="55"/>
      <c r="N969" s="55"/>
      <c r="O969" s="55"/>
      <c r="P969" s="55"/>
      <c r="Q969" s="55"/>
      <c r="R969" s="55"/>
      <c r="S969" s="55"/>
      <c r="T969" s="55"/>
      <c r="U969" s="55"/>
      <c r="V969" s="55"/>
      <c r="W969" s="55"/>
      <c r="X969" s="55"/>
      <c r="Y969" s="55"/>
      <c r="Z969" s="55"/>
    </row>
    <row r="970" spans="1:26" ht="15.75" customHeight="1">
      <c r="A970" s="53"/>
      <c r="B970" s="439"/>
      <c r="C970" s="55"/>
      <c r="D970" s="107"/>
      <c r="E970" s="57"/>
      <c r="F970" s="56"/>
      <c r="G970" s="55"/>
      <c r="H970" s="55"/>
      <c r="I970" s="55"/>
      <c r="J970" s="55"/>
      <c r="K970" s="55"/>
      <c r="L970" s="55"/>
      <c r="M970" s="55"/>
      <c r="N970" s="55"/>
      <c r="O970" s="55"/>
      <c r="P970" s="55"/>
      <c r="Q970" s="55"/>
      <c r="R970" s="55"/>
      <c r="S970" s="55"/>
      <c r="T970" s="55"/>
      <c r="U970" s="55"/>
      <c r="V970" s="55"/>
      <c r="W970" s="55"/>
      <c r="X970" s="55"/>
      <c r="Y970" s="55"/>
      <c r="Z970" s="55"/>
    </row>
    <row r="971" spans="1:26" ht="15.75" customHeight="1">
      <c r="A971" s="53"/>
      <c r="B971" s="439"/>
      <c r="C971" s="55"/>
      <c r="D971" s="107"/>
      <c r="E971" s="57"/>
      <c r="F971" s="56"/>
      <c r="G971" s="55"/>
      <c r="H971" s="55"/>
      <c r="I971" s="55"/>
      <c r="J971" s="55"/>
      <c r="K971" s="55"/>
      <c r="L971" s="55"/>
      <c r="M971" s="55"/>
      <c r="N971" s="55"/>
      <c r="O971" s="55"/>
      <c r="P971" s="55"/>
      <c r="Q971" s="55"/>
      <c r="R971" s="55"/>
      <c r="S971" s="55"/>
      <c r="T971" s="55"/>
      <c r="U971" s="55"/>
      <c r="V971" s="55"/>
      <c r="W971" s="55"/>
      <c r="X971" s="55"/>
      <c r="Y971" s="55"/>
      <c r="Z971" s="55"/>
    </row>
    <row r="972" spans="1:26" ht="15.75" customHeight="1">
      <c r="A972" s="53"/>
      <c r="B972" s="439"/>
      <c r="C972" s="55"/>
      <c r="D972" s="107"/>
      <c r="E972" s="57"/>
      <c r="F972" s="56"/>
      <c r="G972" s="55"/>
      <c r="H972" s="55"/>
      <c r="I972" s="55"/>
      <c r="J972" s="55"/>
      <c r="K972" s="55"/>
      <c r="L972" s="55"/>
      <c r="M972" s="55"/>
      <c r="N972" s="55"/>
      <c r="O972" s="55"/>
      <c r="P972" s="55"/>
      <c r="Q972" s="55"/>
      <c r="R972" s="55"/>
      <c r="S972" s="55"/>
      <c r="T972" s="55"/>
      <c r="U972" s="55"/>
      <c r="V972" s="55"/>
      <c r="W972" s="55"/>
      <c r="X972" s="55"/>
      <c r="Y972" s="55"/>
      <c r="Z972" s="55"/>
    </row>
    <row r="973" spans="1:26" ht="15.75" customHeight="1">
      <c r="A973" s="53"/>
      <c r="B973" s="439"/>
      <c r="C973" s="55"/>
      <c r="D973" s="107"/>
      <c r="E973" s="57"/>
      <c r="F973" s="56"/>
      <c r="G973" s="55"/>
      <c r="H973" s="55"/>
      <c r="I973" s="55"/>
      <c r="J973" s="55"/>
      <c r="K973" s="55"/>
      <c r="L973" s="55"/>
      <c r="M973" s="55"/>
      <c r="N973" s="55"/>
      <c r="O973" s="55"/>
      <c r="P973" s="55"/>
      <c r="Q973" s="55"/>
      <c r="R973" s="55"/>
      <c r="S973" s="55"/>
      <c r="T973" s="55"/>
      <c r="U973" s="55"/>
      <c r="V973" s="55"/>
      <c r="W973" s="55"/>
      <c r="X973" s="55"/>
      <c r="Y973" s="55"/>
      <c r="Z973" s="55"/>
    </row>
    <row r="974" spans="1:26" ht="15.75" customHeight="1">
      <c r="A974" s="53"/>
      <c r="B974" s="439"/>
      <c r="C974" s="55"/>
      <c r="D974" s="107"/>
      <c r="E974" s="57"/>
      <c r="F974" s="56"/>
      <c r="G974" s="55"/>
      <c r="H974" s="55"/>
      <c r="I974" s="55"/>
      <c r="J974" s="55"/>
      <c r="K974" s="55"/>
      <c r="L974" s="55"/>
      <c r="M974" s="55"/>
      <c r="N974" s="55"/>
      <c r="O974" s="55"/>
      <c r="P974" s="55"/>
      <c r="Q974" s="55"/>
      <c r="R974" s="55"/>
      <c r="S974" s="55"/>
      <c r="T974" s="55"/>
      <c r="U974" s="55"/>
      <c r="V974" s="55"/>
      <c r="W974" s="55"/>
      <c r="X974" s="55"/>
      <c r="Y974" s="55"/>
      <c r="Z974" s="55"/>
    </row>
    <row r="975" spans="1:26" ht="15.75" customHeight="1">
      <c r="A975" s="53"/>
      <c r="B975" s="439"/>
      <c r="C975" s="55"/>
      <c r="D975" s="107"/>
      <c r="E975" s="57"/>
      <c r="F975" s="56"/>
      <c r="G975" s="55"/>
      <c r="H975" s="55"/>
      <c r="I975" s="55"/>
      <c r="J975" s="55"/>
      <c r="K975" s="55"/>
      <c r="L975" s="55"/>
      <c r="M975" s="55"/>
      <c r="N975" s="55"/>
      <c r="O975" s="55"/>
      <c r="P975" s="55"/>
      <c r="Q975" s="55"/>
      <c r="R975" s="55"/>
      <c r="S975" s="55"/>
      <c r="T975" s="55"/>
      <c r="U975" s="55"/>
      <c r="V975" s="55"/>
      <c r="W975" s="55"/>
      <c r="X975" s="55"/>
      <c r="Y975" s="55"/>
      <c r="Z975" s="55"/>
    </row>
    <row r="976" spans="1:26" ht="15.75" customHeight="1">
      <c r="A976" s="53"/>
      <c r="B976" s="439"/>
      <c r="C976" s="55"/>
      <c r="D976" s="107"/>
      <c r="E976" s="57"/>
      <c r="F976" s="56"/>
      <c r="G976" s="55"/>
      <c r="H976" s="55"/>
      <c r="I976" s="55"/>
      <c r="J976" s="55"/>
      <c r="K976" s="55"/>
      <c r="L976" s="55"/>
      <c r="M976" s="55"/>
      <c r="N976" s="55"/>
      <c r="O976" s="55"/>
      <c r="P976" s="55"/>
      <c r="Q976" s="55"/>
      <c r="R976" s="55"/>
      <c r="S976" s="55"/>
      <c r="T976" s="55"/>
      <c r="U976" s="55"/>
      <c r="V976" s="55"/>
      <c r="W976" s="55"/>
      <c r="X976" s="55"/>
      <c r="Y976" s="55"/>
      <c r="Z976" s="55"/>
    </row>
    <row r="977" spans="1:26" ht="15.75" customHeight="1">
      <c r="A977" s="53"/>
      <c r="B977" s="439"/>
      <c r="C977" s="55"/>
      <c r="D977" s="107"/>
      <c r="E977" s="57"/>
      <c r="F977" s="56"/>
      <c r="G977" s="55"/>
      <c r="H977" s="55"/>
      <c r="I977" s="55"/>
      <c r="J977" s="55"/>
      <c r="K977" s="55"/>
      <c r="L977" s="55"/>
      <c r="M977" s="55"/>
      <c r="N977" s="55"/>
      <c r="O977" s="55"/>
      <c r="P977" s="55"/>
      <c r="Q977" s="55"/>
      <c r="R977" s="55"/>
      <c r="S977" s="55"/>
      <c r="T977" s="55"/>
      <c r="U977" s="55"/>
      <c r="V977" s="55"/>
      <c r="W977" s="55"/>
      <c r="X977" s="55"/>
      <c r="Y977" s="55"/>
      <c r="Z977" s="55"/>
    </row>
    <row r="978" spans="1:26" ht="15.75" customHeight="1">
      <c r="A978" s="53"/>
      <c r="B978" s="439"/>
      <c r="C978" s="55"/>
      <c r="D978" s="107"/>
      <c r="E978" s="57"/>
      <c r="F978" s="56"/>
      <c r="G978" s="55"/>
      <c r="H978" s="55"/>
      <c r="I978" s="55"/>
      <c r="J978" s="55"/>
      <c r="K978" s="55"/>
      <c r="L978" s="55"/>
      <c r="M978" s="55"/>
      <c r="N978" s="55"/>
      <c r="O978" s="55"/>
      <c r="P978" s="55"/>
      <c r="Q978" s="55"/>
      <c r="R978" s="55"/>
      <c r="S978" s="55"/>
      <c r="T978" s="55"/>
      <c r="U978" s="55"/>
      <c r="V978" s="55"/>
      <c r="W978" s="55"/>
      <c r="X978" s="55"/>
      <c r="Y978" s="55"/>
      <c r="Z978" s="55"/>
    </row>
    <row r="979" spans="1:26" ht="15.75" customHeight="1">
      <c r="A979" s="53"/>
      <c r="B979" s="439"/>
      <c r="C979" s="55"/>
      <c r="D979" s="107"/>
      <c r="E979" s="57"/>
      <c r="F979" s="56"/>
      <c r="G979" s="55"/>
      <c r="H979" s="55"/>
      <c r="I979" s="55"/>
      <c r="J979" s="55"/>
      <c r="K979" s="55"/>
      <c r="L979" s="55"/>
      <c r="M979" s="55"/>
      <c r="N979" s="55"/>
      <c r="O979" s="55"/>
      <c r="P979" s="55"/>
      <c r="Q979" s="55"/>
      <c r="R979" s="55"/>
      <c r="S979" s="55"/>
      <c r="T979" s="55"/>
      <c r="U979" s="55"/>
      <c r="V979" s="55"/>
      <c r="W979" s="55"/>
      <c r="X979" s="55"/>
      <c r="Y979" s="55"/>
      <c r="Z979" s="55"/>
    </row>
    <row r="980" spans="1:26" ht="15.75" customHeight="1">
      <c r="A980" s="53"/>
      <c r="B980" s="439"/>
      <c r="C980" s="55"/>
      <c r="D980" s="107"/>
      <c r="E980" s="57"/>
      <c r="F980" s="56"/>
      <c r="G980" s="55"/>
      <c r="H980" s="55"/>
      <c r="I980" s="55"/>
      <c r="J980" s="55"/>
      <c r="K980" s="55"/>
      <c r="L980" s="55"/>
      <c r="M980" s="55"/>
      <c r="N980" s="55"/>
      <c r="O980" s="55"/>
      <c r="P980" s="55"/>
      <c r="Q980" s="55"/>
      <c r="R980" s="55"/>
      <c r="S980" s="55"/>
      <c r="T980" s="55"/>
      <c r="U980" s="55"/>
      <c r="V980" s="55"/>
      <c r="W980" s="55"/>
      <c r="X980" s="55"/>
      <c r="Y980" s="55"/>
      <c r="Z980" s="55"/>
    </row>
    <row r="981" spans="1:26" ht="15.75" customHeight="1">
      <c r="A981" s="53"/>
      <c r="B981" s="439"/>
      <c r="C981" s="55"/>
      <c r="D981" s="107"/>
      <c r="E981" s="57"/>
      <c r="F981" s="56"/>
      <c r="G981" s="55"/>
      <c r="H981" s="55"/>
      <c r="I981" s="55"/>
      <c r="J981" s="55"/>
      <c r="K981" s="55"/>
      <c r="L981" s="55"/>
      <c r="M981" s="55"/>
      <c r="N981" s="55"/>
      <c r="O981" s="55"/>
      <c r="P981" s="55"/>
      <c r="Q981" s="55"/>
      <c r="R981" s="55"/>
      <c r="S981" s="55"/>
      <c r="T981" s="55"/>
      <c r="U981" s="55"/>
      <c r="V981" s="55"/>
      <c r="W981" s="55"/>
      <c r="X981" s="55"/>
      <c r="Y981" s="55"/>
      <c r="Z981" s="55"/>
    </row>
    <row r="982" spans="1:26" ht="15.75" customHeight="1">
      <c r="A982" s="53"/>
      <c r="B982" s="439"/>
      <c r="C982" s="55"/>
      <c r="D982" s="107"/>
      <c r="E982" s="57"/>
      <c r="F982" s="56"/>
      <c r="G982" s="55"/>
      <c r="H982" s="55"/>
      <c r="I982" s="55"/>
      <c r="J982" s="55"/>
      <c r="K982" s="55"/>
      <c r="L982" s="55"/>
      <c r="M982" s="55"/>
      <c r="N982" s="55"/>
      <c r="O982" s="55"/>
      <c r="P982" s="55"/>
      <c r="Q982" s="55"/>
      <c r="R982" s="55"/>
      <c r="S982" s="55"/>
      <c r="T982" s="55"/>
      <c r="U982" s="55"/>
      <c r="V982" s="55"/>
      <c r="W982" s="55"/>
      <c r="X982" s="55"/>
      <c r="Y982" s="55"/>
      <c r="Z982" s="55"/>
    </row>
    <row r="983" spans="1:26" ht="15.75" customHeight="1">
      <c r="A983" s="53"/>
      <c r="B983" s="439"/>
      <c r="C983" s="55"/>
      <c r="D983" s="107"/>
      <c r="E983" s="57"/>
      <c r="F983" s="56"/>
      <c r="G983" s="55"/>
      <c r="H983" s="55"/>
      <c r="I983" s="55"/>
      <c r="J983" s="55"/>
      <c r="K983" s="55"/>
      <c r="L983" s="55"/>
      <c r="M983" s="55"/>
      <c r="N983" s="55"/>
      <c r="O983" s="55"/>
      <c r="P983" s="55"/>
      <c r="Q983" s="55"/>
      <c r="R983" s="55"/>
      <c r="S983" s="55"/>
      <c r="T983" s="55"/>
      <c r="U983" s="55"/>
      <c r="V983" s="55"/>
      <c r="W983" s="55"/>
      <c r="X983" s="55"/>
      <c r="Y983" s="55"/>
      <c r="Z983" s="55"/>
    </row>
    <row r="984" spans="1:26" ht="15.75" customHeight="1">
      <c r="A984" s="53"/>
      <c r="B984" s="439"/>
      <c r="C984" s="55"/>
      <c r="D984" s="107"/>
      <c r="E984" s="57"/>
      <c r="F984" s="56"/>
      <c r="G984" s="55"/>
      <c r="H984" s="55"/>
      <c r="I984" s="55"/>
      <c r="J984" s="55"/>
      <c r="K984" s="55"/>
      <c r="L984" s="55"/>
      <c r="M984" s="55"/>
      <c r="N984" s="55"/>
      <c r="O984" s="55"/>
      <c r="P984" s="55"/>
      <c r="Q984" s="55"/>
      <c r="R984" s="55"/>
      <c r="S984" s="55"/>
      <c r="T984" s="55"/>
      <c r="U984" s="55"/>
      <c r="V984" s="55"/>
      <c r="W984" s="55"/>
      <c r="X984" s="55"/>
      <c r="Y984" s="55"/>
      <c r="Z984" s="55"/>
    </row>
    <row r="985" spans="1:26" ht="15.75" customHeight="1">
      <c r="A985" s="53"/>
      <c r="B985" s="439"/>
      <c r="C985" s="55"/>
      <c r="D985" s="107"/>
      <c r="E985" s="57"/>
      <c r="F985" s="56"/>
      <c r="G985" s="55"/>
      <c r="H985" s="55"/>
      <c r="I985" s="55"/>
      <c r="J985" s="55"/>
      <c r="K985" s="55"/>
      <c r="L985" s="55"/>
      <c r="M985" s="55"/>
      <c r="N985" s="55"/>
      <c r="O985" s="55"/>
      <c r="P985" s="55"/>
      <c r="Q985" s="55"/>
      <c r="R985" s="55"/>
      <c r="S985" s="55"/>
      <c r="T985" s="55"/>
      <c r="U985" s="55"/>
      <c r="V985" s="55"/>
      <c r="W985" s="55"/>
      <c r="X985" s="55"/>
      <c r="Y985" s="55"/>
      <c r="Z985" s="55"/>
    </row>
    <row r="986" spans="1:26" ht="15.75" customHeight="1">
      <c r="A986" s="53"/>
      <c r="B986" s="439"/>
      <c r="C986" s="55"/>
      <c r="D986" s="107"/>
      <c r="E986" s="57"/>
      <c r="F986" s="56"/>
      <c r="G986" s="55"/>
      <c r="H986" s="55"/>
      <c r="I986" s="55"/>
      <c r="J986" s="55"/>
      <c r="K986" s="55"/>
      <c r="L986" s="55"/>
      <c r="M986" s="55"/>
      <c r="N986" s="55"/>
      <c r="O986" s="55"/>
      <c r="P986" s="55"/>
      <c r="Q986" s="55"/>
      <c r="R986" s="55"/>
      <c r="S986" s="55"/>
      <c r="T986" s="55"/>
      <c r="U986" s="55"/>
      <c r="V986" s="55"/>
      <c r="W986" s="55"/>
      <c r="X986" s="55"/>
      <c r="Y986" s="55"/>
      <c r="Z986" s="55"/>
    </row>
    <row r="987" spans="1:26" ht="15.75" customHeight="1">
      <c r="A987" s="53"/>
      <c r="B987" s="439"/>
      <c r="C987" s="55"/>
      <c r="D987" s="107"/>
      <c r="E987" s="57"/>
      <c r="F987" s="56"/>
      <c r="G987" s="55"/>
      <c r="H987" s="55"/>
      <c r="I987" s="55"/>
      <c r="J987" s="55"/>
      <c r="K987" s="55"/>
      <c r="L987" s="55"/>
      <c r="M987" s="55"/>
      <c r="N987" s="55"/>
      <c r="O987" s="55"/>
      <c r="P987" s="55"/>
      <c r="Q987" s="55"/>
      <c r="R987" s="55"/>
      <c r="S987" s="55"/>
      <c r="T987" s="55"/>
      <c r="U987" s="55"/>
      <c r="V987" s="55"/>
      <c r="W987" s="55"/>
      <c r="X987" s="55"/>
      <c r="Y987" s="55"/>
      <c r="Z987" s="55"/>
    </row>
    <row r="988" spans="1:26" ht="15.75" customHeight="1">
      <c r="A988" s="53"/>
      <c r="B988" s="439"/>
      <c r="C988" s="55"/>
      <c r="D988" s="107"/>
      <c r="E988" s="57"/>
      <c r="F988" s="56"/>
      <c r="G988" s="55"/>
      <c r="H988" s="55"/>
      <c r="I988" s="55"/>
      <c r="J988" s="55"/>
      <c r="K988" s="55"/>
      <c r="L988" s="55"/>
      <c r="M988" s="55"/>
      <c r="N988" s="55"/>
      <c r="O988" s="55"/>
      <c r="P988" s="55"/>
      <c r="Q988" s="55"/>
      <c r="R988" s="55"/>
      <c r="S988" s="55"/>
      <c r="T988" s="55"/>
      <c r="U988" s="55"/>
      <c r="V988" s="55"/>
      <c r="W988" s="55"/>
      <c r="X988" s="55"/>
      <c r="Y988" s="55"/>
      <c r="Z988" s="55"/>
    </row>
    <row r="989" spans="1:26" ht="15.75" customHeight="1">
      <c r="A989" s="53"/>
      <c r="B989" s="439"/>
      <c r="C989" s="55"/>
      <c r="D989" s="107"/>
      <c r="E989" s="57"/>
      <c r="F989" s="56"/>
      <c r="G989" s="55"/>
      <c r="H989" s="55"/>
      <c r="I989" s="55"/>
      <c r="J989" s="55"/>
      <c r="K989" s="55"/>
      <c r="L989" s="55"/>
      <c r="M989" s="55"/>
      <c r="N989" s="55"/>
      <c r="O989" s="55"/>
      <c r="P989" s="55"/>
      <c r="Q989" s="55"/>
      <c r="R989" s="55"/>
      <c r="S989" s="55"/>
      <c r="T989" s="55"/>
      <c r="U989" s="55"/>
      <c r="V989" s="55"/>
      <c r="W989" s="55"/>
      <c r="X989" s="55"/>
      <c r="Y989" s="55"/>
      <c r="Z989" s="55"/>
    </row>
    <row r="990" spans="1:26" ht="15.75" customHeight="1">
      <c r="A990" s="53"/>
      <c r="B990" s="439"/>
      <c r="C990" s="55"/>
      <c r="D990" s="107"/>
      <c r="E990" s="57"/>
      <c r="F990" s="56"/>
      <c r="G990" s="55"/>
      <c r="H990" s="55"/>
      <c r="I990" s="55"/>
      <c r="J990" s="55"/>
      <c r="K990" s="55"/>
      <c r="L990" s="55"/>
      <c r="M990" s="55"/>
      <c r="N990" s="55"/>
      <c r="O990" s="55"/>
      <c r="P990" s="55"/>
      <c r="Q990" s="55"/>
      <c r="R990" s="55"/>
      <c r="S990" s="55"/>
      <c r="T990" s="55"/>
      <c r="U990" s="55"/>
      <c r="V990" s="55"/>
      <c r="W990" s="55"/>
      <c r="X990" s="55"/>
      <c r="Y990" s="55"/>
      <c r="Z990" s="55"/>
    </row>
    <row r="991" spans="1:26" ht="15.75" customHeight="1">
      <c r="A991" s="53"/>
      <c r="B991" s="439"/>
      <c r="C991" s="55"/>
      <c r="D991" s="107"/>
      <c r="E991" s="57"/>
      <c r="F991" s="56"/>
      <c r="G991" s="55"/>
      <c r="H991" s="55"/>
      <c r="I991" s="55"/>
      <c r="J991" s="55"/>
      <c r="K991" s="55"/>
      <c r="L991" s="55"/>
      <c r="M991" s="55"/>
      <c r="N991" s="55"/>
      <c r="O991" s="55"/>
      <c r="P991" s="55"/>
      <c r="Q991" s="55"/>
      <c r="R991" s="55"/>
      <c r="S991" s="55"/>
      <c r="T991" s="55"/>
      <c r="U991" s="55"/>
      <c r="V991" s="55"/>
      <c r="W991" s="55"/>
      <c r="X991" s="55"/>
      <c r="Y991" s="55"/>
      <c r="Z991" s="55"/>
    </row>
    <row r="992" spans="1:26" ht="15.75" customHeight="1">
      <c r="A992" s="53"/>
      <c r="B992" s="439"/>
      <c r="C992" s="55"/>
      <c r="D992" s="107"/>
      <c r="E992" s="57"/>
      <c r="F992" s="56"/>
      <c r="G992" s="55"/>
      <c r="H992" s="55"/>
      <c r="I992" s="55"/>
      <c r="J992" s="55"/>
      <c r="K992" s="55"/>
      <c r="L992" s="55"/>
      <c r="M992" s="55"/>
      <c r="N992" s="55"/>
      <c r="O992" s="55"/>
      <c r="P992" s="55"/>
      <c r="Q992" s="55"/>
      <c r="R992" s="55"/>
      <c r="S992" s="55"/>
      <c r="T992" s="55"/>
      <c r="U992" s="55"/>
      <c r="V992" s="55"/>
      <c r="W992" s="55"/>
      <c r="X992" s="55"/>
      <c r="Y992" s="55"/>
      <c r="Z992" s="55"/>
    </row>
    <row r="993" spans="1:26" ht="15.75" customHeight="1">
      <c r="A993" s="53"/>
      <c r="B993" s="439"/>
      <c r="C993" s="55"/>
      <c r="D993" s="107"/>
      <c r="E993" s="57"/>
      <c r="F993" s="56"/>
      <c r="G993" s="55"/>
      <c r="H993" s="55"/>
      <c r="I993" s="55"/>
      <c r="J993" s="55"/>
      <c r="K993" s="55"/>
      <c r="L993" s="55"/>
      <c r="M993" s="55"/>
      <c r="N993" s="55"/>
      <c r="O993" s="55"/>
      <c r="P993" s="55"/>
      <c r="Q993" s="55"/>
      <c r="R993" s="55"/>
      <c r="S993" s="55"/>
      <c r="T993" s="55"/>
      <c r="U993" s="55"/>
      <c r="V993" s="55"/>
      <c r="W993" s="55"/>
      <c r="X993" s="55"/>
      <c r="Y993" s="55"/>
      <c r="Z993" s="55"/>
    </row>
    <row r="994" spans="1:26" ht="15.75" customHeight="1">
      <c r="A994" s="53"/>
      <c r="B994" s="439"/>
      <c r="C994" s="55"/>
      <c r="D994" s="107"/>
      <c r="E994" s="57"/>
      <c r="F994" s="56"/>
      <c r="G994" s="55"/>
      <c r="H994" s="55"/>
      <c r="I994" s="55"/>
      <c r="J994" s="55"/>
      <c r="K994" s="55"/>
      <c r="L994" s="55"/>
      <c r="M994" s="55"/>
      <c r="N994" s="55"/>
      <c r="O994" s="55"/>
      <c r="P994" s="55"/>
      <c r="Q994" s="55"/>
      <c r="R994" s="55"/>
      <c r="S994" s="55"/>
      <c r="T994" s="55"/>
      <c r="U994" s="55"/>
      <c r="V994" s="55"/>
      <c r="W994" s="55"/>
      <c r="X994" s="55"/>
      <c r="Y994" s="55"/>
      <c r="Z994" s="55"/>
    </row>
    <row r="995" spans="1:26" ht="15.75" customHeight="1">
      <c r="A995" s="53"/>
      <c r="B995" s="439"/>
      <c r="C995" s="55"/>
      <c r="D995" s="107"/>
      <c r="E995" s="57"/>
      <c r="F995" s="56"/>
      <c r="G995" s="55"/>
      <c r="H995" s="55"/>
      <c r="I995" s="55"/>
      <c r="J995" s="55"/>
      <c r="K995" s="55"/>
      <c r="L995" s="55"/>
      <c r="M995" s="55"/>
      <c r="N995" s="55"/>
      <c r="O995" s="55"/>
      <c r="P995" s="55"/>
      <c r="Q995" s="55"/>
      <c r="R995" s="55"/>
      <c r="S995" s="55"/>
      <c r="T995" s="55"/>
      <c r="U995" s="55"/>
      <c r="V995" s="55"/>
      <c r="W995" s="55"/>
      <c r="X995" s="55"/>
      <c r="Y995" s="55"/>
      <c r="Z995" s="55"/>
    </row>
    <row r="996" spans="1:26" ht="15.75" customHeight="1">
      <c r="A996" s="53"/>
      <c r="B996" s="439"/>
      <c r="C996" s="55"/>
      <c r="D996" s="107"/>
      <c r="E996" s="57"/>
      <c r="F996" s="56"/>
      <c r="G996" s="55"/>
      <c r="H996" s="55"/>
      <c r="I996" s="55"/>
      <c r="J996" s="55"/>
      <c r="K996" s="55"/>
      <c r="L996" s="55"/>
      <c r="M996" s="55"/>
      <c r="N996" s="55"/>
      <c r="O996" s="55"/>
      <c r="P996" s="55"/>
      <c r="Q996" s="55"/>
      <c r="R996" s="55"/>
      <c r="S996" s="55"/>
      <c r="T996" s="55"/>
      <c r="U996" s="55"/>
      <c r="V996" s="55"/>
      <c r="W996" s="55"/>
      <c r="X996" s="55"/>
      <c r="Y996" s="55"/>
      <c r="Z996" s="55"/>
    </row>
    <row r="997" spans="1:26" ht="15.75" customHeight="1">
      <c r="A997" s="53"/>
      <c r="B997" s="439"/>
      <c r="C997" s="55"/>
      <c r="D997" s="107"/>
      <c r="E997" s="57"/>
      <c r="F997" s="56"/>
      <c r="G997" s="55"/>
      <c r="H997" s="55"/>
      <c r="I997" s="55"/>
      <c r="J997" s="55"/>
      <c r="K997" s="55"/>
      <c r="L997" s="55"/>
      <c r="M997" s="55"/>
      <c r="N997" s="55"/>
      <c r="O997" s="55"/>
      <c r="P997" s="55"/>
      <c r="Q997" s="55"/>
      <c r="R997" s="55"/>
      <c r="S997" s="55"/>
      <c r="T997" s="55"/>
      <c r="U997" s="55"/>
      <c r="V997" s="55"/>
      <c r="W997" s="55"/>
      <c r="X997" s="55"/>
      <c r="Y997" s="55"/>
      <c r="Z997" s="55"/>
    </row>
    <row r="998" spans="1:26" ht="15.75" customHeight="1">
      <c r="A998" s="53"/>
      <c r="B998" s="439"/>
      <c r="C998" s="55"/>
      <c r="D998" s="107"/>
      <c r="E998" s="57"/>
      <c r="F998" s="56"/>
      <c r="G998" s="55"/>
      <c r="H998" s="55"/>
      <c r="I998" s="55"/>
      <c r="J998" s="55"/>
      <c r="K998" s="55"/>
      <c r="L998" s="55"/>
      <c r="M998" s="55"/>
      <c r="N998" s="55"/>
      <c r="O998" s="55"/>
      <c r="P998" s="55"/>
      <c r="Q998" s="55"/>
      <c r="R998" s="55"/>
      <c r="S998" s="55"/>
      <c r="T998" s="55"/>
      <c r="U998" s="55"/>
      <c r="V998" s="55"/>
      <c r="W998" s="55"/>
      <c r="X998" s="55"/>
      <c r="Y998" s="55"/>
      <c r="Z998" s="55"/>
    </row>
    <row r="999" spans="1:26" ht="15.75" customHeight="1">
      <c r="A999" s="53"/>
      <c r="B999" s="439"/>
      <c r="C999" s="55"/>
      <c r="D999" s="107"/>
      <c r="E999" s="57"/>
      <c r="F999" s="56"/>
      <c r="G999" s="55"/>
      <c r="H999" s="55"/>
      <c r="I999" s="55"/>
      <c r="J999" s="55"/>
      <c r="K999" s="55"/>
      <c r="L999" s="55"/>
      <c r="M999" s="55"/>
      <c r="N999" s="55"/>
      <c r="O999" s="55"/>
      <c r="P999" s="55"/>
      <c r="Q999" s="55"/>
      <c r="R999" s="55"/>
      <c r="S999" s="55"/>
      <c r="T999" s="55"/>
      <c r="U999" s="55"/>
      <c r="V999" s="55"/>
      <c r="W999" s="55"/>
      <c r="X999" s="55"/>
      <c r="Y999" s="55"/>
      <c r="Z999" s="55"/>
    </row>
  </sheetData>
  <mergeCells count="21">
    <mergeCell ref="A34:F34"/>
    <mergeCell ref="C35:C36"/>
    <mergeCell ref="D35:D36"/>
    <mergeCell ref="C37:C38"/>
    <mergeCell ref="D37:D38"/>
    <mergeCell ref="A51:F53"/>
    <mergeCell ref="A56:D56"/>
    <mergeCell ref="A40:F40"/>
    <mergeCell ref="A44:F44"/>
    <mergeCell ref="A1:C7"/>
    <mergeCell ref="D1:D2"/>
    <mergeCell ref="D3:D5"/>
    <mergeCell ref="A8:F8"/>
    <mergeCell ref="A17:F17"/>
    <mergeCell ref="A14:F14"/>
    <mergeCell ref="C32:C33"/>
    <mergeCell ref="D30:D31"/>
    <mergeCell ref="D32:D33"/>
    <mergeCell ref="D18:D21"/>
    <mergeCell ref="A22:F22"/>
    <mergeCell ref="C30:C31"/>
  </mergeCells>
  <pageMargins left="0.7" right="0.7" top="0.75" bottom="0.75" header="0" footer="0"/>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90E061-AC00-4E1F-B6F2-82F01F4C7190}">
  <sheetPr>
    <tabColor theme="9" tint="-0.249977111117893"/>
  </sheetPr>
  <dimension ref="A1:F21"/>
  <sheetViews>
    <sheetView topLeftCell="A12" zoomScale="80" zoomScaleNormal="80" workbookViewId="0">
      <selection activeCell="E31" sqref="E31"/>
    </sheetView>
  </sheetViews>
  <sheetFormatPr defaultColWidth="7.5" defaultRowHeight="15"/>
  <cols>
    <col min="1" max="1" width="15.625" style="133" customWidth="1"/>
    <col min="2" max="2" width="15.5" style="134" customWidth="1"/>
    <col min="3" max="3" width="22" style="122" customWidth="1"/>
    <col min="4" max="4" width="69.25" style="135" customWidth="1"/>
    <col min="5" max="5" width="13.25" style="136" customWidth="1"/>
    <col min="6" max="6" width="11.375" style="122" customWidth="1"/>
    <col min="7" max="256" width="7.5" style="122"/>
    <col min="257" max="257" width="20.375" style="122" customWidth="1"/>
    <col min="258" max="258" width="17.625" style="122" customWidth="1"/>
    <col min="259" max="259" width="22" style="122" customWidth="1"/>
    <col min="260" max="260" width="92.625" style="122" customWidth="1"/>
    <col min="261" max="261" width="13.25" style="122" customWidth="1"/>
    <col min="262" max="262" width="11.375" style="122" customWidth="1"/>
    <col min="263" max="512" width="7.5" style="122"/>
    <col min="513" max="513" width="20.375" style="122" customWidth="1"/>
    <col min="514" max="514" width="17.625" style="122" customWidth="1"/>
    <col min="515" max="515" width="22" style="122" customWidth="1"/>
    <col min="516" max="516" width="92.625" style="122" customWidth="1"/>
    <col min="517" max="517" width="13.25" style="122" customWidth="1"/>
    <col min="518" max="518" width="11.375" style="122" customWidth="1"/>
    <col min="519" max="768" width="7.5" style="122"/>
    <col min="769" max="769" width="20.375" style="122" customWidth="1"/>
    <col min="770" max="770" width="17.625" style="122" customWidth="1"/>
    <col min="771" max="771" width="22" style="122" customWidth="1"/>
    <col min="772" max="772" width="92.625" style="122" customWidth="1"/>
    <col min="773" max="773" width="13.25" style="122" customWidth="1"/>
    <col min="774" max="774" width="11.375" style="122" customWidth="1"/>
    <col min="775" max="1024" width="7.5" style="122"/>
    <col min="1025" max="1025" width="20.375" style="122" customWidth="1"/>
    <col min="1026" max="1026" width="17.625" style="122" customWidth="1"/>
    <col min="1027" max="1027" width="22" style="122" customWidth="1"/>
    <col min="1028" max="1028" width="92.625" style="122" customWidth="1"/>
    <col min="1029" max="1029" width="13.25" style="122" customWidth="1"/>
    <col min="1030" max="1030" width="11.375" style="122" customWidth="1"/>
    <col min="1031" max="1280" width="7.5" style="122"/>
    <col min="1281" max="1281" width="20.375" style="122" customWidth="1"/>
    <col min="1282" max="1282" width="17.625" style="122" customWidth="1"/>
    <col min="1283" max="1283" width="22" style="122" customWidth="1"/>
    <col min="1284" max="1284" width="92.625" style="122" customWidth="1"/>
    <col min="1285" max="1285" width="13.25" style="122" customWidth="1"/>
    <col min="1286" max="1286" width="11.375" style="122" customWidth="1"/>
    <col min="1287" max="1536" width="7.5" style="122"/>
    <col min="1537" max="1537" width="20.375" style="122" customWidth="1"/>
    <col min="1538" max="1538" width="17.625" style="122" customWidth="1"/>
    <col min="1539" max="1539" width="22" style="122" customWidth="1"/>
    <col min="1540" max="1540" width="92.625" style="122" customWidth="1"/>
    <col min="1541" max="1541" width="13.25" style="122" customWidth="1"/>
    <col min="1542" max="1542" width="11.375" style="122" customWidth="1"/>
    <col min="1543" max="1792" width="7.5" style="122"/>
    <col min="1793" max="1793" width="20.375" style="122" customWidth="1"/>
    <col min="1794" max="1794" width="17.625" style="122" customWidth="1"/>
    <col min="1795" max="1795" width="22" style="122" customWidth="1"/>
    <col min="1796" max="1796" width="92.625" style="122" customWidth="1"/>
    <col min="1797" max="1797" width="13.25" style="122" customWidth="1"/>
    <col min="1798" max="1798" width="11.375" style="122" customWidth="1"/>
    <col min="1799" max="2048" width="7.5" style="122"/>
    <col min="2049" max="2049" width="20.375" style="122" customWidth="1"/>
    <col min="2050" max="2050" width="17.625" style="122" customWidth="1"/>
    <col min="2051" max="2051" width="22" style="122" customWidth="1"/>
    <col min="2052" max="2052" width="92.625" style="122" customWidth="1"/>
    <col min="2053" max="2053" width="13.25" style="122" customWidth="1"/>
    <col min="2054" max="2054" width="11.375" style="122" customWidth="1"/>
    <col min="2055" max="2304" width="7.5" style="122"/>
    <col min="2305" max="2305" width="20.375" style="122" customWidth="1"/>
    <col min="2306" max="2306" width="17.625" style="122" customWidth="1"/>
    <col min="2307" max="2307" width="22" style="122" customWidth="1"/>
    <col min="2308" max="2308" width="92.625" style="122" customWidth="1"/>
    <col min="2309" max="2309" width="13.25" style="122" customWidth="1"/>
    <col min="2310" max="2310" width="11.375" style="122" customWidth="1"/>
    <col min="2311" max="2560" width="7.5" style="122"/>
    <col min="2561" max="2561" width="20.375" style="122" customWidth="1"/>
    <col min="2562" max="2562" width="17.625" style="122" customWidth="1"/>
    <col min="2563" max="2563" width="22" style="122" customWidth="1"/>
    <col min="2564" max="2564" width="92.625" style="122" customWidth="1"/>
    <col min="2565" max="2565" width="13.25" style="122" customWidth="1"/>
    <col min="2566" max="2566" width="11.375" style="122" customWidth="1"/>
    <col min="2567" max="2816" width="7.5" style="122"/>
    <col min="2817" max="2817" width="20.375" style="122" customWidth="1"/>
    <col min="2818" max="2818" width="17.625" style="122" customWidth="1"/>
    <col min="2819" max="2819" width="22" style="122" customWidth="1"/>
    <col min="2820" max="2820" width="92.625" style="122" customWidth="1"/>
    <col min="2821" max="2821" width="13.25" style="122" customWidth="1"/>
    <col min="2822" max="2822" width="11.375" style="122" customWidth="1"/>
    <col min="2823" max="3072" width="7.5" style="122"/>
    <col min="3073" max="3073" width="20.375" style="122" customWidth="1"/>
    <col min="3074" max="3074" width="17.625" style="122" customWidth="1"/>
    <col min="3075" max="3075" width="22" style="122" customWidth="1"/>
    <col min="3076" max="3076" width="92.625" style="122" customWidth="1"/>
    <col min="3077" max="3077" width="13.25" style="122" customWidth="1"/>
    <col min="3078" max="3078" width="11.375" style="122" customWidth="1"/>
    <col min="3079" max="3328" width="7.5" style="122"/>
    <col min="3329" max="3329" width="20.375" style="122" customWidth="1"/>
    <col min="3330" max="3330" width="17.625" style="122" customWidth="1"/>
    <col min="3331" max="3331" width="22" style="122" customWidth="1"/>
    <col min="3332" max="3332" width="92.625" style="122" customWidth="1"/>
    <col min="3333" max="3333" width="13.25" style="122" customWidth="1"/>
    <col min="3334" max="3334" width="11.375" style="122" customWidth="1"/>
    <col min="3335" max="3584" width="7.5" style="122"/>
    <col min="3585" max="3585" width="20.375" style="122" customWidth="1"/>
    <col min="3586" max="3586" width="17.625" style="122" customWidth="1"/>
    <col min="3587" max="3587" width="22" style="122" customWidth="1"/>
    <col min="3588" max="3588" width="92.625" style="122" customWidth="1"/>
    <col min="3589" max="3589" width="13.25" style="122" customWidth="1"/>
    <col min="3590" max="3590" width="11.375" style="122" customWidth="1"/>
    <col min="3591" max="3840" width="7.5" style="122"/>
    <col min="3841" max="3841" width="20.375" style="122" customWidth="1"/>
    <col min="3842" max="3842" width="17.625" style="122" customWidth="1"/>
    <col min="3843" max="3843" width="22" style="122" customWidth="1"/>
    <col min="3844" max="3844" width="92.625" style="122" customWidth="1"/>
    <col min="3845" max="3845" width="13.25" style="122" customWidth="1"/>
    <col min="3846" max="3846" width="11.375" style="122" customWidth="1"/>
    <col min="3847" max="4096" width="7.5" style="122"/>
    <col min="4097" max="4097" width="20.375" style="122" customWidth="1"/>
    <col min="4098" max="4098" width="17.625" style="122" customWidth="1"/>
    <col min="4099" max="4099" width="22" style="122" customWidth="1"/>
    <col min="4100" max="4100" width="92.625" style="122" customWidth="1"/>
    <col min="4101" max="4101" width="13.25" style="122" customWidth="1"/>
    <col min="4102" max="4102" width="11.375" style="122" customWidth="1"/>
    <col min="4103" max="4352" width="7.5" style="122"/>
    <col min="4353" max="4353" width="20.375" style="122" customWidth="1"/>
    <col min="4354" max="4354" width="17.625" style="122" customWidth="1"/>
    <col min="4355" max="4355" width="22" style="122" customWidth="1"/>
    <col min="4356" max="4356" width="92.625" style="122" customWidth="1"/>
    <col min="4357" max="4357" width="13.25" style="122" customWidth="1"/>
    <col min="4358" max="4358" width="11.375" style="122" customWidth="1"/>
    <col min="4359" max="4608" width="7.5" style="122"/>
    <col min="4609" max="4609" width="20.375" style="122" customWidth="1"/>
    <col min="4610" max="4610" width="17.625" style="122" customWidth="1"/>
    <col min="4611" max="4611" width="22" style="122" customWidth="1"/>
    <col min="4612" max="4612" width="92.625" style="122" customWidth="1"/>
    <col min="4613" max="4613" width="13.25" style="122" customWidth="1"/>
    <col min="4614" max="4614" width="11.375" style="122" customWidth="1"/>
    <col min="4615" max="4864" width="7.5" style="122"/>
    <col min="4865" max="4865" width="20.375" style="122" customWidth="1"/>
    <col min="4866" max="4866" width="17.625" style="122" customWidth="1"/>
    <col min="4867" max="4867" width="22" style="122" customWidth="1"/>
    <col min="4868" max="4868" width="92.625" style="122" customWidth="1"/>
    <col min="4869" max="4869" width="13.25" style="122" customWidth="1"/>
    <col min="4870" max="4870" width="11.375" style="122" customWidth="1"/>
    <col min="4871" max="5120" width="7.5" style="122"/>
    <col min="5121" max="5121" width="20.375" style="122" customWidth="1"/>
    <col min="5122" max="5122" width="17.625" style="122" customWidth="1"/>
    <col min="5123" max="5123" width="22" style="122" customWidth="1"/>
    <col min="5124" max="5124" width="92.625" style="122" customWidth="1"/>
    <col min="5125" max="5125" width="13.25" style="122" customWidth="1"/>
    <col min="5126" max="5126" width="11.375" style="122" customWidth="1"/>
    <col min="5127" max="5376" width="7.5" style="122"/>
    <col min="5377" max="5377" width="20.375" style="122" customWidth="1"/>
    <col min="5378" max="5378" width="17.625" style="122" customWidth="1"/>
    <col min="5379" max="5379" width="22" style="122" customWidth="1"/>
    <col min="5380" max="5380" width="92.625" style="122" customWidth="1"/>
    <col min="5381" max="5381" width="13.25" style="122" customWidth="1"/>
    <col min="5382" max="5382" width="11.375" style="122" customWidth="1"/>
    <col min="5383" max="5632" width="7.5" style="122"/>
    <col min="5633" max="5633" width="20.375" style="122" customWidth="1"/>
    <col min="5634" max="5634" width="17.625" style="122" customWidth="1"/>
    <col min="5635" max="5635" width="22" style="122" customWidth="1"/>
    <col min="5636" max="5636" width="92.625" style="122" customWidth="1"/>
    <col min="5637" max="5637" width="13.25" style="122" customWidth="1"/>
    <col min="5638" max="5638" width="11.375" style="122" customWidth="1"/>
    <col min="5639" max="5888" width="7.5" style="122"/>
    <col min="5889" max="5889" width="20.375" style="122" customWidth="1"/>
    <col min="5890" max="5890" width="17.625" style="122" customWidth="1"/>
    <col min="5891" max="5891" width="22" style="122" customWidth="1"/>
    <col min="5892" max="5892" width="92.625" style="122" customWidth="1"/>
    <col min="5893" max="5893" width="13.25" style="122" customWidth="1"/>
    <col min="5894" max="5894" width="11.375" style="122" customWidth="1"/>
    <col min="5895" max="6144" width="7.5" style="122"/>
    <col min="6145" max="6145" width="20.375" style="122" customWidth="1"/>
    <col min="6146" max="6146" width="17.625" style="122" customWidth="1"/>
    <col min="6147" max="6147" width="22" style="122" customWidth="1"/>
    <col min="6148" max="6148" width="92.625" style="122" customWidth="1"/>
    <col min="6149" max="6149" width="13.25" style="122" customWidth="1"/>
    <col min="6150" max="6150" width="11.375" style="122" customWidth="1"/>
    <col min="6151" max="6400" width="7.5" style="122"/>
    <col min="6401" max="6401" width="20.375" style="122" customWidth="1"/>
    <col min="6402" max="6402" width="17.625" style="122" customWidth="1"/>
    <col min="6403" max="6403" width="22" style="122" customWidth="1"/>
    <col min="6404" max="6404" width="92.625" style="122" customWidth="1"/>
    <col min="6405" max="6405" width="13.25" style="122" customWidth="1"/>
    <col min="6406" max="6406" width="11.375" style="122" customWidth="1"/>
    <col min="6407" max="6656" width="7.5" style="122"/>
    <col min="6657" max="6657" width="20.375" style="122" customWidth="1"/>
    <col min="6658" max="6658" width="17.625" style="122" customWidth="1"/>
    <col min="6659" max="6659" width="22" style="122" customWidth="1"/>
    <col min="6660" max="6660" width="92.625" style="122" customWidth="1"/>
    <col min="6661" max="6661" width="13.25" style="122" customWidth="1"/>
    <col min="6662" max="6662" width="11.375" style="122" customWidth="1"/>
    <col min="6663" max="6912" width="7.5" style="122"/>
    <col min="6913" max="6913" width="20.375" style="122" customWidth="1"/>
    <col min="6914" max="6914" width="17.625" style="122" customWidth="1"/>
    <col min="6915" max="6915" width="22" style="122" customWidth="1"/>
    <col min="6916" max="6916" width="92.625" style="122" customWidth="1"/>
    <col min="6917" max="6917" width="13.25" style="122" customWidth="1"/>
    <col min="6918" max="6918" width="11.375" style="122" customWidth="1"/>
    <col min="6919" max="7168" width="7.5" style="122"/>
    <col min="7169" max="7169" width="20.375" style="122" customWidth="1"/>
    <col min="7170" max="7170" width="17.625" style="122" customWidth="1"/>
    <col min="7171" max="7171" width="22" style="122" customWidth="1"/>
    <col min="7172" max="7172" width="92.625" style="122" customWidth="1"/>
    <col min="7173" max="7173" width="13.25" style="122" customWidth="1"/>
    <col min="7174" max="7174" width="11.375" style="122" customWidth="1"/>
    <col min="7175" max="7424" width="7.5" style="122"/>
    <col min="7425" max="7425" width="20.375" style="122" customWidth="1"/>
    <col min="7426" max="7426" width="17.625" style="122" customWidth="1"/>
    <col min="7427" max="7427" width="22" style="122" customWidth="1"/>
    <col min="7428" max="7428" width="92.625" style="122" customWidth="1"/>
    <col min="7429" max="7429" width="13.25" style="122" customWidth="1"/>
    <col min="7430" max="7430" width="11.375" style="122" customWidth="1"/>
    <col min="7431" max="7680" width="7.5" style="122"/>
    <col min="7681" max="7681" width="20.375" style="122" customWidth="1"/>
    <col min="7682" max="7682" width="17.625" style="122" customWidth="1"/>
    <col min="7683" max="7683" width="22" style="122" customWidth="1"/>
    <col min="7684" max="7684" width="92.625" style="122" customWidth="1"/>
    <col min="7685" max="7685" width="13.25" style="122" customWidth="1"/>
    <col min="7686" max="7686" width="11.375" style="122" customWidth="1"/>
    <col min="7687" max="7936" width="7.5" style="122"/>
    <col min="7937" max="7937" width="20.375" style="122" customWidth="1"/>
    <col min="7938" max="7938" width="17.625" style="122" customWidth="1"/>
    <col min="7939" max="7939" width="22" style="122" customWidth="1"/>
    <col min="7940" max="7940" width="92.625" style="122" customWidth="1"/>
    <col min="7941" max="7941" width="13.25" style="122" customWidth="1"/>
    <col min="7942" max="7942" width="11.375" style="122" customWidth="1"/>
    <col min="7943" max="8192" width="7.5" style="122"/>
    <col min="8193" max="8193" width="20.375" style="122" customWidth="1"/>
    <col min="8194" max="8194" width="17.625" style="122" customWidth="1"/>
    <col min="8195" max="8195" width="22" style="122" customWidth="1"/>
    <col min="8196" max="8196" width="92.625" style="122" customWidth="1"/>
    <col min="8197" max="8197" width="13.25" style="122" customWidth="1"/>
    <col min="8198" max="8198" width="11.375" style="122" customWidth="1"/>
    <col min="8199" max="8448" width="7.5" style="122"/>
    <col min="8449" max="8449" width="20.375" style="122" customWidth="1"/>
    <col min="8450" max="8450" width="17.625" style="122" customWidth="1"/>
    <col min="8451" max="8451" width="22" style="122" customWidth="1"/>
    <col min="8452" max="8452" width="92.625" style="122" customWidth="1"/>
    <col min="8453" max="8453" width="13.25" style="122" customWidth="1"/>
    <col min="8454" max="8454" width="11.375" style="122" customWidth="1"/>
    <col min="8455" max="8704" width="7.5" style="122"/>
    <col min="8705" max="8705" width="20.375" style="122" customWidth="1"/>
    <col min="8706" max="8706" width="17.625" style="122" customWidth="1"/>
    <col min="8707" max="8707" width="22" style="122" customWidth="1"/>
    <col min="8708" max="8708" width="92.625" style="122" customWidth="1"/>
    <col min="8709" max="8709" width="13.25" style="122" customWidth="1"/>
    <col min="8710" max="8710" width="11.375" style="122" customWidth="1"/>
    <col min="8711" max="8960" width="7.5" style="122"/>
    <col min="8961" max="8961" width="20.375" style="122" customWidth="1"/>
    <col min="8962" max="8962" width="17.625" style="122" customWidth="1"/>
    <col min="8963" max="8963" width="22" style="122" customWidth="1"/>
    <col min="8964" max="8964" width="92.625" style="122" customWidth="1"/>
    <col min="8965" max="8965" width="13.25" style="122" customWidth="1"/>
    <col min="8966" max="8966" width="11.375" style="122" customWidth="1"/>
    <col min="8967" max="9216" width="7.5" style="122"/>
    <col min="9217" max="9217" width="20.375" style="122" customWidth="1"/>
    <col min="9218" max="9218" width="17.625" style="122" customWidth="1"/>
    <col min="9219" max="9219" width="22" style="122" customWidth="1"/>
    <col min="9220" max="9220" width="92.625" style="122" customWidth="1"/>
    <col min="9221" max="9221" width="13.25" style="122" customWidth="1"/>
    <col min="9222" max="9222" width="11.375" style="122" customWidth="1"/>
    <col min="9223" max="9472" width="7.5" style="122"/>
    <col min="9473" max="9473" width="20.375" style="122" customWidth="1"/>
    <col min="9474" max="9474" width="17.625" style="122" customWidth="1"/>
    <col min="9475" max="9475" width="22" style="122" customWidth="1"/>
    <col min="9476" max="9476" width="92.625" style="122" customWidth="1"/>
    <col min="9477" max="9477" width="13.25" style="122" customWidth="1"/>
    <col min="9478" max="9478" width="11.375" style="122" customWidth="1"/>
    <col min="9479" max="9728" width="7.5" style="122"/>
    <col min="9729" max="9729" width="20.375" style="122" customWidth="1"/>
    <col min="9730" max="9730" width="17.625" style="122" customWidth="1"/>
    <col min="9731" max="9731" width="22" style="122" customWidth="1"/>
    <col min="9732" max="9732" width="92.625" style="122" customWidth="1"/>
    <col min="9733" max="9733" width="13.25" style="122" customWidth="1"/>
    <col min="9734" max="9734" width="11.375" style="122" customWidth="1"/>
    <col min="9735" max="9984" width="7.5" style="122"/>
    <col min="9985" max="9985" width="20.375" style="122" customWidth="1"/>
    <col min="9986" max="9986" width="17.625" style="122" customWidth="1"/>
    <col min="9987" max="9987" width="22" style="122" customWidth="1"/>
    <col min="9988" max="9988" width="92.625" style="122" customWidth="1"/>
    <col min="9989" max="9989" width="13.25" style="122" customWidth="1"/>
    <col min="9990" max="9990" width="11.375" style="122" customWidth="1"/>
    <col min="9991" max="10240" width="7.5" style="122"/>
    <col min="10241" max="10241" width="20.375" style="122" customWidth="1"/>
    <col min="10242" max="10242" width="17.625" style="122" customWidth="1"/>
    <col min="10243" max="10243" width="22" style="122" customWidth="1"/>
    <col min="10244" max="10244" width="92.625" style="122" customWidth="1"/>
    <col min="10245" max="10245" width="13.25" style="122" customWidth="1"/>
    <col min="10246" max="10246" width="11.375" style="122" customWidth="1"/>
    <col min="10247" max="10496" width="7.5" style="122"/>
    <col min="10497" max="10497" width="20.375" style="122" customWidth="1"/>
    <col min="10498" max="10498" width="17.625" style="122" customWidth="1"/>
    <col min="10499" max="10499" width="22" style="122" customWidth="1"/>
    <col min="10500" max="10500" width="92.625" style="122" customWidth="1"/>
    <col min="10501" max="10501" width="13.25" style="122" customWidth="1"/>
    <col min="10502" max="10502" width="11.375" style="122" customWidth="1"/>
    <col min="10503" max="10752" width="7.5" style="122"/>
    <col min="10753" max="10753" width="20.375" style="122" customWidth="1"/>
    <col min="10754" max="10754" width="17.625" style="122" customWidth="1"/>
    <col min="10755" max="10755" width="22" style="122" customWidth="1"/>
    <col min="10756" max="10756" width="92.625" style="122" customWidth="1"/>
    <col min="10757" max="10757" width="13.25" style="122" customWidth="1"/>
    <col min="10758" max="10758" width="11.375" style="122" customWidth="1"/>
    <col min="10759" max="11008" width="7.5" style="122"/>
    <col min="11009" max="11009" width="20.375" style="122" customWidth="1"/>
    <col min="11010" max="11010" width="17.625" style="122" customWidth="1"/>
    <col min="11011" max="11011" width="22" style="122" customWidth="1"/>
    <col min="11012" max="11012" width="92.625" style="122" customWidth="1"/>
    <col min="11013" max="11013" width="13.25" style="122" customWidth="1"/>
    <col min="11014" max="11014" width="11.375" style="122" customWidth="1"/>
    <col min="11015" max="11264" width="7.5" style="122"/>
    <col min="11265" max="11265" width="20.375" style="122" customWidth="1"/>
    <col min="11266" max="11266" width="17.625" style="122" customWidth="1"/>
    <col min="11267" max="11267" width="22" style="122" customWidth="1"/>
    <col min="11268" max="11268" width="92.625" style="122" customWidth="1"/>
    <col min="11269" max="11269" width="13.25" style="122" customWidth="1"/>
    <col min="11270" max="11270" width="11.375" style="122" customWidth="1"/>
    <col min="11271" max="11520" width="7.5" style="122"/>
    <col min="11521" max="11521" width="20.375" style="122" customWidth="1"/>
    <col min="11522" max="11522" width="17.625" style="122" customWidth="1"/>
    <col min="11523" max="11523" width="22" style="122" customWidth="1"/>
    <col min="11524" max="11524" width="92.625" style="122" customWidth="1"/>
    <col min="11525" max="11525" width="13.25" style="122" customWidth="1"/>
    <col min="11526" max="11526" width="11.375" style="122" customWidth="1"/>
    <col min="11527" max="11776" width="7.5" style="122"/>
    <col min="11777" max="11777" width="20.375" style="122" customWidth="1"/>
    <col min="11778" max="11778" width="17.625" style="122" customWidth="1"/>
    <col min="11779" max="11779" width="22" style="122" customWidth="1"/>
    <col min="11780" max="11780" width="92.625" style="122" customWidth="1"/>
    <col min="11781" max="11781" width="13.25" style="122" customWidth="1"/>
    <col min="11782" max="11782" width="11.375" style="122" customWidth="1"/>
    <col min="11783" max="12032" width="7.5" style="122"/>
    <col min="12033" max="12033" width="20.375" style="122" customWidth="1"/>
    <col min="12034" max="12034" width="17.625" style="122" customWidth="1"/>
    <col min="12035" max="12035" width="22" style="122" customWidth="1"/>
    <col min="12036" max="12036" width="92.625" style="122" customWidth="1"/>
    <col min="12037" max="12037" width="13.25" style="122" customWidth="1"/>
    <col min="12038" max="12038" width="11.375" style="122" customWidth="1"/>
    <col min="12039" max="12288" width="7.5" style="122"/>
    <col min="12289" max="12289" width="20.375" style="122" customWidth="1"/>
    <col min="12290" max="12290" width="17.625" style="122" customWidth="1"/>
    <col min="12291" max="12291" width="22" style="122" customWidth="1"/>
    <col min="12292" max="12292" width="92.625" style="122" customWidth="1"/>
    <col min="12293" max="12293" width="13.25" style="122" customWidth="1"/>
    <col min="12294" max="12294" width="11.375" style="122" customWidth="1"/>
    <col min="12295" max="12544" width="7.5" style="122"/>
    <col min="12545" max="12545" width="20.375" style="122" customWidth="1"/>
    <col min="12546" max="12546" width="17.625" style="122" customWidth="1"/>
    <col min="12547" max="12547" width="22" style="122" customWidth="1"/>
    <col min="12548" max="12548" width="92.625" style="122" customWidth="1"/>
    <col min="12549" max="12549" width="13.25" style="122" customWidth="1"/>
    <col min="12550" max="12550" width="11.375" style="122" customWidth="1"/>
    <col min="12551" max="12800" width="7.5" style="122"/>
    <col min="12801" max="12801" width="20.375" style="122" customWidth="1"/>
    <col min="12802" max="12802" width="17.625" style="122" customWidth="1"/>
    <col min="12803" max="12803" width="22" style="122" customWidth="1"/>
    <col min="12804" max="12804" width="92.625" style="122" customWidth="1"/>
    <col min="12805" max="12805" width="13.25" style="122" customWidth="1"/>
    <col min="12806" max="12806" width="11.375" style="122" customWidth="1"/>
    <col min="12807" max="13056" width="7.5" style="122"/>
    <col min="13057" max="13057" width="20.375" style="122" customWidth="1"/>
    <col min="13058" max="13058" width="17.625" style="122" customWidth="1"/>
    <col min="13059" max="13059" width="22" style="122" customWidth="1"/>
    <col min="13060" max="13060" width="92.625" style="122" customWidth="1"/>
    <col min="13061" max="13061" width="13.25" style="122" customWidth="1"/>
    <col min="13062" max="13062" width="11.375" style="122" customWidth="1"/>
    <col min="13063" max="13312" width="7.5" style="122"/>
    <col min="13313" max="13313" width="20.375" style="122" customWidth="1"/>
    <col min="13314" max="13314" width="17.625" style="122" customWidth="1"/>
    <col min="13315" max="13315" width="22" style="122" customWidth="1"/>
    <col min="13316" max="13316" width="92.625" style="122" customWidth="1"/>
    <col min="13317" max="13317" width="13.25" style="122" customWidth="1"/>
    <col min="13318" max="13318" width="11.375" style="122" customWidth="1"/>
    <col min="13319" max="13568" width="7.5" style="122"/>
    <col min="13569" max="13569" width="20.375" style="122" customWidth="1"/>
    <col min="13570" max="13570" width="17.625" style="122" customWidth="1"/>
    <col min="13571" max="13571" width="22" style="122" customWidth="1"/>
    <col min="13572" max="13572" width="92.625" style="122" customWidth="1"/>
    <col min="13573" max="13573" width="13.25" style="122" customWidth="1"/>
    <col min="13574" max="13574" width="11.375" style="122" customWidth="1"/>
    <col min="13575" max="13824" width="7.5" style="122"/>
    <col min="13825" max="13825" width="20.375" style="122" customWidth="1"/>
    <col min="13826" max="13826" width="17.625" style="122" customWidth="1"/>
    <col min="13827" max="13827" width="22" style="122" customWidth="1"/>
    <col min="13828" max="13828" width="92.625" style="122" customWidth="1"/>
    <col min="13829" max="13829" width="13.25" style="122" customWidth="1"/>
    <col min="13830" max="13830" width="11.375" style="122" customWidth="1"/>
    <col min="13831" max="14080" width="7.5" style="122"/>
    <col min="14081" max="14081" width="20.375" style="122" customWidth="1"/>
    <col min="14082" max="14082" width="17.625" style="122" customWidth="1"/>
    <col min="14083" max="14083" width="22" style="122" customWidth="1"/>
    <col min="14084" max="14084" width="92.625" style="122" customWidth="1"/>
    <col min="14085" max="14085" width="13.25" style="122" customWidth="1"/>
    <col min="14086" max="14086" width="11.375" style="122" customWidth="1"/>
    <col min="14087" max="14336" width="7.5" style="122"/>
    <col min="14337" max="14337" width="20.375" style="122" customWidth="1"/>
    <col min="14338" max="14338" width="17.625" style="122" customWidth="1"/>
    <col min="14339" max="14339" width="22" style="122" customWidth="1"/>
    <col min="14340" max="14340" width="92.625" style="122" customWidth="1"/>
    <col min="14341" max="14341" width="13.25" style="122" customWidth="1"/>
    <col min="14342" max="14342" width="11.375" style="122" customWidth="1"/>
    <col min="14343" max="14592" width="7.5" style="122"/>
    <col min="14593" max="14593" width="20.375" style="122" customWidth="1"/>
    <col min="14594" max="14594" width="17.625" style="122" customWidth="1"/>
    <col min="14595" max="14595" width="22" style="122" customWidth="1"/>
    <col min="14596" max="14596" width="92.625" style="122" customWidth="1"/>
    <col min="14597" max="14597" width="13.25" style="122" customWidth="1"/>
    <col min="14598" max="14598" width="11.375" style="122" customWidth="1"/>
    <col min="14599" max="14848" width="7.5" style="122"/>
    <col min="14849" max="14849" width="20.375" style="122" customWidth="1"/>
    <col min="14850" max="14850" width="17.625" style="122" customWidth="1"/>
    <col min="14851" max="14851" width="22" style="122" customWidth="1"/>
    <col min="14852" max="14852" width="92.625" style="122" customWidth="1"/>
    <col min="14853" max="14853" width="13.25" style="122" customWidth="1"/>
    <col min="14854" max="14854" width="11.375" style="122" customWidth="1"/>
    <col min="14855" max="15104" width="7.5" style="122"/>
    <col min="15105" max="15105" width="20.375" style="122" customWidth="1"/>
    <col min="15106" max="15106" width="17.625" style="122" customWidth="1"/>
    <col min="15107" max="15107" width="22" style="122" customWidth="1"/>
    <col min="15108" max="15108" width="92.625" style="122" customWidth="1"/>
    <col min="15109" max="15109" width="13.25" style="122" customWidth="1"/>
    <col min="15110" max="15110" width="11.375" style="122" customWidth="1"/>
    <col min="15111" max="15360" width="7.5" style="122"/>
    <col min="15361" max="15361" width="20.375" style="122" customWidth="1"/>
    <col min="15362" max="15362" width="17.625" style="122" customWidth="1"/>
    <col min="15363" max="15363" width="22" style="122" customWidth="1"/>
    <col min="15364" max="15364" width="92.625" style="122" customWidth="1"/>
    <col min="15365" max="15365" width="13.25" style="122" customWidth="1"/>
    <col min="15366" max="15366" width="11.375" style="122" customWidth="1"/>
    <col min="15367" max="15616" width="7.5" style="122"/>
    <col min="15617" max="15617" width="20.375" style="122" customWidth="1"/>
    <col min="15618" max="15618" width="17.625" style="122" customWidth="1"/>
    <col min="15619" max="15619" width="22" style="122" customWidth="1"/>
    <col min="15620" max="15620" width="92.625" style="122" customWidth="1"/>
    <col min="15621" max="15621" width="13.25" style="122" customWidth="1"/>
    <col min="15622" max="15622" width="11.375" style="122" customWidth="1"/>
    <col min="15623" max="15872" width="7.5" style="122"/>
    <col min="15873" max="15873" width="20.375" style="122" customWidth="1"/>
    <col min="15874" max="15874" width="17.625" style="122" customWidth="1"/>
    <col min="15875" max="15875" width="22" style="122" customWidth="1"/>
    <col min="15876" max="15876" width="92.625" style="122" customWidth="1"/>
    <col min="15877" max="15877" width="13.25" style="122" customWidth="1"/>
    <col min="15878" max="15878" width="11.375" style="122" customWidth="1"/>
    <col min="15879" max="16128" width="7.5" style="122"/>
    <col min="16129" max="16129" width="20.375" style="122" customWidth="1"/>
    <col min="16130" max="16130" width="17.625" style="122" customWidth="1"/>
    <col min="16131" max="16131" width="22" style="122" customWidth="1"/>
    <col min="16132" max="16132" width="92.625" style="122" customWidth="1"/>
    <col min="16133" max="16133" width="13.25" style="122" customWidth="1"/>
    <col min="16134" max="16134" width="11.375" style="122" customWidth="1"/>
    <col min="16135" max="16384" width="7.5" style="122"/>
  </cols>
  <sheetData>
    <row r="1" spans="1:6" ht="21" customHeight="1">
      <c r="A1" s="674"/>
      <c r="B1" s="674"/>
      <c r="C1" s="674"/>
      <c r="D1" s="676"/>
      <c r="E1" s="677"/>
    </row>
    <row r="2" spans="1:6" ht="21" customHeight="1" thickBot="1">
      <c r="A2" s="674"/>
      <c r="B2" s="674"/>
      <c r="C2" s="674"/>
      <c r="D2" s="678"/>
      <c r="E2" s="678"/>
    </row>
    <row r="3" spans="1:6" ht="21" customHeight="1">
      <c r="A3" s="674"/>
      <c r="B3" s="674"/>
      <c r="C3" s="674"/>
      <c r="D3" s="679"/>
      <c r="E3" s="679"/>
    </row>
    <row r="4" spans="1:6" ht="21" customHeight="1">
      <c r="A4" s="674"/>
      <c r="B4" s="674"/>
      <c r="C4" s="674"/>
      <c r="D4" s="680"/>
      <c r="E4" s="680"/>
    </row>
    <row r="5" spans="1:6" ht="21" customHeight="1">
      <c r="A5" s="674"/>
      <c r="B5" s="674"/>
      <c r="C5" s="674"/>
      <c r="D5" s="680"/>
      <c r="E5" s="680"/>
    </row>
    <row r="6" spans="1:6" ht="21" customHeight="1">
      <c r="A6" s="674"/>
      <c r="B6" s="674"/>
      <c r="C6" s="674"/>
      <c r="D6" s="681"/>
      <c r="E6" s="680"/>
    </row>
    <row r="7" spans="1:6" ht="27.75" customHeight="1">
      <c r="A7" s="675"/>
      <c r="B7" s="675"/>
      <c r="C7" s="675"/>
      <c r="D7" s="682"/>
      <c r="E7" s="682"/>
    </row>
    <row r="8" spans="1:6" ht="47.25" customHeight="1">
      <c r="A8" s="683" t="s">
        <v>934</v>
      </c>
      <c r="B8" s="683"/>
      <c r="C8" s="684"/>
      <c r="D8" s="684"/>
      <c r="E8" s="684"/>
      <c r="F8" s="685"/>
    </row>
    <row r="9" spans="1:6" ht="44.25" customHeight="1">
      <c r="A9" s="176" t="s">
        <v>519</v>
      </c>
      <c r="B9" s="177" t="s">
        <v>632</v>
      </c>
      <c r="C9" s="176" t="s">
        <v>521</v>
      </c>
      <c r="D9" s="176" t="s">
        <v>522</v>
      </c>
      <c r="E9" s="178" t="s">
        <v>523</v>
      </c>
      <c r="F9" s="176" t="s">
        <v>524</v>
      </c>
    </row>
    <row r="10" spans="1:6" ht="234" customHeight="1">
      <c r="A10" s="179" t="s">
        <v>883</v>
      </c>
      <c r="B10" s="180">
        <v>440000</v>
      </c>
      <c r="C10" s="181"/>
      <c r="D10" s="182" t="s">
        <v>935</v>
      </c>
      <c r="E10" s="183" t="s">
        <v>540</v>
      </c>
      <c r="F10" s="183" t="s">
        <v>532</v>
      </c>
    </row>
    <row r="11" spans="1:6" ht="265.14999999999998" customHeight="1">
      <c r="A11" s="184" t="s">
        <v>633</v>
      </c>
      <c r="B11" s="185">
        <v>690000</v>
      </c>
      <c r="C11" s="186"/>
      <c r="D11" s="187" t="s">
        <v>1048</v>
      </c>
      <c r="E11" s="188" t="s">
        <v>527</v>
      </c>
      <c r="F11" s="130" t="s">
        <v>532</v>
      </c>
    </row>
    <row r="12" spans="1:6" ht="264" customHeight="1">
      <c r="A12" s="176" t="s">
        <v>936</v>
      </c>
      <c r="B12" s="185">
        <v>890000</v>
      </c>
      <c r="C12" s="176"/>
      <c r="D12" s="187" t="s">
        <v>1047</v>
      </c>
      <c r="E12" s="188" t="s">
        <v>527</v>
      </c>
      <c r="F12" s="130" t="s">
        <v>532</v>
      </c>
    </row>
    <row r="13" spans="1:6" s="132" customFormat="1" ht="15" customHeight="1">
      <c r="A13" s="532"/>
      <c r="B13" s="532"/>
      <c r="C13" s="532"/>
      <c r="D13" s="532"/>
      <c r="E13" s="532"/>
      <c r="F13" s="532"/>
    </row>
    <row r="14" spans="1:6" s="132" customFormat="1" ht="14.25" customHeight="1">
      <c r="A14" s="533"/>
      <c r="B14" s="533"/>
      <c r="C14" s="533"/>
      <c r="D14" s="533"/>
      <c r="E14" s="533"/>
      <c r="F14" s="533"/>
    </row>
    <row r="15" spans="1:6" s="132" customFormat="1" ht="14.25" customHeight="1">
      <c r="A15" s="533"/>
      <c r="B15" s="533"/>
      <c r="C15" s="533"/>
      <c r="D15" s="533"/>
      <c r="E15" s="533"/>
      <c r="F15" s="533"/>
    </row>
    <row r="16" spans="1:6" s="132" customFormat="1" ht="14.25" customHeight="1">
      <c r="A16" s="533"/>
      <c r="B16" s="533"/>
      <c r="C16" s="533"/>
      <c r="D16" s="533"/>
      <c r="E16" s="533"/>
      <c r="F16" s="533"/>
    </row>
    <row r="17" spans="1:6" s="132" customFormat="1" ht="14.25" customHeight="1">
      <c r="A17" s="533"/>
      <c r="B17" s="533"/>
      <c r="C17" s="533"/>
      <c r="D17" s="533"/>
      <c r="E17" s="533"/>
      <c r="F17" s="533"/>
    </row>
    <row r="18" spans="1:6" s="132" customFormat="1" ht="14.25" customHeight="1">
      <c r="A18" s="523" t="s">
        <v>634</v>
      </c>
      <c r="B18" s="524"/>
      <c r="C18" s="524"/>
      <c r="D18" s="524"/>
      <c r="E18" s="524"/>
      <c r="F18" s="524"/>
    </row>
    <row r="19" spans="1:6" s="132" customFormat="1" ht="14.25">
      <c r="A19" s="523"/>
      <c r="B19" s="524"/>
      <c r="C19" s="524"/>
      <c r="D19" s="524"/>
      <c r="E19" s="524"/>
      <c r="F19" s="524"/>
    </row>
    <row r="20" spans="1:6" s="132" customFormat="1" ht="14.25">
      <c r="A20" s="523"/>
      <c r="B20" s="524"/>
      <c r="C20" s="524"/>
      <c r="D20" s="524"/>
      <c r="E20" s="524"/>
      <c r="F20" s="524"/>
    </row>
    <row r="21" spans="1:6" s="132" customFormat="1" ht="14.25">
      <c r="A21" s="523"/>
      <c r="B21" s="524"/>
      <c r="C21" s="524"/>
      <c r="D21" s="524"/>
      <c r="E21" s="524"/>
      <c r="F21" s="524"/>
    </row>
  </sheetData>
  <mergeCells count="8">
    <mergeCell ref="A13:F17"/>
    <mergeCell ref="A18:F21"/>
    <mergeCell ref="A1:C7"/>
    <mergeCell ref="D1:E2"/>
    <mergeCell ref="D3:E5"/>
    <mergeCell ref="D6:E6"/>
    <mergeCell ref="D7:E7"/>
    <mergeCell ref="A8:F8"/>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C0425C-9073-4E3C-942B-48BA417E4A95}">
  <sheetPr>
    <tabColor theme="7" tint="-0.499984740745262"/>
  </sheetPr>
  <dimension ref="A1:G58"/>
  <sheetViews>
    <sheetView topLeftCell="A2" zoomScale="70" zoomScaleNormal="70" workbookViewId="0">
      <pane ySplit="8" topLeftCell="A49" activePane="bottomLeft" state="frozen"/>
      <selection activeCell="A2" sqref="A2"/>
      <selection pane="bottomLeft" activeCell="A50" sqref="A50:F54"/>
    </sheetView>
  </sheetViews>
  <sheetFormatPr defaultColWidth="7.5" defaultRowHeight="15"/>
  <cols>
    <col min="1" max="1" width="26.125" style="133" customWidth="1"/>
    <col min="2" max="2" width="17.75" style="134" customWidth="1"/>
    <col min="3" max="3" width="22" style="122" customWidth="1"/>
    <col min="4" max="4" width="93.75" style="135" customWidth="1"/>
    <col min="5" max="5" width="15.25" style="136" customWidth="1"/>
    <col min="6" max="6" width="11.25" style="122" customWidth="1"/>
    <col min="7" max="7" width="12.25" style="122" bestFit="1" customWidth="1"/>
    <col min="8" max="256" width="7.5" style="122"/>
    <col min="257" max="257" width="20.25" style="122" customWidth="1"/>
    <col min="258" max="258" width="17.75" style="122" customWidth="1"/>
    <col min="259" max="259" width="22" style="122" customWidth="1"/>
    <col min="260" max="260" width="92.75" style="122" customWidth="1"/>
    <col min="261" max="261" width="13.25" style="122" customWidth="1"/>
    <col min="262" max="262" width="11.25" style="122" customWidth="1"/>
    <col min="263" max="263" width="12.25" style="122" bestFit="1" customWidth="1"/>
    <col min="264" max="512" width="7.5" style="122"/>
    <col min="513" max="513" width="20.25" style="122" customWidth="1"/>
    <col min="514" max="514" width="17.75" style="122" customWidth="1"/>
    <col min="515" max="515" width="22" style="122" customWidth="1"/>
    <col min="516" max="516" width="92.75" style="122" customWidth="1"/>
    <col min="517" max="517" width="13.25" style="122" customWidth="1"/>
    <col min="518" max="518" width="11.25" style="122" customWidth="1"/>
    <col min="519" max="519" width="12.25" style="122" bestFit="1" customWidth="1"/>
    <col min="520" max="768" width="7.5" style="122"/>
    <col min="769" max="769" width="20.25" style="122" customWidth="1"/>
    <col min="770" max="770" width="17.75" style="122" customWidth="1"/>
    <col min="771" max="771" width="22" style="122" customWidth="1"/>
    <col min="772" max="772" width="92.75" style="122" customWidth="1"/>
    <col min="773" max="773" width="13.25" style="122" customWidth="1"/>
    <col min="774" max="774" width="11.25" style="122" customWidth="1"/>
    <col min="775" max="775" width="12.25" style="122" bestFit="1" customWidth="1"/>
    <col min="776" max="1024" width="7.5" style="122"/>
    <col min="1025" max="1025" width="20.25" style="122" customWidth="1"/>
    <col min="1026" max="1026" width="17.75" style="122" customWidth="1"/>
    <col min="1027" max="1027" width="22" style="122" customWidth="1"/>
    <col min="1028" max="1028" width="92.75" style="122" customWidth="1"/>
    <col min="1029" max="1029" width="13.25" style="122" customWidth="1"/>
    <col min="1030" max="1030" width="11.25" style="122" customWidth="1"/>
    <col min="1031" max="1031" width="12.25" style="122" bestFit="1" customWidth="1"/>
    <col min="1032" max="1280" width="7.5" style="122"/>
    <col min="1281" max="1281" width="20.25" style="122" customWidth="1"/>
    <col min="1282" max="1282" width="17.75" style="122" customWidth="1"/>
    <col min="1283" max="1283" width="22" style="122" customWidth="1"/>
    <col min="1284" max="1284" width="92.75" style="122" customWidth="1"/>
    <col min="1285" max="1285" width="13.25" style="122" customWidth="1"/>
    <col min="1286" max="1286" width="11.25" style="122" customWidth="1"/>
    <col min="1287" max="1287" width="12.25" style="122" bestFit="1" customWidth="1"/>
    <col min="1288" max="1536" width="7.5" style="122"/>
    <col min="1537" max="1537" width="20.25" style="122" customWidth="1"/>
    <col min="1538" max="1538" width="17.75" style="122" customWidth="1"/>
    <col min="1539" max="1539" width="22" style="122" customWidth="1"/>
    <col min="1540" max="1540" width="92.75" style="122" customWidth="1"/>
    <col min="1541" max="1541" width="13.25" style="122" customWidth="1"/>
    <col min="1542" max="1542" width="11.25" style="122" customWidth="1"/>
    <col min="1543" max="1543" width="12.25" style="122" bestFit="1" customWidth="1"/>
    <col min="1544" max="1792" width="7.5" style="122"/>
    <col min="1793" max="1793" width="20.25" style="122" customWidth="1"/>
    <col min="1794" max="1794" width="17.75" style="122" customWidth="1"/>
    <col min="1795" max="1795" width="22" style="122" customWidth="1"/>
    <col min="1796" max="1796" width="92.75" style="122" customWidth="1"/>
    <col min="1797" max="1797" width="13.25" style="122" customWidth="1"/>
    <col min="1798" max="1798" width="11.25" style="122" customWidth="1"/>
    <col min="1799" max="1799" width="12.25" style="122" bestFit="1" customWidth="1"/>
    <col min="1800" max="2048" width="7.5" style="122"/>
    <col min="2049" max="2049" width="20.25" style="122" customWidth="1"/>
    <col min="2050" max="2050" width="17.75" style="122" customWidth="1"/>
    <col min="2051" max="2051" width="22" style="122" customWidth="1"/>
    <col min="2052" max="2052" width="92.75" style="122" customWidth="1"/>
    <col min="2053" max="2053" width="13.25" style="122" customWidth="1"/>
    <col min="2054" max="2054" width="11.25" style="122" customWidth="1"/>
    <col min="2055" max="2055" width="12.25" style="122" bestFit="1" customWidth="1"/>
    <col min="2056" max="2304" width="7.5" style="122"/>
    <col min="2305" max="2305" width="20.25" style="122" customWidth="1"/>
    <col min="2306" max="2306" width="17.75" style="122" customWidth="1"/>
    <col min="2307" max="2307" width="22" style="122" customWidth="1"/>
    <col min="2308" max="2308" width="92.75" style="122" customWidth="1"/>
    <col min="2309" max="2309" width="13.25" style="122" customWidth="1"/>
    <col min="2310" max="2310" width="11.25" style="122" customWidth="1"/>
    <col min="2311" max="2311" width="12.25" style="122" bestFit="1" customWidth="1"/>
    <col min="2312" max="2560" width="7.5" style="122"/>
    <col min="2561" max="2561" width="20.25" style="122" customWidth="1"/>
    <col min="2562" max="2562" width="17.75" style="122" customWidth="1"/>
    <col min="2563" max="2563" width="22" style="122" customWidth="1"/>
    <col min="2564" max="2564" width="92.75" style="122" customWidth="1"/>
    <col min="2565" max="2565" width="13.25" style="122" customWidth="1"/>
    <col min="2566" max="2566" width="11.25" style="122" customWidth="1"/>
    <col min="2567" max="2567" width="12.25" style="122" bestFit="1" customWidth="1"/>
    <col min="2568" max="2816" width="7.5" style="122"/>
    <col min="2817" max="2817" width="20.25" style="122" customWidth="1"/>
    <col min="2818" max="2818" width="17.75" style="122" customWidth="1"/>
    <col min="2819" max="2819" width="22" style="122" customWidth="1"/>
    <col min="2820" max="2820" width="92.75" style="122" customWidth="1"/>
    <col min="2821" max="2821" width="13.25" style="122" customWidth="1"/>
    <col min="2822" max="2822" width="11.25" style="122" customWidth="1"/>
    <col min="2823" max="2823" width="12.25" style="122" bestFit="1" customWidth="1"/>
    <col min="2824" max="3072" width="7.5" style="122"/>
    <col min="3073" max="3073" width="20.25" style="122" customWidth="1"/>
    <col min="3074" max="3074" width="17.75" style="122" customWidth="1"/>
    <col min="3075" max="3075" width="22" style="122" customWidth="1"/>
    <col min="3076" max="3076" width="92.75" style="122" customWidth="1"/>
    <col min="3077" max="3077" width="13.25" style="122" customWidth="1"/>
    <col min="3078" max="3078" width="11.25" style="122" customWidth="1"/>
    <col min="3079" max="3079" width="12.25" style="122" bestFit="1" customWidth="1"/>
    <col min="3080" max="3328" width="7.5" style="122"/>
    <col min="3329" max="3329" width="20.25" style="122" customWidth="1"/>
    <col min="3330" max="3330" width="17.75" style="122" customWidth="1"/>
    <col min="3331" max="3331" width="22" style="122" customWidth="1"/>
    <col min="3332" max="3332" width="92.75" style="122" customWidth="1"/>
    <col min="3333" max="3333" width="13.25" style="122" customWidth="1"/>
    <col min="3334" max="3334" width="11.25" style="122" customWidth="1"/>
    <col min="3335" max="3335" width="12.25" style="122" bestFit="1" customWidth="1"/>
    <col min="3336" max="3584" width="7.5" style="122"/>
    <col min="3585" max="3585" width="20.25" style="122" customWidth="1"/>
    <col min="3586" max="3586" width="17.75" style="122" customWidth="1"/>
    <col min="3587" max="3587" width="22" style="122" customWidth="1"/>
    <col min="3588" max="3588" width="92.75" style="122" customWidth="1"/>
    <col min="3589" max="3589" width="13.25" style="122" customWidth="1"/>
    <col min="3590" max="3590" width="11.25" style="122" customWidth="1"/>
    <col min="3591" max="3591" width="12.25" style="122" bestFit="1" customWidth="1"/>
    <col min="3592" max="3840" width="7.5" style="122"/>
    <col min="3841" max="3841" width="20.25" style="122" customWidth="1"/>
    <col min="3842" max="3842" width="17.75" style="122" customWidth="1"/>
    <col min="3843" max="3843" width="22" style="122" customWidth="1"/>
    <col min="3844" max="3844" width="92.75" style="122" customWidth="1"/>
    <col min="3845" max="3845" width="13.25" style="122" customWidth="1"/>
    <col min="3846" max="3846" width="11.25" style="122" customWidth="1"/>
    <col min="3847" max="3847" width="12.25" style="122" bestFit="1" customWidth="1"/>
    <col min="3848" max="4096" width="7.5" style="122"/>
    <col min="4097" max="4097" width="20.25" style="122" customWidth="1"/>
    <col min="4098" max="4098" width="17.75" style="122" customWidth="1"/>
    <col min="4099" max="4099" width="22" style="122" customWidth="1"/>
    <col min="4100" max="4100" width="92.75" style="122" customWidth="1"/>
    <col min="4101" max="4101" width="13.25" style="122" customWidth="1"/>
    <col min="4102" max="4102" width="11.25" style="122" customWidth="1"/>
    <col min="4103" max="4103" width="12.25" style="122" bestFit="1" customWidth="1"/>
    <col min="4104" max="4352" width="7.5" style="122"/>
    <col min="4353" max="4353" width="20.25" style="122" customWidth="1"/>
    <col min="4354" max="4354" width="17.75" style="122" customWidth="1"/>
    <col min="4355" max="4355" width="22" style="122" customWidth="1"/>
    <col min="4356" max="4356" width="92.75" style="122" customWidth="1"/>
    <col min="4357" max="4357" width="13.25" style="122" customWidth="1"/>
    <col min="4358" max="4358" width="11.25" style="122" customWidth="1"/>
    <col min="4359" max="4359" width="12.25" style="122" bestFit="1" customWidth="1"/>
    <col min="4360" max="4608" width="7.5" style="122"/>
    <col min="4609" max="4609" width="20.25" style="122" customWidth="1"/>
    <col min="4610" max="4610" width="17.75" style="122" customWidth="1"/>
    <col min="4611" max="4611" width="22" style="122" customWidth="1"/>
    <col min="4612" max="4612" width="92.75" style="122" customWidth="1"/>
    <col min="4613" max="4613" width="13.25" style="122" customWidth="1"/>
    <col min="4614" max="4614" width="11.25" style="122" customWidth="1"/>
    <col min="4615" max="4615" width="12.25" style="122" bestFit="1" customWidth="1"/>
    <col min="4616" max="4864" width="7.5" style="122"/>
    <col min="4865" max="4865" width="20.25" style="122" customWidth="1"/>
    <col min="4866" max="4866" width="17.75" style="122" customWidth="1"/>
    <col min="4867" max="4867" width="22" style="122" customWidth="1"/>
    <col min="4868" max="4868" width="92.75" style="122" customWidth="1"/>
    <col min="4869" max="4869" width="13.25" style="122" customWidth="1"/>
    <col min="4870" max="4870" width="11.25" style="122" customWidth="1"/>
    <col min="4871" max="4871" width="12.25" style="122" bestFit="1" customWidth="1"/>
    <col min="4872" max="5120" width="7.5" style="122"/>
    <col min="5121" max="5121" width="20.25" style="122" customWidth="1"/>
    <col min="5122" max="5122" width="17.75" style="122" customWidth="1"/>
    <col min="5123" max="5123" width="22" style="122" customWidth="1"/>
    <col min="5124" max="5124" width="92.75" style="122" customWidth="1"/>
    <col min="5125" max="5125" width="13.25" style="122" customWidth="1"/>
    <col min="5126" max="5126" width="11.25" style="122" customWidth="1"/>
    <col min="5127" max="5127" width="12.25" style="122" bestFit="1" customWidth="1"/>
    <col min="5128" max="5376" width="7.5" style="122"/>
    <col min="5377" max="5377" width="20.25" style="122" customWidth="1"/>
    <col min="5378" max="5378" width="17.75" style="122" customWidth="1"/>
    <col min="5379" max="5379" width="22" style="122" customWidth="1"/>
    <col min="5380" max="5380" width="92.75" style="122" customWidth="1"/>
    <col min="5381" max="5381" width="13.25" style="122" customWidth="1"/>
    <col min="5382" max="5382" width="11.25" style="122" customWidth="1"/>
    <col min="5383" max="5383" width="12.25" style="122" bestFit="1" customWidth="1"/>
    <col min="5384" max="5632" width="7.5" style="122"/>
    <col min="5633" max="5633" width="20.25" style="122" customWidth="1"/>
    <col min="5634" max="5634" width="17.75" style="122" customWidth="1"/>
    <col min="5635" max="5635" width="22" style="122" customWidth="1"/>
    <col min="5636" max="5636" width="92.75" style="122" customWidth="1"/>
    <col min="5637" max="5637" width="13.25" style="122" customWidth="1"/>
    <col min="5638" max="5638" width="11.25" style="122" customWidth="1"/>
    <col min="5639" max="5639" width="12.25" style="122" bestFit="1" customWidth="1"/>
    <col min="5640" max="5888" width="7.5" style="122"/>
    <col min="5889" max="5889" width="20.25" style="122" customWidth="1"/>
    <col min="5890" max="5890" width="17.75" style="122" customWidth="1"/>
    <col min="5891" max="5891" width="22" style="122" customWidth="1"/>
    <col min="5892" max="5892" width="92.75" style="122" customWidth="1"/>
    <col min="5893" max="5893" width="13.25" style="122" customWidth="1"/>
    <col min="5894" max="5894" width="11.25" style="122" customWidth="1"/>
    <col min="5895" max="5895" width="12.25" style="122" bestFit="1" customWidth="1"/>
    <col min="5896" max="6144" width="7.5" style="122"/>
    <col min="6145" max="6145" width="20.25" style="122" customWidth="1"/>
    <col min="6146" max="6146" width="17.75" style="122" customWidth="1"/>
    <col min="6147" max="6147" width="22" style="122" customWidth="1"/>
    <col min="6148" max="6148" width="92.75" style="122" customWidth="1"/>
    <col min="6149" max="6149" width="13.25" style="122" customWidth="1"/>
    <col min="6150" max="6150" width="11.25" style="122" customWidth="1"/>
    <col min="6151" max="6151" width="12.25" style="122" bestFit="1" customWidth="1"/>
    <col min="6152" max="6400" width="7.5" style="122"/>
    <col min="6401" max="6401" width="20.25" style="122" customWidth="1"/>
    <col min="6402" max="6402" width="17.75" style="122" customWidth="1"/>
    <col min="6403" max="6403" width="22" style="122" customWidth="1"/>
    <col min="6404" max="6404" width="92.75" style="122" customWidth="1"/>
    <col min="6405" max="6405" width="13.25" style="122" customWidth="1"/>
    <col min="6406" max="6406" width="11.25" style="122" customWidth="1"/>
    <col min="6407" max="6407" width="12.25" style="122" bestFit="1" customWidth="1"/>
    <col min="6408" max="6656" width="7.5" style="122"/>
    <col min="6657" max="6657" width="20.25" style="122" customWidth="1"/>
    <col min="6658" max="6658" width="17.75" style="122" customWidth="1"/>
    <col min="6659" max="6659" width="22" style="122" customWidth="1"/>
    <col min="6660" max="6660" width="92.75" style="122" customWidth="1"/>
    <col min="6661" max="6661" width="13.25" style="122" customWidth="1"/>
    <col min="6662" max="6662" width="11.25" style="122" customWidth="1"/>
    <col min="6663" max="6663" width="12.25" style="122" bestFit="1" customWidth="1"/>
    <col min="6664" max="6912" width="7.5" style="122"/>
    <col min="6913" max="6913" width="20.25" style="122" customWidth="1"/>
    <col min="6914" max="6914" width="17.75" style="122" customWidth="1"/>
    <col min="6915" max="6915" width="22" style="122" customWidth="1"/>
    <col min="6916" max="6916" width="92.75" style="122" customWidth="1"/>
    <col min="6917" max="6917" width="13.25" style="122" customWidth="1"/>
    <col min="6918" max="6918" width="11.25" style="122" customWidth="1"/>
    <col min="6919" max="6919" width="12.25" style="122" bestFit="1" customWidth="1"/>
    <col min="6920" max="7168" width="7.5" style="122"/>
    <col min="7169" max="7169" width="20.25" style="122" customWidth="1"/>
    <col min="7170" max="7170" width="17.75" style="122" customWidth="1"/>
    <col min="7171" max="7171" width="22" style="122" customWidth="1"/>
    <col min="7172" max="7172" width="92.75" style="122" customWidth="1"/>
    <col min="7173" max="7173" width="13.25" style="122" customWidth="1"/>
    <col min="7174" max="7174" width="11.25" style="122" customWidth="1"/>
    <col min="7175" max="7175" width="12.25" style="122" bestFit="1" customWidth="1"/>
    <col min="7176" max="7424" width="7.5" style="122"/>
    <col min="7425" max="7425" width="20.25" style="122" customWidth="1"/>
    <col min="7426" max="7426" width="17.75" style="122" customWidth="1"/>
    <col min="7427" max="7427" width="22" style="122" customWidth="1"/>
    <col min="7428" max="7428" width="92.75" style="122" customWidth="1"/>
    <col min="7429" max="7429" width="13.25" style="122" customWidth="1"/>
    <col min="7430" max="7430" width="11.25" style="122" customWidth="1"/>
    <col min="7431" max="7431" width="12.25" style="122" bestFit="1" customWidth="1"/>
    <col min="7432" max="7680" width="7.5" style="122"/>
    <col min="7681" max="7681" width="20.25" style="122" customWidth="1"/>
    <col min="7682" max="7682" width="17.75" style="122" customWidth="1"/>
    <col min="7683" max="7683" width="22" style="122" customWidth="1"/>
    <col min="7684" max="7684" width="92.75" style="122" customWidth="1"/>
    <col min="7685" max="7685" width="13.25" style="122" customWidth="1"/>
    <col min="7686" max="7686" width="11.25" style="122" customWidth="1"/>
    <col min="7687" max="7687" width="12.25" style="122" bestFit="1" customWidth="1"/>
    <col min="7688" max="7936" width="7.5" style="122"/>
    <col min="7937" max="7937" width="20.25" style="122" customWidth="1"/>
    <col min="7938" max="7938" width="17.75" style="122" customWidth="1"/>
    <col min="7939" max="7939" width="22" style="122" customWidth="1"/>
    <col min="7940" max="7940" width="92.75" style="122" customWidth="1"/>
    <col min="7941" max="7941" width="13.25" style="122" customWidth="1"/>
    <col min="7942" max="7942" width="11.25" style="122" customWidth="1"/>
    <col min="7943" max="7943" width="12.25" style="122" bestFit="1" customWidth="1"/>
    <col min="7944" max="8192" width="7.5" style="122"/>
    <col min="8193" max="8193" width="20.25" style="122" customWidth="1"/>
    <col min="8194" max="8194" width="17.75" style="122" customWidth="1"/>
    <col min="8195" max="8195" width="22" style="122" customWidth="1"/>
    <col min="8196" max="8196" width="92.75" style="122" customWidth="1"/>
    <col min="8197" max="8197" width="13.25" style="122" customWidth="1"/>
    <col min="8198" max="8198" width="11.25" style="122" customWidth="1"/>
    <col min="8199" max="8199" width="12.25" style="122" bestFit="1" customWidth="1"/>
    <col min="8200" max="8448" width="7.5" style="122"/>
    <col min="8449" max="8449" width="20.25" style="122" customWidth="1"/>
    <col min="8450" max="8450" width="17.75" style="122" customWidth="1"/>
    <col min="8451" max="8451" width="22" style="122" customWidth="1"/>
    <col min="8452" max="8452" width="92.75" style="122" customWidth="1"/>
    <col min="8453" max="8453" width="13.25" style="122" customWidth="1"/>
    <col min="8454" max="8454" width="11.25" style="122" customWidth="1"/>
    <col min="8455" max="8455" width="12.25" style="122" bestFit="1" customWidth="1"/>
    <col min="8456" max="8704" width="7.5" style="122"/>
    <col min="8705" max="8705" width="20.25" style="122" customWidth="1"/>
    <col min="8706" max="8706" width="17.75" style="122" customWidth="1"/>
    <col min="8707" max="8707" width="22" style="122" customWidth="1"/>
    <col min="8708" max="8708" width="92.75" style="122" customWidth="1"/>
    <col min="8709" max="8709" width="13.25" style="122" customWidth="1"/>
    <col min="8710" max="8710" width="11.25" style="122" customWidth="1"/>
    <col min="8711" max="8711" width="12.25" style="122" bestFit="1" customWidth="1"/>
    <col min="8712" max="8960" width="7.5" style="122"/>
    <col min="8961" max="8961" width="20.25" style="122" customWidth="1"/>
    <col min="8962" max="8962" width="17.75" style="122" customWidth="1"/>
    <col min="8963" max="8963" width="22" style="122" customWidth="1"/>
    <col min="8964" max="8964" width="92.75" style="122" customWidth="1"/>
    <col min="8965" max="8965" width="13.25" style="122" customWidth="1"/>
    <col min="8966" max="8966" width="11.25" style="122" customWidth="1"/>
    <col min="8967" max="8967" width="12.25" style="122" bestFit="1" customWidth="1"/>
    <col min="8968" max="9216" width="7.5" style="122"/>
    <col min="9217" max="9217" width="20.25" style="122" customWidth="1"/>
    <col min="9218" max="9218" width="17.75" style="122" customWidth="1"/>
    <col min="9219" max="9219" width="22" style="122" customWidth="1"/>
    <col min="9220" max="9220" width="92.75" style="122" customWidth="1"/>
    <col min="9221" max="9221" width="13.25" style="122" customWidth="1"/>
    <col min="9222" max="9222" width="11.25" style="122" customWidth="1"/>
    <col min="9223" max="9223" width="12.25" style="122" bestFit="1" customWidth="1"/>
    <col min="9224" max="9472" width="7.5" style="122"/>
    <col min="9473" max="9473" width="20.25" style="122" customWidth="1"/>
    <col min="9474" max="9474" width="17.75" style="122" customWidth="1"/>
    <col min="9475" max="9475" width="22" style="122" customWidth="1"/>
    <col min="9476" max="9476" width="92.75" style="122" customWidth="1"/>
    <col min="9477" max="9477" width="13.25" style="122" customWidth="1"/>
    <col min="9478" max="9478" width="11.25" style="122" customWidth="1"/>
    <col min="9479" max="9479" width="12.25" style="122" bestFit="1" customWidth="1"/>
    <col min="9480" max="9728" width="7.5" style="122"/>
    <col min="9729" max="9729" width="20.25" style="122" customWidth="1"/>
    <col min="9730" max="9730" width="17.75" style="122" customWidth="1"/>
    <col min="9731" max="9731" width="22" style="122" customWidth="1"/>
    <col min="9732" max="9732" width="92.75" style="122" customWidth="1"/>
    <col min="9733" max="9733" width="13.25" style="122" customWidth="1"/>
    <col min="9734" max="9734" width="11.25" style="122" customWidth="1"/>
    <col min="9735" max="9735" width="12.25" style="122" bestFit="1" customWidth="1"/>
    <col min="9736" max="9984" width="7.5" style="122"/>
    <col min="9985" max="9985" width="20.25" style="122" customWidth="1"/>
    <col min="9986" max="9986" width="17.75" style="122" customWidth="1"/>
    <col min="9987" max="9987" width="22" style="122" customWidth="1"/>
    <col min="9988" max="9988" width="92.75" style="122" customWidth="1"/>
    <col min="9989" max="9989" width="13.25" style="122" customWidth="1"/>
    <col min="9990" max="9990" width="11.25" style="122" customWidth="1"/>
    <col min="9991" max="9991" width="12.25" style="122" bestFit="1" customWidth="1"/>
    <col min="9992" max="10240" width="7.5" style="122"/>
    <col min="10241" max="10241" width="20.25" style="122" customWidth="1"/>
    <col min="10242" max="10242" width="17.75" style="122" customWidth="1"/>
    <col min="10243" max="10243" width="22" style="122" customWidth="1"/>
    <col min="10244" max="10244" width="92.75" style="122" customWidth="1"/>
    <col min="10245" max="10245" width="13.25" style="122" customWidth="1"/>
    <col min="10246" max="10246" width="11.25" style="122" customWidth="1"/>
    <col min="10247" max="10247" width="12.25" style="122" bestFit="1" customWidth="1"/>
    <col min="10248" max="10496" width="7.5" style="122"/>
    <col min="10497" max="10497" width="20.25" style="122" customWidth="1"/>
    <col min="10498" max="10498" width="17.75" style="122" customWidth="1"/>
    <col min="10499" max="10499" width="22" style="122" customWidth="1"/>
    <col min="10500" max="10500" width="92.75" style="122" customWidth="1"/>
    <col min="10501" max="10501" width="13.25" style="122" customWidth="1"/>
    <col min="10502" max="10502" width="11.25" style="122" customWidth="1"/>
    <col min="10503" max="10503" width="12.25" style="122" bestFit="1" customWidth="1"/>
    <col min="10504" max="10752" width="7.5" style="122"/>
    <col min="10753" max="10753" width="20.25" style="122" customWidth="1"/>
    <col min="10754" max="10754" width="17.75" style="122" customWidth="1"/>
    <col min="10755" max="10755" width="22" style="122" customWidth="1"/>
    <col min="10756" max="10756" width="92.75" style="122" customWidth="1"/>
    <col min="10757" max="10757" width="13.25" style="122" customWidth="1"/>
    <col min="10758" max="10758" width="11.25" style="122" customWidth="1"/>
    <col min="10759" max="10759" width="12.25" style="122" bestFit="1" customWidth="1"/>
    <col min="10760" max="11008" width="7.5" style="122"/>
    <col min="11009" max="11009" width="20.25" style="122" customWidth="1"/>
    <col min="11010" max="11010" width="17.75" style="122" customWidth="1"/>
    <col min="11011" max="11011" width="22" style="122" customWidth="1"/>
    <col min="11012" max="11012" width="92.75" style="122" customWidth="1"/>
    <col min="11013" max="11013" width="13.25" style="122" customWidth="1"/>
    <col min="11014" max="11014" width="11.25" style="122" customWidth="1"/>
    <col min="11015" max="11015" width="12.25" style="122" bestFit="1" customWidth="1"/>
    <col min="11016" max="11264" width="7.5" style="122"/>
    <col min="11265" max="11265" width="20.25" style="122" customWidth="1"/>
    <col min="11266" max="11266" width="17.75" style="122" customWidth="1"/>
    <col min="11267" max="11267" width="22" style="122" customWidth="1"/>
    <col min="11268" max="11268" width="92.75" style="122" customWidth="1"/>
    <col min="11269" max="11269" width="13.25" style="122" customWidth="1"/>
    <col min="11270" max="11270" width="11.25" style="122" customWidth="1"/>
    <col min="11271" max="11271" width="12.25" style="122" bestFit="1" customWidth="1"/>
    <col min="11272" max="11520" width="7.5" style="122"/>
    <col min="11521" max="11521" width="20.25" style="122" customWidth="1"/>
    <col min="11522" max="11522" width="17.75" style="122" customWidth="1"/>
    <col min="11523" max="11523" width="22" style="122" customWidth="1"/>
    <col min="11524" max="11524" width="92.75" style="122" customWidth="1"/>
    <col min="11525" max="11525" width="13.25" style="122" customWidth="1"/>
    <col min="11526" max="11526" width="11.25" style="122" customWidth="1"/>
    <col min="11527" max="11527" width="12.25" style="122" bestFit="1" customWidth="1"/>
    <col min="11528" max="11776" width="7.5" style="122"/>
    <col min="11777" max="11777" width="20.25" style="122" customWidth="1"/>
    <col min="11778" max="11778" width="17.75" style="122" customWidth="1"/>
    <col min="11779" max="11779" width="22" style="122" customWidth="1"/>
    <col min="11780" max="11780" width="92.75" style="122" customWidth="1"/>
    <col min="11781" max="11781" width="13.25" style="122" customWidth="1"/>
    <col min="11782" max="11782" width="11.25" style="122" customWidth="1"/>
    <col min="11783" max="11783" width="12.25" style="122" bestFit="1" customWidth="1"/>
    <col min="11784" max="12032" width="7.5" style="122"/>
    <col min="12033" max="12033" width="20.25" style="122" customWidth="1"/>
    <col min="12034" max="12034" width="17.75" style="122" customWidth="1"/>
    <col min="12035" max="12035" width="22" style="122" customWidth="1"/>
    <col min="12036" max="12036" width="92.75" style="122" customWidth="1"/>
    <col min="12037" max="12037" width="13.25" style="122" customWidth="1"/>
    <col min="12038" max="12038" width="11.25" style="122" customWidth="1"/>
    <col min="12039" max="12039" width="12.25" style="122" bestFit="1" customWidth="1"/>
    <col min="12040" max="12288" width="7.5" style="122"/>
    <col min="12289" max="12289" width="20.25" style="122" customWidth="1"/>
    <col min="12290" max="12290" width="17.75" style="122" customWidth="1"/>
    <col min="12291" max="12291" width="22" style="122" customWidth="1"/>
    <col min="12292" max="12292" width="92.75" style="122" customWidth="1"/>
    <col min="12293" max="12293" width="13.25" style="122" customWidth="1"/>
    <col min="12294" max="12294" width="11.25" style="122" customWidth="1"/>
    <col min="12295" max="12295" width="12.25" style="122" bestFit="1" customWidth="1"/>
    <col min="12296" max="12544" width="7.5" style="122"/>
    <col min="12545" max="12545" width="20.25" style="122" customWidth="1"/>
    <col min="12546" max="12546" width="17.75" style="122" customWidth="1"/>
    <col min="12547" max="12547" width="22" style="122" customWidth="1"/>
    <col min="12548" max="12548" width="92.75" style="122" customWidth="1"/>
    <col min="12549" max="12549" width="13.25" style="122" customWidth="1"/>
    <col min="12550" max="12550" width="11.25" style="122" customWidth="1"/>
    <col min="12551" max="12551" width="12.25" style="122" bestFit="1" customWidth="1"/>
    <col min="12552" max="12800" width="7.5" style="122"/>
    <col min="12801" max="12801" width="20.25" style="122" customWidth="1"/>
    <col min="12802" max="12802" width="17.75" style="122" customWidth="1"/>
    <col min="12803" max="12803" width="22" style="122" customWidth="1"/>
    <col min="12804" max="12804" width="92.75" style="122" customWidth="1"/>
    <col min="12805" max="12805" width="13.25" style="122" customWidth="1"/>
    <col min="12806" max="12806" width="11.25" style="122" customWidth="1"/>
    <col min="12807" max="12807" width="12.25" style="122" bestFit="1" customWidth="1"/>
    <col min="12808" max="13056" width="7.5" style="122"/>
    <col min="13057" max="13057" width="20.25" style="122" customWidth="1"/>
    <col min="13058" max="13058" width="17.75" style="122" customWidth="1"/>
    <col min="13059" max="13059" width="22" style="122" customWidth="1"/>
    <col min="13060" max="13060" width="92.75" style="122" customWidth="1"/>
    <col min="13061" max="13061" width="13.25" style="122" customWidth="1"/>
    <col min="13062" max="13062" width="11.25" style="122" customWidth="1"/>
    <col min="13063" max="13063" width="12.25" style="122" bestFit="1" customWidth="1"/>
    <col min="13064" max="13312" width="7.5" style="122"/>
    <col min="13313" max="13313" width="20.25" style="122" customWidth="1"/>
    <col min="13314" max="13314" width="17.75" style="122" customWidth="1"/>
    <col min="13315" max="13315" width="22" style="122" customWidth="1"/>
    <col min="13316" max="13316" width="92.75" style="122" customWidth="1"/>
    <col min="13317" max="13317" width="13.25" style="122" customWidth="1"/>
    <col min="13318" max="13318" width="11.25" style="122" customWidth="1"/>
    <col min="13319" max="13319" width="12.25" style="122" bestFit="1" customWidth="1"/>
    <col min="13320" max="13568" width="7.5" style="122"/>
    <col min="13569" max="13569" width="20.25" style="122" customWidth="1"/>
    <col min="13570" max="13570" width="17.75" style="122" customWidth="1"/>
    <col min="13571" max="13571" width="22" style="122" customWidth="1"/>
    <col min="13572" max="13572" width="92.75" style="122" customWidth="1"/>
    <col min="13573" max="13573" width="13.25" style="122" customWidth="1"/>
    <col min="13574" max="13574" width="11.25" style="122" customWidth="1"/>
    <col min="13575" max="13575" width="12.25" style="122" bestFit="1" customWidth="1"/>
    <col min="13576" max="13824" width="7.5" style="122"/>
    <col min="13825" max="13825" width="20.25" style="122" customWidth="1"/>
    <col min="13826" max="13826" width="17.75" style="122" customWidth="1"/>
    <col min="13827" max="13827" width="22" style="122" customWidth="1"/>
    <col min="13828" max="13828" width="92.75" style="122" customWidth="1"/>
    <col min="13829" max="13829" width="13.25" style="122" customWidth="1"/>
    <col min="13830" max="13830" width="11.25" style="122" customWidth="1"/>
    <col min="13831" max="13831" width="12.25" style="122" bestFit="1" customWidth="1"/>
    <col min="13832" max="14080" width="7.5" style="122"/>
    <col min="14081" max="14081" width="20.25" style="122" customWidth="1"/>
    <col min="14082" max="14082" width="17.75" style="122" customWidth="1"/>
    <col min="14083" max="14083" width="22" style="122" customWidth="1"/>
    <col min="14084" max="14084" width="92.75" style="122" customWidth="1"/>
    <col min="14085" max="14085" width="13.25" style="122" customWidth="1"/>
    <col min="14086" max="14086" width="11.25" style="122" customWidth="1"/>
    <col min="14087" max="14087" width="12.25" style="122" bestFit="1" customWidth="1"/>
    <col min="14088" max="14336" width="7.5" style="122"/>
    <col min="14337" max="14337" width="20.25" style="122" customWidth="1"/>
    <col min="14338" max="14338" width="17.75" style="122" customWidth="1"/>
    <col min="14339" max="14339" width="22" style="122" customWidth="1"/>
    <col min="14340" max="14340" width="92.75" style="122" customWidth="1"/>
    <col min="14341" max="14341" width="13.25" style="122" customWidth="1"/>
    <col min="14342" max="14342" width="11.25" style="122" customWidth="1"/>
    <col min="14343" max="14343" width="12.25" style="122" bestFit="1" customWidth="1"/>
    <col min="14344" max="14592" width="7.5" style="122"/>
    <col min="14593" max="14593" width="20.25" style="122" customWidth="1"/>
    <col min="14594" max="14594" width="17.75" style="122" customWidth="1"/>
    <col min="14595" max="14595" width="22" style="122" customWidth="1"/>
    <col min="14596" max="14596" width="92.75" style="122" customWidth="1"/>
    <col min="14597" max="14597" width="13.25" style="122" customWidth="1"/>
    <col min="14598" max="14598" width="11.25" style="122" customWidth="1"/>
    <col min="14599" max="14599" width="12.25" style="122" bestFit="1" customWidth="1"/>
    <col min="14600" max="14848" width="7.5" style="122"/>
    <col min="14849" max="14849" width="20.25" style="122" customWidth="1"/>
    <col min="14850" max="14850" width="17.75" style="122" customWidth="1"/>
    <col min="14851" max="14851" width="22" style="122" customWidth="1"/>
    <col min="14852" max="14852" width="92.75" style="122" customWidth="1"/>
    <col min="14853" max="14853" width="13.25" style="122" customWidth="1"/>
    <col min="14854" max="14854" width="11.25" style="122" customWidth="1"/>
    <col min="14855" max="14855" width="12.25" style="122" bestFit="1" customWidth="1"/>
    <col min="14856" max="15104" width="7.5" style="122"/>
    <col min="15105" max="15105" width="20.25" style="122" customWidth="1"/>
    <col min="15106" max="15106" width="17.75" style="122" customWidth="1"/>
    <col min="15107" max="15107" width="22" style="122" customWidth="1"/>
    <col min="15108" max="15108" width="92.75" style="122" customWidth="1"/>
    <col min="15109" max="15109" width="13.25" style="122" customWidth="1"/>
    <col min="15110" max="15110" width="11.25" style="122" customWidth="1"/>
    <col min="15111" max="15111" width="12.25" style="122" bestFit="1" customWidth="1"/>
    <col min="15112" max="15360" width="7.5" style="122"/>
    <col min="15361" max="15361" width="20.25" style="122" customWidth="1"/>
    <col min="15362" max="15362" width="17.75" style="122" customWidth="1"/>
    <col min="15363" max="15363" width="22" style="122" customWidth="1"/>
    <col min="15364" max="15364" width="92.75" style="122" customWidth="1"/>
    <col min="15365" max="15365" width="13.25" style="122" customWidth="1"/>
    <col min="15366" max="15366" width="11.25" style="122" customWidth="1"/>
    <col min="15367" max="15367" width="12.25" style="122" bestFit="1" customWidth="1"/>
    <col min="15368" max="15616" width="7.5" style="122"/>
    <col min="15617" max="15617" width="20.25" style="122" customWidth="1"/>
    <col min="15618" max="15618" width="17.75" style="122" customWidth="1"/>
    <col min="15619" max="15619" width="22" style="122" customWidth="1"/>
    <col min="15620" max="15620" width="92.75" style="122" customWidth="1"/>
    <col min="15621" max="15621" width="13.25" style="122" customWidth="1"/>
    <col min="15622" max="15622" width="11.25" style="122" customWidth="1"/>
    <col min="15623" max="15623" width="12.25" style="122" bestFit="1" customWidth="1"/>
    <col min="15624" max="15872" width="7.5" style="122"/>
    <col min="15873" max="15873" width="20.25" style="122" customWidth="1"/>
    <col min="15874" max="15874" width="17.75" style="122" customWidth="1"/>
    <col min="15875" max="15875" width="22" style="122" customWidth="1"/>
    <col min="15876" max="15876" width="92.75" style="122" customWidth="1"/>
    <col min="15877" max="15877" width="13.25" style="122" customWidth="1"/>
    <col min="15878" max="15878" width="11.25" style="122" customWidth="1"/>
    <col min="15879" max="15879" width="12.25" style="122" bestFit="1" customWidth="1"/>
    <col min="15880" max="16128" width="7.5" style="122"/>
    <col min="16129" max="16129" width="20.25" style="122" customWidth="1"/>
    <col min="16130" max="16130" width="17.75" style="122" customWidth="1"/>
    <col min="16131" max="16131" width="22" style="122" customWidth="1"/>
    <col min="16132" max="16132" width="92.75" style="122" customWidth="1"/>
    <col min="16133" max="16133" width="13.25" style="122" customWidth="1"/>
    <col min="16134" max="16134" width="11.25" style="122" customWidth="1"/>
    <col min="16135" max="16135" width="12.25" style="122" bestFit="1" customWidth="1"/>
    <col min="16136" max="16384" width="7.5" style="122"/>
  </cols>
  <sheetData>
    <row r="1" spans="1:7" ht="21" customHeight="1">
      <c r="A1" s="674"/>
      <c r="B1" s="674"/>
      <c r="C1" s="674"/>
      <c r="D1" s="676"/>
      <c r="E1" s="677"/>
    </row>
    <row r="2" spans="1:7" ht="21" customHeight="1" thickBot="1">
      <c r="A2" s="674"/>
      <c r="B2" s="674"/>
      <c r="C2" s="674"/>
      <c r="D2" s="678"/>
      <c r="E2" s="678"/>
    </row>
    <row r="3" spans="1:7" ht="21" customHeight="1">
      <c r="A3" s="674"/>
      <c r="B3" s="674"/>
      <c r="C3" s="674"/>
      <c r="D3" s="679"/>
      <c r="E3" s="679"/>
    </row>
    <row r="4" spans="1:7" ht="24.6" customHeight="1">
      <c r="A4" s="674"/>
      <c r="B4" s="674"/>
      <c r="C4" s="674"/>
      <c r="D4" s="680"/>
      <c r="E4" s="680"/>
    </row>
    <row r="5" spans="1:7" ht="21" customHeight="1">
      <c r="A5" s="674"/>
      <c r="B5" s="674"/>
      <c r="C5" s="674"/>
      <c r="D5" s="680"/>
      <c r="E5" s="680"/>
    </row>
    <row r="6" spans="1:7" ht="21" customHeight="1">
      <c r="A6" s="674"/>
      <c r="B6" s="674"/>
      <c r="C6" s="674"/>
      <c r="D6" s="681"/>
      <c r="E6" s="680"/>
    </row>
    <row r="7" spans="1:7" ht="27.75" customHeight="1">
      <c r="A7" s="675"/>
      <c r="B7" s="675"/>
      <c r="C7" s="675"/>
      <c r="D7" s="682"/>
      <c r="E7" s="682"/>
    </row>
    <row r="8" spans="1:7" ht="47.25" customHeight="1">
      <c r="A8" s="683" t="s">
        <v>897</v>
      </c>
      <c r="B8" s="683"/>
      <c r="C8" s="684"/>
      <c r="D8" s="684"/>
      <c r="E8" s="684"/>
      <c r="F8" s="685"/>
    </row>
    <row r="9" spans="1:7" ht="44.25" customHeight="1">
      <c r="A9" s="123" t="s">
        <v>519</v>
      </c>
      <c r="B9" s="124" t="s">
        <v>632</v>
      </c>
      <c r="C9" s="189" t="s">
        <v>521</v>
      </c>
      <c r="D9" s="189" t="s">
        <v>522</v>
      </c>
      <c r="E9" s="190" t="s">
        <v>523</v>
      </c>
      <c r="F9" s="189" t="s">
        <v>524</v>
      </c>
    </row>
    <row r="10" spans="1:7" ht="36.75" customHeight="1">
      <c r="A10" s="686" t="s">
        <v>635</v>
      </c>
      <c r="B10" s="686"/>
      <c r="C10" s="686"/>
      <c r="D10" s="686"/>
      <c r="E10" s="686"/>
      <c r="F10" s="686"/>
    </row>
    <row r="11" spans="1:7" ht="136.9" customHeight="1">
      <c r="A11" s="125" t="s">
        <v>1453</v>
      </c>
      <c r="B11" s="191" t="s">
        <v>623</v>
      </c>
      <c r="C11" s="687"/>
      <c r="D11" s="127" t="s">
        <v>1419</v>
      </c>
      <c r="E11" s="128" t="s">
        <v>1417</v>
      </c>
      <c r="F11" s="129" t="s">
        <v>532</v>
      </c>
    </row>
    <row r="12" spans="1:7" ht="136.9" customHeight="1">
      <c r="A12" s="125" t="s">
        <v>1415</v>
      </c>
      <c r="B12" s="191" t="s">
        <v>623</v>
      </c>
      <c r="C12" s="688"/>
      <c r="D12" s="127" t="s">
        <v>1418</v>
      </c>
      <c r="E12" s="128" t="s">
        <v>1417</v>
      </c>
      <c r="F12" s="129" t="s">
        <v>532</v>
      </c>
    </row>
    <row r="13" spans="1:7" ht="134.44999999999999" customHeight="1">
      <c r="A13" s="125" t="s">
        <v>1416</v>
      </c>
      <c r="B13" s="191" t="s">
        <v>623</v>
      </c>
      <c r="C13" s="126"/>
      <c r="D13" s="127" t="s">
        <v>1420</v>
      </c>
      <c r="E13" s="128" t="s">
        <v>1417</v>
      </c>
      <c r="F13" s="129" t="s">
        <v>532</v>
      </c>
    </row>
    <row r="14" spans="1:7" ht="147" customHeight="1">
      <c r="A14" s="125" t="s">
        <v>636</v>
      </c>
      <c r="B14" s="191" t="s">
        <v>623</v>
      </c>
      <c r="C14" s="126"/>
      <c r="D14" s="127" t="s">
        <v>885</v>
      </c>
      <c r="E14" s="128" t="s">
        <v>540</v>
      </c>
      <c r="F14" s="129" t="s">
        <v>532</v>
      </c>
      <c r="G14" s="456"/>
    </row>
    <row r="15" spans="1:7" ht="36.75" customHeight="1">
      <c r="A15" s="686" t="s">
        <v>898</v>
      </c>
      <c r="B15" s="686"/>
      <c r="C15" s="686"/>
      <c r="D15" s="686"/>
      <c r="E15" s="686"/>
      <c r="F15" s="686"/>
    </row>
    <row r="16" spans="1:7" ht="146.44999999999999" customHeight="1">
      <c r="A16" s="184" t="s">
        <v>1410</v>
      </c>
      <c r="B16" s="185">
        <v>1080000</v>
      </c>
      <c r="C16" s="186"/>
      <c r="D16" s="374" t="s">
        <v>1411</v>
      </c>
      <c r="E16" s="188" t="s">
        <v>1414</v>
      </c>
      <c r="F16" s="130" t="s">
        <v>532</v>
      </c>
    </row>
    <row r="17" spans="1:7" ht="105.75">
      <c r="A17" s="184" t="s">
        <v>331</v>
      </c>
      <c r="B17" s="185">
        <v>1810000</v>
      </c>
      <c r="C17" s="186"/>
      <c r="D17" s="374" t="s">
        <v>1128</v>
      </c>
      <c r="E17" s="188" t="s">
        <v>540</v>
      </c>
      <c r="F17" s="130" t="s">
        <v>532</v>
      </c>
    </row>
    <row r="18" spans="1:7" ht="112.9" customHeight="1">
      <c r="A18" s="184" t="s">
        <v>1412</v>
      </c>
      <c r="B18" s="185">
        <v>1910000</v>
      </c>
      <c r="C18" s="186"/>
      <c r="D18" s="374" t="s">
        <v>1413</v>
      </c>
      <c r="E18" s="188" t="s">
        <v>1414</v>
      </c>
      <c r="F18" s="130" t="s">
        <v>532</v>
      </c>
    </row>
    <row r="19" spans="1:7" ht="34.15" customHeight="1">
      <c r="A19" s="466" t="s">
        <v>328</v>
      </c>
      <c r="B19" s="457">
        <v>1110000</v>
      </c>
      <c r="C19" s="186"/>
      <c r="D19" s="374"/>
      <c r="E19" s="188" t="s">
        <v>1414</v>
      </c>
      <c r="F19" s="130" t="s">
        <v>532</v>
      </c>
    </row>
    <row r="20" spans="1:7" ht="119.25">
      <c r="A20" s="184" t="s">
        <v>899</v>
      </c>
      <c r="B20" s="191">
        <v>1380000</v>
      </c>
      <c r="C20" s="186"/>
      <c r="D20" s="374" t="s">
        <v>900</v>
      </c>
      <c r="E20" s="188" t="s">
        <v>540</v>
      </c>
      <c r="F20" s="130" t="s">
        <v>532</v>
      </c>
    </row>
    <row r="21" spans="1:7" ht="36.75" customHeight="1">
      <c r="A21" s="686" t="s">
        <v>901</v>
      </c>
      <c r="B21" s="686"/>
      <c r="C21" s="686"/>
      <c r="D21" s="686"/>
      <c r="E21" s="686"/>
      <c r="F21" s="686"/>
    </row>
    <row r="22" spans="1:7" ht="105">
      <c r="A22" s="467" t="s">
        <v>1129</v>
      </c>
      <c r="B22" s="457">
        <v>1800000</v>
      </c>
      <c r="C22" s="468"/>
      <c r="D22" s="468" t="s">
        <v>1444</v>
      </c>
      <c r="E22" s="469" t="s">
        <v>540</v>
      </c>
      <c r="F22" s="470" t="s">
        <v>532</v>
      </c>
      <c r="G22" s="131"/>
    </row>
    <row r="23" spans="1:7" ht="105">
      <c r="A23" s="375" t="s">
        <v>902</v>
      </c>
      <c r="B23" s="376" t="s">
        <v>623</v>
      </c>
      <c r="C23" s="377"/>
      <c r="D23" s="377" t="s">
        <v>937</v>
      </c>
      <c r="E23" s="378" t="s">
        <v>623</v>
      </c>
      <c r="F23" s="379" t="s">
        <v>532</v>
      </c>
    </row>
    <row r="24" spans="1:7" ht="120">
      <c r="A24" s="184" t="s">
        <v>1130</v>
      </c>
      <c r="B24" s="376" t="s">
        <v>623</v>
      </c>
      <c r="C24" s="192"/>
      <c r="D24" s="192" t="s">
        <v>1421</v>
      </c>
      <c r="E24" s="188" t="s">
        <v>623</v>
      </c>
      <c r="F24" s="379" t="s">
        <v>532</v>
      </c>
    </row>
    <row r="25" spans="1:7" ht="120">
      <c r="A25" s="184" t="s">
        <v>1131</v>
      </c>
      <c r="B25" s="376" t="s">
        <v>623</v>
      </c>
      <c r="C25" s="192"/>
      <c r="D25" s="192" t="s">
        <v>1422</v>
      </c>
      <c r="E25" s="188" t="s">
        <v>623</v>
      </c>
      <c r="F25" s="379" t="s">
        <v>532</v>
      </c>
    </row>
    <row r="26" spans="1:7" ht="120">
      <c r="A26" s="184" t="s">
        <v>1132</v>
      </c>
      <c r="B26" s="376" t="s">
        <v>623</v>
      </c>
      <c r="C26" s="192"/>
      <c r="D26" s="192" t="s">
        <v>1423</v>
      </c>
      <c r="E26" s="188" t="s">
        <v>623</v>
      </c>
      <c r="F26" s="379" t="s">
        <v>532</v>
      </c>
    </row>
    <row r="27" spans="1:7" ht="36.75" customHeight="1">
      <c r="A27" s="686" t="s">
        <v>1133</v>
      </c>
      <c r="B27" s="686"/>
      <c r="C27" s="686"/>
      <c r="D27" s="686"/>
      <c r="E27" s="686"/>
      <c r="F27" s="686"/>
    </row>
    <row r="28" spans="1:7" ht="185.65" customHeight="1">
      <c r="A28" s="184" t="s">
        <v>989</v>
      </c>
      <c r="B28" s="457">
        <v>1140000</v>
      </c>
      <c r="C28" s="216"/>
      <c r="D28" s="193" t="s">
        <v>1424</v>
      </c>
      <c r="E28" s="188" t="s">
        <v>540</v>
      </c>
      <c r="F28" s="130" t="s">
        <v>532</v>
      </c>
      <c r="G28" s="456"/>
    </row>
    <row r="29" spans="1:7" ht="185.65" customHeight="1">
      <c r="A29" s="184" t="s">
        <v>1312</v>
      </c>
      <c r="B29" s="457">
        <v>1210000</v>
      </c>
      <c r="C29" s="216"/>
      <c r="D29" s="193" t="s">
        <v>1425</v>
      </c>
      <c r="E29" s="188" t="s">
        <v>540</v>
      </c>
      <c r="F29" s="130" t="s">
        <v>532</v>
      </c>
      <c r="G29" s="456"/>
    </row>
    <row r="30" spans="1:7" ht="185.65" customHeight="1">
      <c r="A30" s="184" t="s">
        <v>990</v>
      </c>
      <c r="B30" s="457">
        <v>1980000</v>
      </c>
      <c r="C30" s="216"/>
      <c r="D30" s="193" t="s">
        <v>1426</v>
      </c>
      <c r="E30" s="188" t="s">
        <v>540</v>
      </c>
      <c r="F30" s="130" t="s">
        <v>532</v>
      </c>
      <c r="G30" s="456"/>
    </row>
    <row r="31" spans="1:7" ht="198" customHeight="1">
      <c r="A31" s="184" t="s">
        <v>1313</v>
      </c>
      <c r="B31" s="457">
        <v>2110000</v>
      </c>
      <c r="C31" s="216"/>
      <c r="D31" s="193" t="s">
        <v>1427</v>
      </c>
      <c r="E31" s="188" t="s">
        <v>540</v>
      </c>
      <c r="F31" s="130" t="s">
        <v>532</v>
      </c>
      <c r="G31" s="456"/>
    </row>
    <row r="32" spans="1:7" ht="173.25">
      <c r="A32" s="184" t="s">
        <v>991</v>
      </c>
      <c r="B32" s="457">
        <v>5450000</v>
      </c>
      <c r="C32" s="216"/>
      <c r="D32" s="193" t="s">
        <v>1428</v>
      </c>
      <c r="E32" s="188" t="s">
        <v>540</v>
      </c>
      <c r="F32" s="130" t="s">
        <v>532</v>
      </c>
      <c r="G32" s="456"/>
    </row>
    <row r="33" spans="1:7" ht="216" customHeight="1">
      <c r="A33" s="184" t="s">
        <v>992</v>
      </c>
      <c r="B33" s="457">
        <v>7160000</v>
      </c>
      <c r="C33" s="216"/>
      <c r="D33" s="193" t="s">
        <v>1429</v>
      </c>
      <c r="E33" s="188" t="s">
        <v>540</v>
      </c>
      <c r="F33" s="130" t="s">
        <v>532</v>
      </c>
      <c r="G33" s="456"/>
    </row>
    <row r="34" spans="1:7" ht="185.65" customHeight="1">
      <c r="A34" s="184" t="s">
        <v>637</v>
      </c>
      <c r="B34" s="457">
        <v>1290000</v>
      </c>
      <c r="C34" s="216"/>
      <c r="D34" s="193" t="s">
        <v>1430</v>
      </c>
      <c r="E34" s="188" t="s">
        <v>540</v>
      </c>
      <c r="F34" s="130" t="s">
        <v>532</v>
      </c>
      <c r="G34" s="456"/>
    </row>
    <row r="35" spans="1:7" ht="157.5">
      <c r="A35" s="184" t="s">
        <v>638</v>
      </c>
      <c r="B35" s="457">
        <v>2440000</v>
      </c>
      <c r="C35" s="216"/>
      <c r="D35" s="193" t="s">
        <v>1431</v>
      </c>
      <c r="E35" s="188" t="s">
        <v>540</v>
      </c>
      <c r="F35" s="130" t="s">
        <v>532</v>
      </c>
      <c r="G35" s="456"/>
    </row>
    <row r="36" spans="1:7" ht="173.25">
      <c r="A36" s="184" t="s">
        <v>639</v>
      </c>
      <c r="B36" s="457">
        <v>6950000</v>
      </c>
      <c r="C36" s="216"/>
      <c r="D36" s="193" t="s">
        <v>1432</v>
      </c>
      <c r="E36" s="188" t="s">
        <v>540</v>
      </c>
      <c r="F36" s="130" t="s">
        <v>532</v>
      </c>
      <c r="G36" s="456"/>
    </row>
    <row r="37" spans="1:7" ht="173.25">
      <c r="A37" s="184" t="s">
        <v>640</v>
      </c>
      <c r="B37" s="457">
        <v>8730000</v>
      </c>
      <c r="C37" s="216"/>
      <c r="D37" s="193" t="s">
        <v>1433</v>
      </c>
      <c r="E37" s="188" t="s">
        <v>540</v>
      </c>
      <c r="F37" s="130" t="s">
        <v>532</v>
      </c>
      <c r="G37" s="456"/>
    </row>
    <row r="38" spans="1:7" ht="36.75" customHeight="1">
      <c r="A38" s="686" t="s">
        <v>1134</v>
      </c>
      <c r="B38" s="686"/>
      <c r="C38" s="686"/>
      <c r="D38" s="686"/>
      <c r="E38" s="686"/>
      <c r="F38" s="686"/>
    </row>
    <row r="39" spans="1:7" ht="119.45" customHeight="1">
      <c r="A39" s="184" t="s">
        <v>641</v>
      </c>
      <c r="B39" s="191">
        <v>1470000</v>
      </c>
      <c r="C39" s="216"/>
      <c r="D39" s="193" t="s">
        <v>1434</v>
      </c>
      <c r="E39" s="188" t="s">
        <v>540</v>
      </c>
      <c r="F39" s="130" t="s">
        <v>532</v>
      </c>
      <c r="G39" s="456"/>
    </row>
    <row r="40" spans="1:7" ht="123.6" customHeight="1">
      <c r="A40" s="184" t="s">
        <v>642</v>
      </c>
      <c r="B40" s="457">
        <v>2520000</v>
      </c>
      <c r="C40" s="126"/>
      <c r="D40" s="193" t="s">
        <v>1435</v>
      </c>
      <c r="E40" s="188" t="s">
        <v>540</v>
      </c>
      <c r="F40" s="129" t="s">
        <v>532</v>
      </c>
      <c r="G40" s="456"/>
    </row>
    <row r="41" spans="1:7" ht="123.6" customHeight="1">
      <c r="A41" s="184" t="s">
        <v>643</v>
      </c>
      <c r="B41" s="191">
        <v>4130000</v>
      </c>
      <c r="C41" s="126"/>
      <c r="D41" s="193" t="s">
        <v>1436</v>
      </c>
      <c r="E41" s="188" t="s">
        <v>540</v>
      </c>
      <c r="F41" s="129" t="s">
        <v>532</v>
      </c>
      <c r="G41" s="456"/>
    </row>
    <row r="42" spans="1:7" ht="176.45" customHeight="1">
      <c r="A42" s="184" t="s">
        <v>1136</v>
      </c>
      <c r="B42" s="457">
        <v>1260000</v>
      </c>
      <c r="C42" s="216"/>
      <c r="D42" s="193" t="s">
        <v>1437</v>
      </c>
      <c r="E42" s="188" t="s">
        <v>540</v>
      </c>
      <c r="F42" s="130" t="s">
        <v>532</v>
      </c>
      <c r="G42" s="456"/>
    </row>
    <row r="43" spans="1:7" ht="157.5">
      <c r="A43" s="184" t="s">
        <v>1135</v>
      </c>
      <c r="B43" s="185">
        <v>2770000</v>
      </c>
      <c r="C43" s="216"/>
      <c r="D43" s="193" t="s">
        <v>1438</v>
      </c>
      <c r="E43" s="188" t="s">
        <v>540</v>
      </c>
      <c r="F43" s="130" t="s">
        <v>532</v>
      </c>
      <c r="G43" s="456"/>
    </row>
    <row r="44" spans="1:7" ht="157.5">
      <c r="A44" s="184" t="s">
        <v>1137</v>
      </c>
      <c r="B44" s="457">
        <v>6820000</v>
      </c>
      <c r="C44" s="216"/>
      <c r="D44" s="193" t="s">
        <v>1439</v>
      </c>
      <c r="E44" s="188" t="s">
        <v>540</v>
      </c>
      <c r="F44" s="130" t="s">
        <v>532</v>
      </c>
      <c r="G44" s="456"/>
    </row>
    <row r="45" spans="1:7" ht="157.5">
      <c r="A45" s="184" t="s">
        <v>1138</v>
      </c>
      <c r="B45" s="457">
        <v>10020000</v>
      </c>
      <c r="C45" s="216"/>
      <c r="D45" s="193" t="s">
        <v>1440</v>
      </c>
      <c r="E45" s="188" t="s">
        <v>540</v>
      </c>
      <c r="F45" s="130" t="s">
        <v>532</v>
      </c>
      <c r="G45" s="456"/>
    </row>
    <row r="46" spans="1:7" ht="157.5">
      <c r="A46" s="184" t="s">
        <v>1139</v>
      </c>
      <c r="B46" s="185" t="s">
        <v>623</v>
      </c>
      <c r="C46" s="216"/>
      <c r="D46" s="193" t="s">
        <v>1441</v>
      </c>
      <c r="E46" s="188" t="s">
        <v>623</v>
      </c>
      <c r="F46" s="130" t="s">
        <v>532</v>
      </c>
      <c r="G46" s="456"/>
    </row>
    <row r="47" spans="1:7" ht="157.5">
      <c r="A47" s="184" t="s">
        <v>1140</v>
      </c>
      <c r="B47" s="185" t="s">
        <v>623</v>
      </c>
      <c r="C47" s="216"/>
      <c r="D47" s="193" t="s">
        <v>1442</v>
      </c>
      <c r="E47" s="188" t="s">
        <v>623</v>
      </c>
      <c r="F47" s="130" t="s">
        <v>532</v>
      </c>
      <c r="G47" s="456"/>
    </row>
    <row r="48" spans="1:7" ht="157.5">
      <c r="A48" s="184" t="s">
        <v>1141</v>
      </c>
      <c r="B48" s="185" t="s">
        <v>623</v>
      </c>
      <c r="C48" s="216"/>
      <c r="D48" s="193" t="s">
        <v>1443</v>
      </c>
      <c r="E48" s="188" t="s">
        <v>623</v>
      </c>
      <c r="F48" s="130" t="s">
        <v>532</v>
      </c>
      <c r="G48" s="456"/>
    </row>
    <row r="49" spans="1:7" ht="110.25">
      <c r="A49" s="184" t="s">
        <v>1458</v>
      </c>
      <c r="B49" s="185" t="s">
        <v>623</v>
      </c>
      <c r="C49" s="216"/>
      <c r="D49" s="193" t="s">
        <v>1459</v>
      </c>
      <c r="E49" s="188" t="s">
        <v>623</v>
      </c>
      <c r="F49" s="130" t="s">
        <v>532</v>
      </c>
      <c r="G49" s="456"/>
    </row>
    <row r="50" spans="1:7" s="132" customFormat="1" ht="15" customHeight="1">
      <c r="A50" s="532"/>
      <c r="B50" s="532"/>
      <c r="C50" s="532"/>
      <c r="D50" s="532"/>
      <c r="E50" s="532"/>
      <c r="F50" s="532"/>
    </row>
    <row r="51" spans="1:7" s="132" customFormat="1" ht="13.9" customHeight="1">
      <c r="A51" s="533"/>
      <c r="B51" s="533"/>
      <c r="C51" s="533"/>
      <c r="D51" s="533"/>
      <c r="E51" s="533"/>
      <c r="F51" s="533"/>
    </row>
    <row r="52" spans="1:7" s="132" customFormat="1" ht="13.9" customHeight="1">
      <c r="A52" s="533"/>
      <c r="B52" s="533"/>
      <c r="C52" s="533"/>
      <c r="D52" s="533"/>
      <c r="E52" s="533"/>
      <c r="F52" s="533"/>
    </row>
    <row r="53" spans="1:7" s="132" customFormat="1" ht="13.9" customHeight="1">
      <c r="A53" s="533"/>
      <c r="B53" s="533"/>
      <c r="C53" s="533"/>
      <c r="D53" s="533"/>
      <c r="E53" s="533"/>
      <c r="F53" s="533"/>
    </row>
    <row r="54" spans="1:7" s="132" customFormat="1" ht="13.9" customHeight="1">
      <c r="A54" s="533"/>
      <c r="B54" s="533"/>
      <c r="C54" s="533"/>
      <c r="D54" s="533"/>
      <c r="E54" s="533"/>
      <c r="F54" s="533"/>
    </row>
    <row r="55" spans="1:7" s="132" customFormat="1" ht="13.9" customHeight="1">
      <c r="A55" s="523" t="s">
        <v>634</v>
      </c>
      <c r="B55" s="524"/>
      <c r="C55" s="524"/>
      <c r="D55" s="524"/>
      <c r="E55" s="524"/>
      <c r="F55" s="524"/>
    </row>
    <row r="56" spans="1:7" s="132" customFormat="1" ht="14.25">
      <c r="A56" s="523"/>
      <c r="B56" s="524"/>
      <c r="C56" s="524"/>
      <c r="D56" s="524"/>
      <c r="E56" s="524"/>
      <c r="F56" s="524"/>
    </row>
    <row r="57" spans="1:7" s="132" customFormat="1" ht="14.25">
      <c r="A57" s="523"/>
      <c r="B57" s="524"/>
      <c r="C57" s="524"/>
      <c r="D57" s="524"/>
      <c r="E57" s="524"/>
      <c r="F57" s="524"/>
    </row>
    <row r="58" spans="1:7" s="132" customFormat="1" ht="14.25">
      <c r="A58" s="523"/>
      <c r="B58" s="524"/>
      <c r="C58" s="524"/>
      <c r="D58" s="524"/>
      <c r="E58" s="524"/>
      <c r="F58" s="524"/>
    </row>
  </sheetData>
  <mergeCells count="14">
    <mergeCell ref="A8:F8"/>
    <mergeCell ref="A1:C7"/>
    <mergeCell ref="D1:E2"/>
    <mergeCell ref="D3:E5"/>
    <mergeCell ref="D6:E6"/>
    <mergeCell ref="D7:E7"/>
    <mergeCell ref="A50:F54"/>
    <mergeCell ref="A55:F58"/>
    <mergeCell ref="A10:F10"/>
    <mergeCell ref="C11:C12"/>
    <mergeCell ref="A15:F15"/>
    <mergeCell ref="A21:F21"/>
    <mergeCell ref="A27:F27"/>
    <mergeCell ref="A38:F38"/>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5B0E31-9997-4053-9DE4-F01256510B8B}">
  <dimension ref="A1:Z1008"/>
  <sheetViews>
    <sheetView topLeftCell="A19" zoomScale="85" zoomScaleNormal="85" workbookViewId="0">
      <selection activeCell="A43" sqref="A43:C43"/>
    </sheetView>
  </sheetViews>
  <sheetFormatPr defaultColWidth="12.625" defaultRowHeight="15" customHeight="1"/>
  <cols>
    <col min="1" max="1" width="67.25" style="455" customWidth="1"/>
    <col min="2" max="2" width="17.625" style="455" customWidth="1"/>
    <col min="3" max="3" width="22.5" style="455" customWidth="1"/>
    <col min="4" max="26" width="7.25" style="455" customWidth="1"/>
    <col min="27" max="16384" width="12.625" style="455"/>
  </cols>
  <sheetData>
    <row r="1" spans="1:26" ht="15.75">
      <c r="A1" s="217"/>
      <c r="B1" s="380"/>
      <c r="C1" s="217"/>
      <c r="D1" s="218"/>
      <c r="E1" s="218"/>
      <c r="F1" s="218"/>
      <c r="G1" s="218"/>
      <c r="H1" s="218"/>
      <c r="I1" s="218"/>
      <c r="J1" s="218"/>
      <c r="K1" s="218"/>
      <c r="L1" s="218"/>
      <c r="M1" s="218"/>
      <c r="N1" s="218"/>
      <c r="O1" s="218"/>
      <c r="P1" s="218"/>
      <c r="Q1" s="218"/>
      <c r="R1" s="218"/>
      <c r="S1" s="218"/>
      <c r="T1" s="218"/>
      <c r="U1" s="218"/>
      <c r="V1" s="218"/>
      <c r="W1" s="218"/>
      <c r="X1" s="218"/>
      <c r="Y1" s="218"/>
      <c r="Z1" s="218"/>
    </row>
    <row r="2" spans="1:26" ht="14.25">
      <c r="A2" s="691"/>
      <c r="B2" s="692"/>
      <c r="C2" s="695"/>
      <c r="D2" s="218"/>
      <c r="E2" s="218"/>
      <c r="F2" s="218"/>
      <c r="G2" s="218"/>
      <c r="H2" s="218"/>
      <c r="I2" s="218"/>
      <c r="J2" s="218"/>
      <c r="K2" s="218"/>
      <c r="L2" s="218"/>
      <c r="M2" s="218"/>
      <c r="N2" s="218"/>
      <c r="O2" s="218"/>
      <c r="P2" s="218"/>
      <c r="Q2" s="218"/>
      <c r="R2" s="218"/>
      <c r="S2" s="218"/>
      <c r="T2" s="218"/>
      <c r="U2" s="218"/>
      <c r="V2" s="218"/>
      <c r="W2" s="218"/>
      <c r="X2" s="218"/>
      <c r="Y2" s="218"/>
      <c r="Z2" s="218"/>
    </row>
    <row r="3" spans="1:26" thickBot="1">
      <c r="A3" s="693"/>
      <c r="B3" s="694"/>
      <c r="C3" s="694"/>
      <c r="D3" s="218"/>
      <c r="E3" s="218"/>
      <c r="F3" s="218"/>
      <c r="G3" s="218"/>
      <c r="H3" s="218"/>
      <c r="I3" s="218"/>
      <c r="J3" s="218"/>
      <c r="K3" s="218"/>
      <c r="L3" s="218"/>
      <c r="M3" s="218"/>
      <c r="N3" s="218"/>
      <c r="O3" s="218"/>
      <c r="P3" s="218"/>
      <c r="Q3" s="218"/>
      <c r="R3" s="218"/>
      <c r="S3" s="218"/>
      <c r="T3" s="218"/>
      <c r="U3" s="218"/>
      <c r="V3" s="218"/>
      <c r="W3" s="218"/>
      <c r="X3" s="218"/>
      <c r="Y3" s="218"/>
      <c r="Z3" s="218"/>
    </row>
    <row r="4" spans="1:26">
      <c r="A4" s="696"/>
      <c r="B4" s="697"/>
      <c r="C4" s="219"/>
      <c r="D4" s="218"/>
      <c r="E4" s="218"/>
      <c r="F4" s="218"/>
      <c r="G4" s="218"/>
      <c r="H4" s="218"/>
      <c r="I4" s="218"/>
      <c r="J4" s="218"/>
      <c r="K4" s="218"/>
      <c r="L4" s="218"/>
      <c r="M4" s="218"/>
      <c r="N4" s="218"/>
      <c r="O4" s="218"/>
      <c r="P4" s="218"/>
      <c r="Q4" s="218"/>
      <c r="R4" s="218"/>
      <c r="S4" s="218"/>
      <c r="T4" s="218"/>
      <c r="U4" s="218"/>
      <c r="V4" s="218"/>
      <c r="W4" s="218"/>
      <c r="X4" s="218"/>
      <c r="Y4" s="218"/>
      <c r="Z4" s="218"/>
    </row>
    <row r="5" spans="1:26">
      <c r="A5" s="698"/>
      <c r="B5" s="699"/>
      <c r="C5" s="220"/>
      <c r="D5" s="218"/>
      <c r="E5" s="218"/>
      <c r="F5" s="218"/>
      <c r="G5" s="218"/>
      <c r="H5" s="218"/>
      <c r="I5" s="218"/>
      <c r="J5" s="218"/>
      <c r="K5" s="218"/>
      <c r="L5" s="218"/>
      <c r="M5" s="218"/>
      <c r="N5" s="218"/>
      <c r="O5" s="218"/>
      <c r="P5" s="218"/>
      <c r="Q5" s="218"/>
      <c r="R5" s="218"/>
      <c r="S5" s="218"/>
      <c r="T5" s="218"/>
      <c r="U5" s="218"/>
      <c r="V5" s="218"/>
      <c r="W5" s="218"/>
      <c r="X5" s="218"/>
      <c r="Y5" s="218"/>
      <c r="Z5" s="218"/>
    </row>
    <row r="6" spans="1:26">
      <c r="A6" s="698"/>
      <c r="B6" s="699"/>
      <c r="C6" s="220"/>
      <c r="D6" s="218"/>
      <c r="E6" s="218"/>
      <c r="F6" s="218"/>
      <c r="G6" s="218"/>
      <c r="H6" s="218"/>
      <c r="I6" s="218"/>
      <c r="J6" s="218"/>
      <c r="K6" s="218"/>
      <c r="L6" s="218"/>
      <c r="M6" s="218"/>
      <c r="N6" s="218"/>
      <c r="O6" s="218"/>
      <c r="P6" s="218"/>
      <c r="Q6" s="218"/>
      <c r="R6" s="218"/>
      <c r="S6" s="218"/>
      <c r="T6" s="218"/>
      <c r="U6" s="218"/>
      <c r="V6" s="218"/>
      <c r="W6" s="218"/>
      <c r="X6" s="218"/>
      <c r="Y6" s="218"/>
      <c r="Z6" s="218"/>
    </row>
    <row r="7" spans="1:26">
      <c r="A7" s="698"/>
      <c r="B7" s="699"/>
      <c r="C7" s="220"/>
      <c r="D7" s="218"/>
      <c r="E7" s="218"/>
      <c r="F7" s="218"/>
      <c r="G7" s="218"/>
      <c r="H7" s="218"/>
      <c r="I7" s="218"/>
      <c r="J7" s="218"/>
      <c r="K7" s="218"/>
      <c r="L7" s="218"/>
      <c r="M7" s="218"/>
      <c r="N7" s="218"/>
      <c r="O7" s="218"/>
      <c r="P7" s="218"/>
      <c r="Q7" s="218"/>
      <c r="R7" s="218"/>
      <c r="S7" s="218"/>
      <c r="T7" s="218"/>
      <c r="U7" s="218"/>
      <c r="V7" s="218"/>
      <c r="W7" s="218"/>
      <c r="X7" s="218"/>
      <c r="Y7" s="218"/>
      <c r="Z7" s="218"/>
    </row>
    <row r="8" spans="1:26">
      <c r="A8" s="698"/>
      <c r="B8" s="699"/>
      <c r="C8" s="220"/>
      <c r="D8" s="218"/>
      <c r="E8" s="218"/>
      <c r="F8" s="218"/>
      <c r="G8" s="218"/>
      <c r="H8" s="218"/>
      <c r="I8" s="218"/>
      <c r="J8" s="218"/>
      <c r="K8" s="218"/>
      <c r="L8" s="218"/>
      <c r="M8" s="218"/>
      <c r="N8" s="218"/>
      <c r="O8" s="218"/>
      <c r="P8" s="218"/>
      <c r="Q8" s="218"/>
      <c r="R8" s="218"/>
      <c r="S8" s="218"/>
      <c r="T8" s="218"/>
      <c r="U8" s="218"/>
      <c r="V8" s="218"/>
      <c r="W8" s="218"/>
      <c r="X8" s="218"/>
      <c r="Y8" s="218"/>
      <c r="Z8" s="218"/>
    </row>
    <row r="9" spans="1:26" ht="36" customHeight="1">
      <c r="A9" s="700" t="s">
        <v>644</v>
      </c>
      <c r="B9" s="701"/>
      <c r="C9" s="690"/>
      <c r="D9" s="221"/>
      <c r="E9" s="221"/>
      <c r="F9" s="221"/>
      <c r="G9" s="221"/>
      <c r="H9" s="221"/>
      <c r="I9" s="221"/>
      <c r="J9" s="221"/>
      <c r="K9" s="221"/>
      <c r="L9" s="221"/>
      <c r="M9" s="221"/>
      <c r="N9" s="221"/>
      <c r="O9" s="221"/>
      <c r="P9" s="221"/>
      <c r="Q9" s="221"/>
      <c r="R9" s="221"/>
      <c r="S9" s="221"/>
      <c r="T9" s="221"/>
      <c r="U9" s="221"/>
      <c r="V9" s="221"/>
      <c r="W9" s="221"/>
      <c r="X9" s="221"/>
      <c r="Y9" s="221"/>
      <c r="Z9" s="221"/>
    </row>
    <row r="10" spans="1:26" ht="19.5" customHeight="1">
      <c r="A10" s="222" t="s">
        <v>645</v>
      </c>
      <c r="B10" s="222" t="s">
        <v>646</v>
      </c>
      <c r="C10" s="223" t="s">
        <v>647</v>
      </c>
      <c r="D10" s="218"/>
      <c r="E10" s="218"/>
      <c r="F10" s="218"/>
      <c r="G10" s="218"/>
      <c r="H10" s="218"/>
      <c r="I10" s="218"/>
      <c r="J10" s="218"/>
      <c r="K10" s="218"/>
      <c r="L10" s="218"/>
      <c r="M10" s="218"/>
      <c r="N10" s="218"/>
      <c r="O10" s="218"/>
      <c r="P10" s="218"/>
      <c r="Q10" s="218"/>
      <c r="R10" s="218"/>
      <c r="S10" s="218"/>
      <c r="T10" s="218"/>
      <c r="U10" s="218"/>
      <c r="V10" s="218"/>
      <c r="W10" s="218"/>
      <c r="X10" s="218"/>
      <c r="Y10" s="218"/>
      <c r="Z10" s="218"/>
    </row>
    <row r="11" spans="1:26" ht="18.75" customHeight="1">
      <c r="A11" s="224" t="s">
        <v>648</v>
      </c>
      <c r="B11" s="689"/>
      <c r="C11" s="690"/>
      <c r="D11" s="218"/>
      <c r="E11" s="218"/>
      <c r="F11" s="218"/>
      <c r="G11" s="218"/>
      <c r="H11" s="218"/>
      <c r="I11" s="218"/>
      <c r="J11" s="218"/>
      <c r="K11" s="218"/>
      <c r="L11" s="218"/>
      <c r="M11" s="218"/>
      <c r="N11" s="218"/>
      <c r="O11" s="218"/>
      <c r="P11" s="218"/>
      <c r="Q11" s="218"/>
      <c r="R11" s="218"/>
      <c r="S11" s="218"/>
      <c r="T11" s="218"/>
      <c r="U11" s="218"/>
      <c r="V11" s="218"/>
      <c r="W11" s="218"/>
      <c r="X11" s="218"/>
      <c r="Y11" s="218"/>
      <c r="Z11" s="218"/>
    </row>
    <row r="12" spans="1:26" ht="236.25">
      <c r="A12" s="225" t="s">
        <v>649</v>
      </c>
      <c r="B12" s="381"/>
      <c r="C12" s="226" t="s">
        <v>650</v>
      </c>
      <c r="D12" s="218"/>
      <c r="E12" s="218"/>
      <c r="F12" s="218"/>
      <c r="G12" s="218"/>
      <c r="H12" s="218"/>
      <c r="I12" s="218"/>
      <c r="J12" s="218"/>
      <c r="K12" s="218"/>
      <c r="L12" s="218"/>
      <c r="M12" s="218"/>
      <c r="N12" s="218"/>
      <c r="O12" s="218"/>
      <c r="P12" s="218"/>
      <c r="Q12" s="218"/>
      <c r="R12" s="218"/>
      <c r="S12" s="218"/>
      <c r="T12" s="218"/>
      <c r="U12" s="218"/>
      <c r="V12" s="218"/>
      <c r="W12" s="218"/>
      <c r="X12" s="218"/>
      <c r="Y12" s="218"/>
      <c r="Z12" s="218"/>
    </row>
    <row r="13" spans="1:26" ht="19.5" customHeight="1">
      <c r="A13" s="222" t="s">
        <v>645</v>
      </c>
      <c r="B13" s="222" t="s">
        <v>651</v>
      </c>
      <c r="C13" s="223" t="s">
        <v>652</v>
      </c>
      <c r="D13" s="218"/>
      <c r="E13" s="218"/>
      <c r="F13" s="218"/>
      <c r="G13" s="218"/>
      <c r="H13" s="218"/>
      <c r="I13" s="218"/>
      <c r="J13" s="218"/>
      <c r="K13" s="218"/>
      <c r="L13" s="218"/>
      <c r="M13" s="218"/>
      <c r="N13" s="218"/>
      <c r="O13" s="218"/>
      <c r="P13" s="218"/>
      <c r="Q13" s="218"/>
      <c r="R13" s="218"/>
      <c r="S13" s="218"/>
      <c r="T13" s="218"/>
      <c r="U13" s="218"/>
      <c r="V13" s="218"/>
      <c r="W13" s="218"/>
      <c r="X13" s="218"/>
      <c r="Y13" s="218"/>
      <c r="Z13" s="218"/>
    </row>
    <row r="14" spans="1:26" ht="18.75" customHeight="1">
      <c r="A14" s="224" t="s">
        <v>648</v>
      </c>
      <c r="B14" s="689"/>
      <c r="C14" s="690"/>
      <c r="D14" s="218"/>
      <c r="E14" s="218"/>
      <c r="F14" s="218"/>
      <c r="G14" s="218"/>
      <c r="H14" s="218"/>
      <c r="I14" s="218"/>
      <c r="J14" s="218"/>
      <c r="K14" s="218"/>
      <c r="L14" s="218"/>
      <c r="M14" s="218"/>
      <c r="N14" s="218"/>
      <c r="O14" s="218"/>
      <c r="P14" s="218"/>
      <c r="Q14" s="218"/>
      <c r="R14" s="218"/>
      <c r="S14" s="218"/>
      <c r="T14" s="218"/>
      <c r="U14" s="218"/>
      <c r="V14" s="218"/>
      <c r="W14" s="218"/>
      <c r="X14" s="218"/>
      <c r="Y14" s="218"/>
      <c r="Z14" s="218"/>
    </row>
    <row r="15" spans="1:26" ht="236.25">
      <c r="A15" s="227" t="s">
        <v>653</v>
      </c>
      <c r="B15" s="381"/>
      <c r="C15" s="226" t="s">
        <v>650</v>
      </c>
      <c r="D15" s="218"/>
      <c r="E15" s="228" t="s">
        <v>654</v>
      </c>
      <c r="F15" s="218"/>
      <c r="G15" s="218"/>
      <c r="H15" s="218"/>
      <c r="I15" s="218"/>
      <c r="J15" s="218"/>
      <c r="K15" s="218"/>
      <c r="L15" s="218"/>
      <c r="M15" s="218"/>
      <c r="N15" s="218"/>
      <c r="O15" s="218"/>
      <c r="P15" s="218"/>
      <c r="Q15" s="218"/>
      <c r="R15" s="218"/>
      <c r="S15" s="218"/>
      <c r="T15" s="218"/>
      <c r="U15" s="218"/>
      <c r="V15" s="218"/>
      <c r="W15" s="218"/>
      <c r="X15" s="218"/>
      <c r="Y15" s="218"/>
      <c r="Z15" s="218"/>
    </row>
    <row r="16" spans="1:26" ht="19.5" customHeight="1">
      <c r="A16" s="222" t="s">
        <v>645</v>
      </c>
      <c r="B16" s="222" t="s">
        <v>655</v>
      </c>
      <c r="C16" s="223" t="s">
        <v>652</v>
      </c>
      <c r="D16" s="218"/>
      <c r="E16" s="218"/>
      <c r="F16" s="218"/>
      <c r="G16" s="218"/>
      <c r="H16" s="218"/>
      <c r="I16" s="218"/>
      <c r="J16" s="218"/>
      <c r="K16" s="218"/>
      <c r="L16" s="218"/>
      <c r="M16" s="218"/>
      <c r="N16" s="218"/>
      <c r="O16" s="218"/>
      <c r="P16" s="218"/>
      <c r="Q16" s="218"/>
      <c r="R16" s="218"/>
      <c r="S16" s="218"/>
      <c r="T16" s="218"/>
      <c r="U16" s="218"/>
      <c r="V16" s="218"/>
      <c r="W16" s="218"/>
      <c r="X16" s="218"/>
      <c r="Y16" s="218"/>
      <c r="Z16" s="218"/>
    </row>
    <row r="17" spans="1:26" ht="18.75" customHeight="1">
      <c r="A17" s="224" t="s">
        <v>656</v>
      </c>
      <c r="B17" s="689"/>
      <c r="C17" s="690"/>
      <c r="D17" s="218"/>
      <c r="E17" s="218"/>
      <c r="F17" s="218"/>
      <c r="G17" s="218"/>
      <c r="H17" s="218"/>
      <c r="I17" s="218"/>
      <c r="J17" s="218"/>
      <c r="K17" s="218"/>
      <c r="L17" s="218"/>
      <c r="M17" s="218"/>
      <c r="N17" s="218"/>
      <c r="O17" s="218"/>
      <c r="P17" s="218"/>
      <c r="Q17" s="218"/>
      <c r="R17" s="218"/>
      <c r="S17" s="218"/>
      <c r="T17" s="218"/>
      <c r="U17" s="218"/>
      <c r="V17" s="218"/>
      <c r="W17" s="218"/>
      <c r="X17" s="218"/>
      <c r="Y17" s="218"/>
      <c r="Z17" s="218"/>
    </row>
    <row r="18" spans="1:26" ht="204.75">
      <c r="A18" s="229" t="s">
        <v>1142</v>
      </c>
      <c r="B18" s="381"/>
      <c r="C18" s="226" t="s">
        <v>650</v>
      </c>
      <c r="D18" s="218"/>
      <c r="E18" s="218"/>
      <c r="F18" s="218"/>
      <c r="G18" s="218"/>
      <c r="H18" s="218"/>
      <c r="I18" s="218"/>
      <c r="J18" s="218"/>
      <c r="K18" s="218"/>
      <c r="L18" s="218"/>
      <c r="M18" s="218"/>
      <c r="N18" s="218"/>
      <c r="O18" s="218"/>
      <c r="P18" s="218"/>
      <c r="Q18" s="218"/>
      <c r="R18" s="218"/>
      <c r="S18" s="218"/>
      <c r="T18" s="218"/>
      <c r="U18" s="218"/>
      <c r="V18" s="218"/>
      <c r="W18" s="218"/>
      <c r="X18" s="218"/>
      <c r="Y18" s="218"/>
      <c r="Z18" s="218"/>
    </row>
    <row r="19" spans="1:26" ht="19.5" customHeight="1">
      <c r="A19" s="222" t="s">
        <v>645</v>
      </c>
      <c r="B19" s="222" t="s">
        <v>1143</v>
      </c>
      <c r="C19" s="223" t="s">
        <v>652</v>
      </c>
      <c r="D19" s="218"/>
      <c r="E19" s="218"/>
      <c r="F19" s="218"/>
      <c r="G19" s="218"/>
      <c r="H19" s="218"/>
      <c r="I19" s="218"/>
      <c r="J19" s="218"/>
      <c r="K19" s="218"/>
      <c r="L19" s="218"/>
      <c r="M19" s="218"/>
      <c r="N19" s="218"/>
      <c r="O19" s="218"/>
      <c r="P19" s="218"/>
      <c r="Q19" s="218"/>
      <c r="R19" s="218"/>
      <c r="S19" s="218"/>
      <c r="T19" s="218"/>
      <c r="U19" s="218"/>
      <c r="V19" s="218"/>
      <c r="W19" s="218"/>
      <c r="X19" s="218"/>
      <c r="Y19" s="218"/>
      <c r="Z19" s="218"/>
    </row>
    <row r="20" spans="1:26" ht="18.75" customHeight="1">
      <c r="A20" s="224" t="s">
        <v>656</v>
      </c>
      <c r="B20" s="689"/>
      <c r="C20" s="690"/>
      <c r="D20" s="218"/>
      <c r="E20" s="218"/>
      <c r="F20" s="218"/>
      <c r="G20" s="218"/>
      <c r="H20" s="218"/>
      <c r="I20" s="218"/>
      <c r="J20" s="218"/>
      <c r="K20" s="218"/>
      <c r="L20" s="218"/>
      <c r="M20" s="218"/>
      <c r="N20" s="218"/>
      <c r="O20" s="218"/>
      <c r="P20" s="218"/>
      <c r="Q20" s="218"/>
      <c r="R20" s="218"/>
      <c r="S20" s="218"/>
      <c r="T20" s="218"/>
      <c r="U20" s="218"/>
      <c r="V20" s="218"/>
      <c r="W20" s="218"/>
      <c r="X20" s="218"/>
      <c r="Y20" s="218"/>
      <c r="Z20" s="218"/>
    </row>
    <row r="21" spans="1:26" ht="204.75">
      <c r="A21" s="229" t="s">
        <v>1144</v>
      </c>
      <c r="B21" s="381"/>
      <c r="C21" s="226" t="s">
        <v>650</v>
      </c>
      <c r="D21" s="218"/>
      <c r="E21" s="218"/>
      <c r="F21" s="218"/>
      <c r="G21" s="218"/>
      <c r="H21" s="218"/>
      <c r="I21" s="218"/>
      <c r="J21" s="218"/>
      <c r="K21" s="218"/>
      <c r="L21" s="218"/>
      <c r="M21" s="218"/>
      <c r="N21" s="218"/>
      <c r="O21" s="218"/>
      <c r="P21" s="218"/>
      <c r="Q21" s="218"/>
      <c r="R21" s="218"/>
      <c r="S21" s="218"/>
      <c r="T21" s="218"/>
      <c r="U21" s="218"/>
      <c r="V21" s="218"/>
      <c r="W21" s="218"/>
      <c r="X21" s="218"/>
      <c r="Y21" s="218"/>
      <c r="Z21" s="218"/>
    </row>
    <row r="22" spans="1:26" ht="20.25" customHeight="1">
      <c r="A22" s="222" t="s">
        <v>657</v>
      </c>
      <c r="B22" s="222" t="s">
        <v>658</v>
      </c>
      <c r="C22" s="223" t="s">
        <v>652</v>
      </c>
      <c r="D22" s="218"/>
      <c r="E22" s="218"/>
      <c r="F22" s="218"/>
      <c r="G22" s="218"/>
      <c r="H22" s="218"/>
      <c r="I22" s="218"/>
      <c r="J22" s="218"/>
      <c r="K22" s="218"/>
      <c r="L22" s="218"/>
      <c r="M22" s="218"/>
      <c r="N22" s="218"/>
      <c r="O22" s="218"/>
      <c r="P22" s="218"/>
      <c r="Q22" s="218"/>
      <c r="R22" s="218"/>
      <c r="S22" s="218"/>
      <c r="T22" s="218"/>
      <c r="U22" s="218"/>
      <c r="V22" s="218"/>
      <c r="W22" s="218"/>
      <c r="X22" s="218"/>
      <c r="Y22" s="218"/>
      <c r="Z22" s="218"/>
    </row>
    <row r="23" spans="1:26" ht="20.25" customHeight="1">
      <c r="A23" s="230" t="s">
        <v>648</v>
      </c>
      <c r="B23" s="705"/>
      <c r="C23" s="690"/>
      <c r="D23" s="221"/>
      <c r="E23" s="221"/>
      <c r="F23" s="221"/>
      <c r="G23" s="221"/>
      <c r="H23" s="221"/>
      <c r="I23" s="221"/>
      <c r="J23" s="221"/>
      <c r="K23" s="221"/>
      <c r="L23" s="221"/>
      <c r="M23" s="221"/>
      <c r="N23" s="221"/>
      <c r="O23" s="221"/>
      <c r="P23" s="221"/>
      <c r="Q23" s="221"/>
      <c r="R23" s="221"/>
      <c r="S23" s="221"/>
      <c r="T23" s="221"/>
      <c r="U23" s="221"/>
      <c r="V23" s="221"/>
      <c r="W23" s="221"/>
      <c r="X23" s="221"/>
      <c r="Y23" s="221"/>
      <c r="Z23" s="221"/>
    </row>
    <row r="24" spans="1:26" ht="220.5">
      <c r="A24" s="225" t="s">
        <v>659</v>
      </c>
      <c r="B24" s="382"/>
      <c r="C24" s="226" t="s">
        <v>650</v>
      </c>
      <c r="D24" s="221"/>
      <c r="E24" s="221"/>
      <c r="F24" s="221"/>
      <c r="G24" s="221"/>
      <c r="H24" s="221"/>
      <c r="I24" s="221"/>
      <c r="J24" s="221"/>
      <c r="K24" s="221"/>
      <c r="L24" s="221"/>
      <c r="M24" s="221"/>
      <c r="N24" s="221"/>
      <c r="O24" s="221"/>
      <c r="P24" s="221"/>
      <c r="Q24" s="221"/>
      <c r="R24" s="221"/>
      <c r="S24" s="221"/>
      <c r="T24" s="221"/>
      <c r="U24" s="221"/>
      <c r="V24" s="221"/>
      <c r="W24" s="221"/>
      <c r="X24" s="221"/>
      <c r="Y24" s="221"/>
      <c r="Z24" s="221"/>
    </row>
    <row r="25" spans="1:26" ht="20.25" customHeight="1">
      <c r="A25" s="222" t="s">
        <v>657</v>
      </c>
      <c r="B25" s="222" t="s">
        <v>660</v>
      </c>
      <c r="C25" s="223" t="s">
        <v>652</v>
      </c>
      <c r="D25" s="218"/>
      <c r="E25" s="218"/>
      <c r="F25" s="218"/>
      <c r="G25" s="218"/>
      <c r="H25" s="218"/>
      <c r="I25" s="218"/>
      <c r="J25" s="218"/>
      <c r="K25" s="218"/>
      <c r="L25" s="218"/>
      <c r="M25" s="218"/>
      <c r="N25" s="218"/>
      <c r="O25" s="218"/>
      <c r="P25" s="218"/>
      <c r="Q25" s="218"/>
      <c r="R25" s="218"/>
      <c r="S25" s="218"/>
      <c r="T25" s="218"/>
      <c r="U25" s="218"/>
      <c r="V25" s="218"/>
      <c r="W25" s="218"/>
      <c r="X25" s="218"/>
      <c r="Y25" s="218"/>
      <c r="Z25" s="218"/>
    </row>
    <row r="26" spans="1:26" ht="20.25" customHeight="1">
      <c r="A26" s="230" t="s">
        <v>648</v>
      </c>
      <c r="B26" s="705"/>
      <c r="C26" s="690"/>
      <c r="D26" s="221"/>
      <c r="E26" s="221"/>
      <c r="F26" s="221"/>
      <c r="G26" s="221"/>
      <c r="H26" s="221"/>
      <c r="I26" s="221"/>
      <c r="J26" s="221"/>
      <c r="K26" s="221"/>
      <c r="L26" s="221"/>
      <c r="M26" s="221"/>
      <c r="N26" s="221"/>
      <c r="O26" s="221"/>
      <c r="P26" s="221"/>
      <c r="Q26" s="221"/>
      <c r="R26" s="221"/>
      <c r="S26" s="221"/>
      <c r="T26" s="221"/>
      <c r="U26" s="221"/>
      <c r="V26" s="221"/>
      <c r="W26" s="221"/>
      <c r="X26" s="221"/>
      <c r="Y26" s="221"/>
      <c r="Z26" s="221"/>
    </row>
    <row r="27" spans="1:26" ht="220.5">
      <c r="A27" s="225" t="s">
        <v>998</v>
      </c>
      <c r="B27" s="382"/>
      <c r="C27" s="226" t="s">
        <v>650</v>
      </c>
      <c r="D27" s="221"/>
      <c r="E27" s="221"/>
      <c r="F27" s="221"/>
      <c r="G27" s="221"/>
      <c r="H27" s="221"/>
      <c r="I27" s="221"/>
      <c r="J27" s="221"/>
      <c r="K27" s="221"/>
      <c r="L27" s="221"/>
      <c r="M27" s="221"/>
      <c r="N27" s="221"/>
      <c r="O27" s="221"/>
      <c r="P27" s="221"/>
      <c r="Q27" s="221"/>
      <c r="R27" s="221"/>
      <c r="S27" s="221"/>
      <c r="T27" s="221"/>
      <c r="U27" s="221"/>
      <c r="V27" s="221"/>
      <c r="W27" s="221"/>
      <c r="X27" s="221"/>
      <c r="Y27" s="221"/>
      <c r="Z27" s="221"/>
    </row>
    <row r="28" spans="1:26" ht="16.5">
      <c r="A28" s="222" t="s">
        <v>657</v>
      </c>
      <c r="B28" s="222" t="s">
        <v>661</v>
      </c>
      <c r="C28" s="223" t="s">
        <v>652</v>
      </c>
      <c r="D28" s="218"/>
      <c r="E28" s="218"/>
      <c r="F28" s="218"/>
      <c r="G28" s="218"/>
      <c r="H28" s="218"/>
      <c r="I28" s="218"/>
      <c r="J28" s="218"/>
      <c r="K28" s="218"/>
      <c r="L28" s="218"/>
      <c r="M28" s="218"/>
      <c r="N28" s="218"/>
      <c r="O28" s="218"/>
      <c r="P28" s="218"/>
      <c r="Q28" s="218"/>
      <c r="R28" s="218"/>
      <c r="S28" s="218"/>
      <c r="T28" s="218"/>
      <c r="U28" s="218"/>
      <c r="V28" s="218"/>
      <c r="W28" s="218"/>
      <c r="X28" s="218"/>
      <c r="Y28" s="218"/>
      <c r="Z28" s="218"/>
    </row>
    <row r="29" spans="1:26" ht="19.5" customHeight="1">
      <c r="A29" s="231" t="s">
        <v>648</v>
      </c>
      <c r="B29" s="689"/>
      <c r="C29" s="690"/>
      <c r="D29" s="218"/>
      <c r="E29" s="218"/>
      <c r="F29" s="218"/>
      <c r="G29" s="218"/>
      <c r="H29" s="218"/>
      <c r="I29" s="218"/>
      <c r="J29" s="218"/>
      <c r="K29" s="218"/>
      <c r="L29" s="218"/>
      <c r="M29" s="218"/>
      <c r="N29" s="218"/>
      <c r="O29" s="218"/>
      <c r="P29" s="218"/>
      <c r="Q29" s="218"/>
      <c r="R29" s="218"/>
      <c r="S29" s="218"/>
      <c r="T29" s="218"/>
      <c r="U29" s="218"/>
      <c r="V29" s="218"/>
      <c r="W29" s="218"/>
      <c r="X29" s="218"/>
      <c r="Y29" s="218"/>
      <c r="Z29" s="218"/>
    </row>
    <row r="30" spans="1:26" ht="204.75">
      <c r="A30" s="225" t="s">
        <v>999</v>
      </c>
      <c r="B30" s="382"/>
      <c r="C30" s="226" t="s">
        <v>650</v>
      </c>
      <c r="D30" s="221"/>
      <c r="E30" s="221"/>
      <c r="F30" s="221"/>
      <c r="G30" s="221"/>
      <c r="H30" s="221"/>
      <c r="I30" s="221"/>
      <c r="J30" s="221"/>
      <c r="K30" s="221"/>
      <c r="L30" s="221"/>
      <c r="M30" s="221"/>
      <c r="N30" s="221"/>
      <c r="O30" s="221"/>
      <c r="P30" s="221"/>
      <c r="Q30" s="221"/>
      <c r="R30" s="221"/>
      <c r="S30" s="221"/>
      <c r="T30" s="221"/>
      <c r="U30" s="221"/>
      <c r="V30" s="221"/>
      <c r="W30" s="221"/>
      <c r="X30" s="221"/>
      <c r="Y30" s="221"/>
      <c r="Z30" s="221"/>
    </row>
    <row r="31" spans="1:26" ht="16.5">
      <c r="A31" s="222" t="s">
        <v>657</v>
      </c>
      <c r="B31" s="222" t="s">
        <v>1000</v>
      </c>
      <c r="C31" s="223" t="s">
        <v>652</v>
      </c>
      <c r="D31" s="218"/>
      <c r="E31" s="218"/>
      <c r="F31" s="218"/>
      <c r="G31" s="218"/>
      <c r="H31" s="218"/>
      <c r="I31" s="218"/>
      <c r="J31" s="218"/>
      <c r="K31" s="218"/>
      <c r="L31" s="218"/>
      <c r="M31" s="218"/>
      <c r="N31" s="218"/>
      <c r="O31" s="218"/>
      <c r="P31" s="218"/>
      <c r="Q31" s="218"/>
      <c r="R31" s="218"/>
      <c r="S31" s="218"/>
      <c r="T31" s="218"/>
      <c r="U31" s="218"/>
      <c r="V31" s="218"/>
      <c r="W31" s="218"/>
      <c r="X31" s="218"/>
      <c r="Y31" s="218"/>
      <c r="Z31" s="218"/>
    </row>
    <row r="32" spans="1:26" ht="19.5" customHeight="1">
      <c r="A32" s="231" t="s">
        <v>648</v>
      </c>
      <c r="B32" s="689"/>
      <c r="C32" s="690"/>
      <c r="D32" s="218"/>
      <c r="E32" s="218"/>
      <c r="F32" s="218"/>
      <c r="G32" s="218"/>
      <c r="H32" s="218"/>
      <c r="I32" s="218"/>
      <c r="J32" s="218"/>
      <c r="K32" s="218"/>
      <c r="L32" s="218"/>
      <c r="M32" s="218"/>
      <c r="N32" s="218"/>
      <c r="O32" s="218"/>
      <c r="P32" s="218"/>
      <c r="Q32" s="218"/>
      <c r="R32" s="218"/>
      <c r="S32" s="218"/>
      <c r="T32" s="218"/>
      <c r="U32" s="218"/>
      <c r="V32" s="218"/>
      <c r="W32" s="218"/>
      <c r="X32" s="218"/>
      <c r="Y32" s="218"/>
      <c r="Z32" s="218"/>
    </row>
    <row r="33" spans="1:26" ht="220.5">
      <c r="A33" s="225" t="s">
        <v>1001</v>
      </c>
      <c r="B33" s="382"/>
      <c r="C33" s="226" t="s">
        <v>650</v>
      </c>
      <c r="D33" s="221"/>
      <c r="E33" s="221"/>
      <c r="F33" s="221"/>
      <c r="G33" s="221"/>
      <c r="H33" s="221"/>
      <c r="I33" s="221"/>
      <c r="J33" s="221"/>
      <c r="K33" s="221"/>
      <c r="L33" s="221"/>
      <c r="M33" s="221"/>
      <c r="N33" s="221"/>
      <c r="O33" s="221"/>
      <c r="P33" s="221"/>
      <c r="Q33" s="221"/>
      <c r="R33" s="221"/>
      <c r="S33" s="221"/>
      <c r="T33" s="221"/>
      <c r="U33" s="221"/>
      <c r="V33" s="221"/>
      <c r="W33" s="221"/>
      <c r="X33" s="221"/>
      <c r="Y33" s="221"/>
      <c r="Z33" s="221"/>
    </row>
    <row r="34" spans="1:26" ht="16.5">
      <c r="A34" s="222" t="s">
        <v>657</v>
      </c>
      <c r="B34" s="222" t="s">
        <v>1242</v>
      </c>
      <c r="C34" s="223" t="s">
        <v>652</v>
      </c>
      <c r="D34" s="218"/>
      <c r="E34" s="218"/>
      <c r="F34" s="218"/>
      <c r="G34" s="218"/>
      <c r="H34" s="218"/>
      <c r="I34" s="218"/>
      <c r="J34" s="218"/>
      <c r="K34" s="218"/>
      <c r="L34" s="218"/>
      <c r="M34" s="218"/>
      <c r="N34" s="218"/>
      <c r="O34" s="218"/>
      <c r="P34" s="218"/>
      <c r="Q34" s="218"/>
      <c r="R34" s="218"/>
      <c r="S34" s="218"/>
      <c r="T34" s="218"/>
      <c r="U34" s="218"/>
      <c r="V34" s="218"/>
      <c r="W34" s="218"/>
      <c r="X34" s="218"/>
      <c r="Y34" s="218"/>
      <c r="Z34" s="218"/>
    </row>
    <row r="35" spans="1:26" ht="19.5" customHeight="1">
      <c r="A35" s="231" t="s">
        <v>648</v>
      </c>
      <c r="B35" s="689"/>
      <c r="C35" s="690"/>
      <c r="D35" s="218"/>
      <c r="E35" s="218"/>
      <c r="F35" s="218"/>
      <c r="G35" s="218"/>
      <c r="H35" s="218"/>
      <c r="I35" s="218"/>
      <c r="J35" s="218"/>
      <c r="K35" s="218"/>
      <c r="L35" s="218"/>
      <c r="M35" s="218"/>
      <c r="N35" s="218"/>
      <c r="O35" s="218"/>
      <c r="P35" s="218"/>
      <c r="Q35" s="218"/>
      <c r="R35" s="218"/>
      <c r="S35" s="218"/>
      <c r="T35" s="218"/>
      <c r="U35" s="218"/>
      <c r="V35" s="218"/>
      <c r="W35" s="218"/>
      <c r="X35" s="218"/>
      <c r="Y35" s="218"/>
      <c r="Z35" s="218"/>
    </row>
    <row r="36" spans="1:26" ht="220.5">
      <c r="A36" s="225" t="s">
        <v>1243</v>
      </c>
      <c r="B36" s="440"/>
      <c r="C36" s="226" t="s">
        <v>650</v>
      </c>
      <c r="D36" s="221"/>
      <c r="E36" s="221"/>
      <c r="F36" s="221"/>
      <c r="G36" s="221"/>
      <c r="H36" s="221"/>
      <c r="I36" s="221"/>
      <c r="J36" s="221"/>
      <c r="K36" s="221"/>
      <c r="L36" s="221"/>
      <c r="M36" s="221"/>
      <c r="N36" s="221"/>
      <c r="O36" s="221"/>
      <c r="P36" s="221"/>
      <c r="Q36" s="221"/>
      <c r="R36" s="221"/>
      <c r="S36" s="221"/>
      <c r="T36" s="221"/>
      <c r="U36" s="221"/>
      <c r="V36" s="221"/>
      <c r="W36" s="221"/>
      <c r="X36" s="221"/>
      <c r="Y36" s="221"/>
      <c r="Z36" s="221"/>
    </row>
    <row r="37" spans="1:26" ht="15.75">
      <c r="A37" s="232"/>
      <c r="B37" s="218"/>
      <c r="C37" s="233"/>
      <c r="D37" s="218"/>
      <c r="E37" s="218"/>
      <c r="F37" s="218"/>
      <c r="G37" s="218"/>
      <c r="H37" s="218"/>
      <c r="I37" s="218"/>
      <c r="J37" s="218"/>
      <c r="K37" s="218"/>
      <c r="L37" s="218"/>
      <c r="M37" s="218"/>
      <c r="N37" s="218"/>
      <c r="O37" s="218"/>
      <c r="P37" s="218"/>
      <c r="Q37" s="218"/>
      <c r="R37" s="218"/>
      <c r="S37" s="218"/>
      <c r="T37" s="218"/>
      <c r="U37" s="218"/>
      <c r="V37" s="218"/>
      <c r="W37" s="218"/>
      <c r="X37" s="218"/>
      <c r="Y37" s="218"/>
      <c r="Z37" s="218"/>
    </row>
    <row r="38" spans="1:26" ht="15.75">
      <c r="A38" s="234" t="s">
        <v>662</v>
      </c>
      <c r="B38" s="383"/>
      <c r="C38" s="235"/>
      <c r="D38" s="218"/>
      <c r="E38" s="218"/>
      <c r="F38" s="218"/>
      <c r="G38" s="218"/>
      <c r="H38" s="218"/>
      <c r="I38" s="218"/>
      <c r="J38" s="218"/>
      <c r="K38" s="218"/>
      <c r="L38" s="218"/>
      <c r="M38" s="218"/>
      <c r="N38" s="218"/>
      <c r="O38" s="218"/>
      <c r="P38" s="218"/>
      <c r="Q38" s="218"/>
      <c r="R38" s="218"/>
      <c r="S38" s="218"/>
      <c r="T38" s="218"/>
      <c r="U38" s="218"/>
      <c r="V38" s="218"/>
      <c r="W38" s="218"/>
      <c r="X38" s="218"/>
      <c r="Y38" s="218"/>
      <c r="Z38" s="218"/>
    </row>
    <row r="39" spans="1:26" ht="15.75">
      <c r="A39" s="702"/>
      <c r="B39" s="703"/>
      <c r="C39" s="703"/>
      <c r="D39" s="218"/>
      <c r="E39" s="218"/>
      <c r="F39" s="218"/>
      <c r="G39" s="218"/>
      <c r="H39" s="218"/>
      <c r="I39" s="218"/>
      <c r="J39" s="218"/>
      <c r="K39" s="218"/>
      <c r="L39" s="218"/>
      <c r="M39" s="218"/>
      <c r="N39" s="218"/>
      <c r="O39" s="218"/>
      <c r="P39" s="218"/>
      <c r="Q39" s="218"/>
      <c r="R39" s="218"/>
      <c r="S39" s="218"/>
      <c r="T39" s="218"/>
      <c r="U39" s="218"/>
      <c r="V39" s="218"/>
      <c r="W39" s="218"/>
      <c r="X39" s="218"/>
      <c r="Y39" s="218"/>
      <c r="Z39" s="218"/>
    </row>
    <row r="40" spans="1:26" ht="15.75">
      <c r="A40" s="236"/>
      <c r="B40" s="384"/>
      <c r="C40" s="237"/>
      <c r="D40" s="218"/>
      <c r="E40" s="218"/>
      <c r="F40" s="218"/>
      <c r="G40" s="218"/>
      <c r="H40" s="218"/>
      <c r="I40" s="218"/>
      <c r="J40" s="218"/>
      <c r="K40" s="218"/>
      <c r="L40" s="218"/>
      <c r="M40" s="218"/>
      <c r="N40" s="218"/>
      <c r="O40" s="218"/>
      <c r="P40" s="218"/>
      <c r="Q40" s="218"/>
      <c r="R40" s="218"/>
      <c r="S40" s="218"/>
      <c r="T40" s="218"/>
      <c r="U40" s="218"/>
      <c r="V40" s="218"/>
      <c r="W40" s="218"/>
      <c r="X40" s="218"/>
      <c r="Y40" s="218"/>
      <c r="Z40" s="218"/>
    </row>
    <row r="41" spans="1:26" ht="15.75">
      <c r="A41" s="236" t="s">
        <v>663</v>
      </c>
      <c r="B41" s="384"/>
      <c r="C41" s="237"/>
      <c r="D41" s="218"/>
      <c r="E41" s="218"/>
      <c r="F41" s="218"/>
      <c r="G41" s="218"/>
      <c r="H41" s="218"/>
      <c r="I41" s="218"/>
      <c r="J41" s="218"/>
      <c r="K41" s="218"/>
      <c r="L41" s="218"/>
      <c r="M41" s="218"/>
      <c r="N41" s="218"/>
      <c r="O41" s="218"/>
      <c r="P41" s="218"/>
      <c r="Q41" s="218"/>
      <c r="R41" s="218"/>
      <c r="S41" s="218"/>
      <c r="T41" s="218"/>
      <c r="U41" s="218"/>
      <c r="V41" s="218"/>
      <c r="W41" s="218"/>
      <c r="X41" s="218"/>
      <c r="Y41" s="218"/>
      <c r="Z41" s="218"/>
    </row>
    <row r="42" spans="1:26" ht="15.75">
      <c r="A42" s="236" t="s">
        <v>664</v>
      </c>
      <c r="B42" s="384"/>
      <c r="C42" s="237"/>
      <c r="D42" s="218"/>
      <c r="E42" s="218"/>
      <c r="F42" s="218"/>
      <c r="G42" s="218"/>
      <c r="H42" s="218"/>
      <c r="I42" s="218"/>
      <c r="J42" s="218"/>
      <c r="K42" s="218"/>
      <c r="L42" s="218"/>
      <c r="M42" s="218"/>
      <c r="N42" s="218"/>
      <c r="O42" s="218"/>
      <c r="P42" s="218"/>
      <c r="Q42" s="218"/>
      <c r="R42" s="218"/>
      <c r="S42" s="218"/>
      <c r="T42" s="218"/>
      <c r="U42" s="218"/>
      <c r="V42" s="218"/>
      <c r="W42" s="218"/>
      <c r="X42" s="218"/>
      <c r="Y42" s="218"/>
      <c r="Z42" s="218"/>
    </row>
    <row r="43" spans="1:26" ht="36.75" customHeight="1">
      <c r="A43" s="704"/>
      <c r="B43" s="703"/>
      <c r="C43" s="703"/>
      <c r="D43" s="218"/>
      <c r="E43" s="218"/>
      <c r="F43" s="218"/>
      <c r="G43" s="218"/>
      <c r="H43" s="218"/>
      <c r="I43" s="218"/>
      <c r="J43" s="218"/>
      <c r="K43" s="218"/>
      <c r="L43" s="218"/>
      <c r="M43" s="218"/>
      <c r="N43" s="218"/>
      <c r="O43" s="218"/>
      <c r="P43" s="218"/>
      <c r="Q43" s="218"/>
      <c r="R43" s="218"/>
      <c r="S43" s="218"/>
      <c r="T43" s="218"/>
      <c r="U43" s="218"/>
      <c r="V43" s="218"/>
      <c r="W43" s="218"/>
      <c r="X43" s="218"/>
      <c r="Y43" s="218"/>
      <c r="Z43" s="218"/>
    </row>
    <row r="44" spans="1:26" ht="15.75">
      <c r="A44" s="233"/>
      <c r="B44" s="218"/>
      <c r="C44" s="233"/>
      <c r="D44" s="218"/>
      <c r="E44" s="218"/>
      <c r="F44" s="218"/>
      <c r="G44" s="218"/>
      <c r="H44" s="218"/>
      <c r="I44" s="218"/>
      <c r="J44" s="218"/>
      <c r="K44" s="218"/>
      <c r="L44" s="218"/>
      <c r="M44" s="218"/>
      <c r="N44" s="218"/>
      <c r="O44" s="218"/>
      <c r="P44" s="218"/>
      <c r="Q44" s="218"/>
      <c r="R44" s="218"/>
      <c r="S44" s="218"/>
      <c r="T44" s="218"/>
      <c r="U44" s="218"/>
      <c r="V44" s="218"/>
      <c r="W44" s="218"/>
      <c r="X44" s="218"/>
      <c r="Y44" s="218"/>
      <c r="Z44" s="218"/>
    </row>
    <row r="45" spans="1:26" ht="15.75">
      <c r="A45" s="233"/>
      <c r="B45" s="218"/>
      <c r="C45" s="233"/>
      <c r="D45" s="218"/>
      <c r="E45" s="218"/>
      <c r="F45" s="218"/>
      <c r="G45" s="218"/>
      <c r="H45" s="218"/>
      <c r="I45" s="218"/>
      <c r="J45" s="218"/>
      <c r="K45" s="218"/>
      <c r="L45" s="218"/>
      <c r="M45" s="218"/>
      <c r="N45" s="218"/>
      <c r="O45" s="218"/>
      <c r="P45" s="218"/>
      <c r="Q45" s="218"/>
      <c r="R45" s="218"/>
      <c r="S45" s="218"/>
      <c r="T45" s="218"/>
      <c r="U45" s="218"/>
      <c r="V45" s="218"/>
      <c r="W45" s="218"/>
      <c r="X45" s="218"/>
      <c r="Y45" s="218"/>
      <c r="Z45" s="218"/>
    </row>
    <row r="46" spans="1:26" ht="15.75">
      <c r="A46" s="233"/>
      <c r="B46" s="218"/>
      <c r="C46" s="233"/>
      <c r="D46" s="218"/>
      <c r="E46" s="218"/>
      <c r="F46" s="218"/>
      <c r="G46" s="218"/>
      <c r="H46" s="218"/>
      <c r="I46" s="218"/>
      <c r="J46" s="218"/>
      <c r="K46" s="218"/>
      <c r="L46" s="218"/>
      <c r="M46" s="218"/>
      <c r="N46" s="218"/>
      <c r="O46" s="218"/>
      <c r="P46" s="218"/>
      <c r="Q46" s="218"/>
      <c r="R46" s="218"/>
      <c r="S46" s="218"/>
      <c r="T46" s="218"/>
      <c r="U46" s="218"/>
      <c r="V46" s="218"/>
      <c r="W46" s="218"/>
      <c r="X46" s="218"/>
      <c r="Y46" s="218"/>
      <c r="Z46" s="218"/>
    </row>
    <row r="47" spans="1:26" ht="15.75">
      <c r="A47" s="233"/>
      <c r="B47" s="218"/>
      <c r="C47" s="233"/>
      <c r="D47" s="218"/>
      <c r="E47" s="218"/>
      <c r="F47" s="218"/>
      <c r="G47" s="218"/>
      <c r="H47" s="218"/>
      <c r="I47" s="218"/>
      <c r="J47" s="218"/>
      <c r="K47" s="218"/>
      <c r="L47" s="218"/>
      <c r="M47" s="218"/>
      <c r="N47" s="218"/>
      <c r="O47" s="218"/>
      <c r="P47" s="218"/>
      <c r="Q47" s="218"/>
      <c r="R47" s="218"/>
      <c r="S47" s="218"/>
      <c r="T47" s="218"/>
      <c r="U47" s="218"/>
      <c r="V47" s="218"/>
      <c r="W47" s="218"/>
      <c r="X47" s="218"/>
      <c r="Y47" s="218"/>
      <c r="Z47" s="218"/>
    </row>
    <row r="48" spans="1:26" ht="15.75">
      <c r="A48" s="233"/>
      <c r="B48" s="218"/>
      <c r="C48" s="233"/>
      <c r="D48" s="218"/>
      <c r="E48" s="218"/>
      <c r="F48" s="218"/>
      <c r="G48" s="218"/>
      <c r="H48" s="218"/>
      <c r="I48" s="218"/>
      <c r="J48" s="218"/>
      <c r="K48" s="218"/>
      <c r="L48" s="218"/>
      <c r="M48" s="218"/>
      <c r="N48" s="218"/>
      <c r="O48" s="218"/>
      <c r="P48" s="218"/>
      <c r="Q48" s="218"/>
      <c r="R48" s="218"/>
      <c r="S48" s="218"/>
      <c r="T48" s="218"/>
      <c r="U48" s="218"/>
      <c r="V48" s="218"/>
      <c r="W48" s="218"/>
      <c r="X48" s="218"/>
      <c r="Y48" s="218"/>
      <c r="Z48" s="218"/>
    </row>
    <row r="49" spans="1:26" ht="15.75">
      <c r="A49" s="233"/>
      <c r="B49" s="218"/>
      <c r="C49" s="233"/>
      <c r="D49" s="218"/>
      <c r="E49" s="218"/>
      <c r="F49" s="218"/>
      <c r="G49" s="218"/>
      <c r="H49" s="218"/>
      <c r="I49" s="218"/>
      <c r="J49" s="218"/>
      <c r="K49" s="218"/>
      <c r="L49" s="218"/>
      <c r="M49" s="218"/>
      <c r="N49" s="218"/>
      <c r="O49" s="218"/>
      <c r="P49" s="218"/>
      <c r="Q49" s="218"/>
      <c r="R49" s="218"/>
      <c r="S49" s="218"/>
      <c r="T49" s="218"/>
      <c r="U49" s="218"/>
      <c r="V49" s="218"/>
      <c r="W49" s="218"/>
      <c r="X49" s="218"/>
      <c r="Y49" s="218"/>
      <c r="Z49" s="218"/>
    </row>
    <row r="50" spans="1:26" ht="15.75">
      <c r="A50" s="233"/>
      <c r="B50" s="218"/>
      <c r="C50" s="233"/>
      <c r="D50" s="218"/>
      <c r="E50" s="218"/>
      <c r="F50" s="218"/>
      <c r="G50" s="218"/>
      <c r="H50" s="218"/>
      <c r="I50" s="218"/>
      <c r="J50" s="218"/>
      <c r="K50" s="218"/>
      <c r="L50" s="218"/>
      <c r="M50" s="218"/>
      <c r="N50" s="218"/>
      <c r="O50" s="218"/>
      <c r="P50" s="218"/>
      <c r="Q50" s="218"/>
      <c r="R50" s="218"/>
      <c r="S50" s="218"/>
      <c r="T50" s="218"/>
      <c r="U50" s="218"/>
      <c r="V50" s="218"/>
      <c r="W50" s="218"/>
      <c r="X50" s="218"/>
      <c r="Y50" s="218"/>
      <c r="Z50" s="218"/>
    </row>
    <row r="51" spans="1:26" ht="15.75">
      <c r="A51" s="233"/>
      <c r="B51" s="218"/>
      <c r="C51" s="233"/>
      <c r="D51" s="218"/>
      <c r="E51" s="218"/>
      <c r="F51" s="218"/>
      <c r="G51" s="218"/>
      <c r="H51" s="218"/>
      <c r="I51" s="218"/>
      <c r="J51" s="218"/>
      <c r="K51" s="218"/>
      <c r="L51" s="218"/>
      <c r="M51" s="218"/>
      <c r="N51" s="218"/>
      <c r="O51" s="218"/>
      <c r="P51" s="218"/>
      <c r="Q51" s="218"/>
      <c r="R51" s="218"/>
      <c r="S51" s="218"/>
      <c r="T51" s="218"/>
      <c r="U51" s="218"/>
      <c r="V51" s="218"/>
      <c r="W51" s="218"/>
      <c r="X51" s="218"/>
      <c r="Y51" s="218"/>
      <c r="Z51" s="218"/>
    </row>
    <row r="52" spans="1:26" ht="15.75">
      <c r="A52" s="233"/>
      <c r="B52" s="218"/>
      <c r="C52" s="233"/>
      <c r="D52" s="218"/>
      <c r="E52" s="218"/>
      <c r="F52" s="218"/>
      <c r="G52" s="218"/>
      <c r="H52" s="218"/>
      <c r="I52" s="218"/>
      <c r="J52" s="218"/>
      <c r="K52" s="218"/>
      <c r="L52" s="218"/>
      <c r="M52" s="218"/>
      <c r="N52" s="218"/>
      <c r="O52" s="218"/>
      <c r="P52" s="218"/>
      <c r="Q52" s="218"/>
      <c r="R52" s="218"/>
      <c r="S52" s="218"/>
      <c r="T52" s="218"/>
      <c r="U52" s="218"/>
      <c r="V52" s="218"/>
      <c r="W52" s="218"/>
      <c r="X52" s="218"/>
      <c r="Y52" s="218"/>
      <c r="Z52" s="218"/>
    </row>
    <row r="53" spans="1:26" ht="15.75">
      <c r="A53" s="233"/>
      <c r="B53" s="218"/>
      <c r="C53" s="233"/>
      <c r="D53" s="218"/>
      <c r="E53" s="218"/>
      <c r="F53" s="218"/>
      <c r="G53" s="218"/>
      <c r="H53" s="218"/>
      <c r="I53" s="218"/>
      <c r="J53" s="218"/>
      <c r="K53" s="218"/>
      <c r="L53" s="218"/>
      <c r="M53" s="218"/>
      <c r="N53" s="218"/>
      <c r="O53" s="218"/>
      <c r="P53" s="218"/>
      <c r="Q53" s="218"/>
      <c r="R53" s="218"/>
      <c r="S53" s="218"/>
      <c r="T53" s="218"/>
      <c r="U53" s="218"/>
      <c r="V53" s="218"/>
      <c r="W53" s="218"/>
      <c r="X53" s="218"/>
      <c r="Y53" s="218"/>
      <c r="Z53" s="218"/>
    </row>
    <row r="54" spans="1:26" ht="15.75">
      <c r="A54" s="233"/>
      <c r="B54" s="218"/>
      <c r="C54" s="233"/>
      <c r="D54" s="218"/>
      <c r="E54" s="218"/>
      <c r="F54" s="218"/>
      <c r="G54" s="218"/>
      <c r="H54" s="218"/>
      <c r="I54" s="218"/>
      <c r="J54" s="218"/>
      <c r="K54" s="218"/>
      <c r="L54" s="218"/>
      <c r="M54" s="218"/>
      <c r="N54" s="218"/>
      <c r="O54" s="218"/>
      <c r="P54" s="218"/>
      <c r="Q54" s="218"/>
      <c r="R54" s="218"/>
      <c r="S54" s="218"/>
      <c r="T54" s="218"/>
      <c r="U54" s="218"/>
      <c r="V54" s="218"/>
      <c r="W54" s="218"/>
      <c r="X54" s="218"/>
      <c r="Y54" s="218"/>
      <c r="Z54" s="218"/>
    </row>
    <row r="55" spans="1:26" ht="15.75">
      <c r="A55" s="233"/>
      <c r="B55" s="218"/>
      <c r="C55" s="233"/>
      <c r="D55" s="218"/>
      <c r="E55" s="218"/>
      <c r="F55" s="218"/>
      <c r="G55" s="218"/>
      <c r="H55" s="218"/>
      <c r="I55" s="218"/>
      <c r="J55" s="218"/>
      <c r="K55" s="218"/>
      <c r="L55" s="218"/>
      <c r="M55" s="218"/>
      <c r="N55" s="218"/>
      <c r="O55" s="218"/>
      <c r="P55" s="218"/>
      <c r="Q55" s="218"/>
      <c r="R55" s="218"/>
      <c r="S55" s="218"/>
      <c r="T55" s="218"/>
      <c r="U55" s="218"/>
      <c r="V55" s="218"/>
      <c r="W55" s="218"/>
      <c r="X55" s="218"/>
      <c r="Y55" s="218"/>
      <c r="Z55" s="218"/>
    </row>
    <row r="56" spans="1:26" ht="15.75">
      <c r="A56" s="233"/>
      <c r="B56" s="218"/>
      <c r="C56" s="233"/>
      <c r="D56" s="218"/>
      <c r="E56" s="218"/>
      <c r="F56" s="218"/>
      <c r="G56" s="218"/>
      <c r="H56" s="218"/>
      <c r="I56" s="218"/>
      <c r="J56" s="218"/>
      <c r="K56" s="218"/>
      <c r="L56" s="218"/>
      <c r="M56" s="218"/>
      <c r="N56" s="218"/>
      <c r="O56" s="218"/>
      <c r="P56" s="218"/>
      <c r="Q56" s="218"/>
      <c r="R56" s="218"/>
      <c r="S56" s="218"/>
      <c r="T56" s="218"/>
      <c r="U56" s="218"/>
      <c r="V56" s="218"/>
      <c r="W56" s="218"/>
      <c r="X56" s="218"/>
      <c r="Y56" s="218"/>
      <c r="Z56" s="218"/>
    </row>
    <row r="57" spans="1:26" ht="15.75">
      <c r="A57" s="233"/>
      <c r="B57" s="218"/>
      <c r="C57" s="233"/>
      <c r="D57" s="218"/>
      <c r="E57" s="218"/>
      <c r="F57" s="218"/>
      <c r="G57" s="218"/>
      <c r="H57" s="218"/>
      <c r="I57" s="218"/>
      <c r="J57" s="218"/>
      <c r="K57" s="218"/>
      <c r="L57" s="218"/>
      <c r="M57" s="218"/>
      <c r="N57" s="218"/>
      <c r="O57" s="218"/>
      <c r="P57" s="218"/>
      <c r="Q57" s="218"/>
      <c r="R57" s="218"/>
      <c r="S57" s="218"/>
      <c r="T57" s="218"/>
      <c r="U57" s="218"/>
      <c r="V57" s="218"/>
      <c r="W57" s="218"/>
      <c r="X57" s="218"/>
      <c r="Y57" s="218"/>
      <c r="Z57" s="218"/>
    </row>
    <row r="58" spans="1:26" ht="15.75">
      <c r="A58" s="233"/>
      <c r="B58" s="218"/>
      <c r="C58" s="233"/>
      <c r="D58" s="218"/>
      <c r="E58" s="218"/>
      <c r="F58" s="218"/>
      <c r="G58" s="218"/>
      <c r="H58" s="218"/>
      <c r="I58" s="218"/>
      <c r="J58" s="218"/>
      <c r="K58" s="218"/>
      <c r="L58" s="218"/>
      <c r="M58" s="218"/>
      <c r="N58" s="218"/>
      <c r="O58" s="218"/>
      <c r="P58" s="218"/>
      <c r="Q58" s="218"/>
      <c r="R58" s="218"/>
      <c r="S58" s="218"/>
      <c r="T58" s="218"/>
      <c r="U58" s="218"/>
      <c r="V58" s="218"/>
      <c r="W58" s="218"/>
      <c r="X58" s="218"/>
      <c r="Y58" s="218"/>
      <c r="Z58" s="218"/>
    </row>
    <row r="59" spans="1:26" ht="15.75">
      <c r="A59" s="233"/>
      <c r="B59" s="218"/>
      <c r="C59" s="233"/>
      <c r="D59" s="218"/>
      <c r="E59" s="218"/>
      <c r="F59" s="218"/>
      <c r="G59" s="218"/>
      <c r="H59" s="218"/>
      <c r="I59" s="218"/>
      <c r="J59" s="218"/>
      <c r="K59" s="218"/>
      <c r="L59" s="218"/>
      <c r="M59" s="218"/>
      <c r="N59" s="218"/>
      <c r="O59" s="218"/>
      <c r="P59" s="218"/>
      <c r="Q59" s="218"/>
      <c r="R59" s="218"/>
      <c r="S59" s="218"/>
      <c r="T59" s="218"/>
      <c r="U59" s="218"/>
      <c r="V59" s="218"/>
      <c r="W59" s="218"/>
      <c r="X59" s="218"/>
      <c r="Y59" s="218"/>
      <c r="Z59" s="218"/>
    </row>
    <row r="60" spans="1:26" ht="15.75">
      <c r="A60" s="233"/>
      <c r="B60" s="218"/>
      <c r="C60" s="233"/>
      <c r="D60" s="218"/>
      <c r="E60" s="218"/>
      <c r="F60" s="218"/>
      <c r="G60" s="218"/>
      <c r="H60" s="218"/>
      <c r="I60" s="218"/>
      <c r="J60" s="218"/>
      <c r="K60" s="218"/>
      <c r="L60" s="218"/>
      <c r="M60" s="218"/>
      <c r="N60" s="218"/>
      <c r="O60" s="218"/>
      <c r="P60" s="218"/>
      <c r="Q60" s="218"/>
      <c r="R60" s="218"/>
      <c r="S60" s="218"/>
      <c r="T60" s="218"/>
      <c r="U60" s="218"/>
      <c r="V60" s="218"/>
      <c r="W60" s="218"/>
      <c r="X60" s="218"/>
      <c r="Y60" s="218"/>
      <c r="Z60" s="218"/>
    </row>
    <row r="61" spans="1:26" ht="15.75">
      <c r="A61" s="233"/>
      <c r="B61" s="218"/>
      <c r="C61" s="233"/>
      <c r="D61" s="218"/>
      <c r="E61" s="218"/>
      <c r="F61" s="218"/>
      <c r="G61" s="218"/>
      <c r="H61" s="218"/>
      <c r="I61" s="218"/>
      <c r="J61" s="218"/>
      <c r="K61" s="218"/>
      <c r="L61" s="218"/>
      <c r="M61" s="218"/>
      <c r="N61" s="218"/>
      <c r="O61" s="218"/>
      <c r="P61" s="218"/>
      <c r="Q61" s="218"/>
      <c r="R61" s="218"/>
      <c r="S61" s="218"/>
      <c r="T61" s="218"/>
      <c r="U61" s="218"/>
      <c r="V61" s="218"/>
      <c r="W61" s="218"/>
      <c r="X61" s="218"/>
      <c r="Y61" s="218"/>
      <c r="Z61" s="218"/>
    </row>
    <row r="62" spans="1:26" ht="15.75">
      <c r="A62" s="233"/>
      <c r="B62" s="218"/>
      <c r="C62" s="233"/>
      <c r="D62" s="218"/>
      <c r="E62" s="218"/>
      <c r="F62" s="218"/>
      <c r="G62" s="218"/>
      <c r="H62" s="218"/>
      <c r="I62" s="218"/>
      <c r="J62" s="218"/>
      <c r="K62" s="218"/>
      <c r="L62" s="218"/>
      <c r="M62" s="218"/>
      <c r="N62" s="218"/>
      <c r="O62" s="218"/>
      <c r="P62" s="218"/>
      <c r="Q62" s="218"/>
      <c r="R62" s="218"/>
      <c r="S62" s="218"/>
      <c r="T62" s="218"/>
      <c r="U62" s="218"/>
      <c r="V62" s="218"/>
      <c r="W62" s="218"/>
      <c r="X62" s="218"/>
      <c r="Y62" s="218"/>
      <c r="Z62" s="218"/>
    </row>
    <row r="63" spans="1:26" ht="15.75">
      <c r="A63" s="233"/>
      <c r="B63" s="218"/>
      <c r="C63" s="233"/>
      <c r="D63" s="218"/>
      <c r="E63" s="218"/>
      <c r="F63" s="218"/>
      <c r="G63" s="218"/>
      <c r="H63" s="218"/>
      <c r="I63" s="218"/>
      <c r="J63" s="218"/>
      <c r="K63" s="218"/>
      <c r="L63" s="218"/>
      <c r="M63" s="218"/>
      <c r="N63" s="218"/>
      <c r="O63" s="218"/>
      <c r="P63" s="218"/>
      <c r="Q63" s="218"/>
      <c r="R63" s="218"/>
      <c r="S63" s="218"/>
      <c r="T63" s="218"/>
      <c r="U63" s="218"/>
      <c r="V63" s="218"/>
      <c r="W63" s="218"/>
      <c r="X63" s="218"/>
      <c r="Y63" s="218"/>
      <c r="Z63" s="218"/>
    </row>
    <row r="64" spans="1:26" ht="15.75">
      <c r="A64" s="233"/>
      <c r="B64" s="218"/>
      <c r="C64" s="233"/>
      <c r="D64" s="218"/>
      <c r="E64" s="218"/>
      <c r="F64" s="218"/>
      <c r="G64" s="218"/>
      <c r="H64" s="218"/>
      <c r="I64" s="218"/>
      <c r="J64" s="218"/>
      <c r="K64" s="218"/>
      <c r="L64" s="218"/>
      <c r="M64" s="218"/>
      <c r="N64" s="218"/>
      <c r="O64" s="218"/>
      <c r="P64" s="218"/>
      <c r="Q64" s="218"/>
      <c r="R64" s="218"/>
      <c r="S64" s="218"/>
      <c r="T64" s="218"/>
      <c r="U64" s="218"/>
      <c r="V64" s="218"/>
      <c r="W64" s="218"/>
      <c r="X64" s="218"/>
      <c r="Y64" s="218"/>
      <c r="Z64" s="218"/>
    </row>
    <row r="65" spans="1:26" ht="15.75">
      <c r="A65" s="233"/>
      <c r="B65" s="218"/>
      <c r="C65" s="233"/>
      <c r="D65" s="218"/>
      <c r="E65" s="218"/>
      <c r="F65" s="218"/>
      <c r="G65" s="218"/>
      <c r="H65" s="218"/>
      <c r="I65" s="218"/>
      <c r="J65" s="218"/>
      <c r="K65" s="218"/>
      <c r="L65" s="218"/>
      <c r="M65" s="218"/>
      <c r="N65" s="218"/>
      <c r="O65" s="218"/>
      <c r="P65" s="218"/>
      <c r="Q65" s="218"/>
      <c r="R65" s="218"/>
      <c r="S65" s="218"/>
      <c r="T65" s="218"/>
      <c r="U65" s="218"/>
      <c r="V65" s="218"/>
      <c r="W65" s="218"/>
      <c r="X65" s="218"/>
      <c r="Y65" s="218"/>
      <c r="Z65" s="218"/>
    </row>
    <row r="66" spans="1:26" ht="15.75">
      <c r="A66" s="233"/>
      <c r="B66" s="218"/>
      <c r="C66" s="233"/>
      <c r="D66" s="218"/>
      <c r="E66" s="218"/>
      <c r="F66" s="218"/>
      <c r="G66" s="218"/>
      <c r="H66" s="218"/>
      <c r="I66" s="218"/>
      <c r="J66" s="218"/>
      <c r="K66" s="218"/>
      <c r="L66" s="218"/>
      <c r="M66" s="218"/>
      <c r="N66" s="218"/>
      <c r="O66" s="218"/>
      <c r="P66" s="218"/>
      <c r="Q66" s="218"/>
      <c r="R66" s="218"/>
      <c r="S66" s="218"/>
      <c r="T66" s="218"/>
      <c r="U66" s="218"/>
      <c r="V66" s="218"/>
      <c r="W66" s="218"/>
      <c r="X66" s="218"/>
      <c r="Y66" s="218"/>
      <c r="Z66" s="218"/>
    </row>
    <row r="67" spans="1:26" ht="15.75">
      <c r="A67" s="233"/>
      <c r="B67" s="218"/>
      <c r="C67" s="233"/>
      <c r="D67" s="218"/>
      <c r="E67" s="218"/>
      <c r="F67" s="218"/>
      <c r="G67" s="218"/>
      <c r="H67" s="218"/>
      <c r="I67" s="218"/>
      <c r="J67" s="218"/>
      <c r="K67" s="218"/>
      <c r="L67" s="218"/>
      <c r="M67" s="218"/>
      <c r="N67" s="218"/>
      <c r="O67" s="218"/>
      <c r="P67" s="218"/>
      <c r="Q67" s="218"/>
      <c r="R67" s="218"/>
      <c r="S67" s="218"/>
      <c r="T67" s="218"/>
      <c r="U67" s="218"/>
      <c r="V67" s="218"/>
      <c r="W67" s="218"/>
      <c r="X67" s="218"/>
      <c r="Y67" s="218"/>
      <c r="Z67" s="218"/>
    </row>
    <row r="68" spans="1:26" ht="15.75">
      <c r="A68" s="233"/>
      <c r="B68" s="218"/>
      <c r="C68" s="233"/>
      <c r="D68" s="218"/>
      <c r="E68" s="218"/>
      <c r="F68" s="218"/>
      <c r="G68" s="218"/>
      <c r="H68" s="218"/>
      <c r="I68" s="218"/>
      <c r="J68" s="218"/>
      <c r="K68" s="218"/>
      <c r="L68" s="218"/>
      <c r="M68" s="218"/>
      <c r="N68" s="218"/>
      <c r="O68" s="218"/>
      <c r="P68" s="218"/>
      <c r="Q68" s="218"/>
      <c r="R68" s="218"/>
      <c r="S68" s="218"/>
      <c r="T68" s="218"/>
      <c r="U68" s="218"/>
      <c r="V68" s="218"/>
      <c r="W68" s="218"/>
      <c r="X68" s="218"/>
      <c r="Y68" s="218"/>
      <c r="Z68" s="218"/>
    </row>
    <row r="69" spans="1:26" ht="15.75">
      <c r="A69" s="233"/>
      <c r="B69" s="218"/>
      <c r="C69" s="233"/>
      <c r="D69" s="218"/>
      <c r="E69" s="218"/>
      <c r="F69" s="218"/>
      <c r="G69" s="218"/>
      <c r="H69" s="218"/>
      <c r="I69" s="218"/>
      <c r="J69" s="218"/>
      <c r="K69" s="218"/>
      <c r="L69" s="218"/>
      <c r="M69" s="218"/>
      <c r="N69" s="218"/>
      <c r="O69" s="218"/>
      <c r="P69" s="218"/>
      <c r="Q69" s="218"/>
      <c r="R69" s="218"/>
      <c r="S69" s="218"/>
      <c r="T69" s="218"/>
      <c r="U69" s="218"/>
      <c r="V69" s="218"/>
      <c r="W69" s="218"/>
      <c r="X69" s="218"/>
      <c r="Y69" s="218"/>
      <c r="Z69" s="218"/>
    </row>
    <row r="70" spans="1:26" ht="15.75">
      <c r="A70" s="233"/>
      <c r="B70" s="218"/>
      <c r="C70" s="233"/>
      <c r="D70" s="218"/>
      <c r="E70" s="218"/>
      <c r="F70" s="218"/>
      <c r="G70" s="218"/>
      <c r="H70" s="218"/>
      <c r="I70" s="218"/>
      <c r="J70" s="218"/>
      <c r="K70" s="218"/>
      <c r="L70" s="218"/>
      <c r="M70" s="218"/>
      <c r="N70" s="218"/>
      <c r="O70" s="218"/>
      <c r="P70" s="218"/>
      <c r="Q70" s="218"/>
      <c r="R70" s="218"/>
      <c r="S70" s="218"/>
      <c r="T70" s="218"/>
      <c r="U70" s="218"/>
      <c r="V70" s="218"/>
      <c r="W70" s="218"/>
      <c r="X70" s="218"/>
      <c r="Y70" s="218"/>
      <c r="Z70" s="218"/>
    </row>
    <row r="71" spans="1:26" ht="15.75">
      <c r="A71" s="233"/>
      <c r="B71" s="218"/>
      <c r="C71" s="233"/>
      <c r="D71" s="218"/>
      <c r="E71" s="218"/>
      <c r="F71" s="218"/>
      <c r="G71" s="218"/>
      <c r="H71" s="218"/>
      <c r="I71" s="218"/>
      <c r="J71" s="218"/>
      <c r="K71" s="218"/>
      <c r="L71" s="218"/>
      <c r="M71" s="218"/>
      <c r="N71" s="218"/>
      <c r="O71" s="218"/>
      <c r="P71" s="218"/>
      <c r="Q71" s="218"/>
      <c r="R71" s="218"/>
      <c r="S71" s="218"/>
      <c r="T71" s="218"/>
      <c r="U71" s="218"/>
      <c r="V71" s="218"/>
      <c r="W71" s="218"/>
      <c r="X71" s="218"/>
      <c r="Y71" s="218"/>
      <c r="Z71" s="218"/>
    </row>
    <row r="72" spans="1:26" ht="15.75">
      <c r="A72" s="233"/>
      <c r="B72" s="218"/>
      <c r="C72" s="233"/>
      <c r="D72" s="218"/>
      <c r="E72" s="218"/>
      <c r="F72" s="218"/>
      <c r="G72" s="218"/>
      <c r="H72" s="218"/>
      <c r="I72" s="218"/>
      <c r="J72" s="218"/>
      <c r="K72" s="218"/>
      <c r="L72" s="218"/>
      <c r="M72" s="218"/>
      <c r="N72" s="218"/>
      <c r="O72" s="218"/>
      <c r="P72" s="218"/>
      <c r="Q72" s="218"/>
      <c r="R72" s="218"/>
      <c r="S72" s="218"/>
      <c r="T72" s="218"/>
      <c r="U72" s="218"/>
      <c r="V72" s="218"/>
      <c r="W72" s="218"/>
      <c r="X72" s="218"/>
      <c r="Y72" s="218"/>
      <c r="Z72" s="218"/>
    </row>
    <row r="73" spans="1:26" ht="15.75">
      <c r="A73" s="233"/>
      <c r="B73" s="218"/>
      <c r="C73" s="233"/>
      <c r="D73" s="218"/>
      <c r="E73" s="218"/>
      <c r="F73" s="218"/>
      <c r="G73" s="218"/>
      <c r="H73" s="218"/>
      <c r="I73" s="218"/>
      <c r="J73" s="218"/>
      <c r="K73" s="218"/>
      <c r="L73" s="218"/>
      <c r="M73" s="218"/>
      <c r="N73" s="218"/>
      <c r="O73" s="218"/>
      <c r="P73" s="218"/>
      <c r="Q73" s="218"/>
      <c r="R73" s="218"/>
      <c r="S73" s="218"/>
      <c r="T73" s="218"/>
      <c r="U73" s="218"/>
      <c r="V73" s="218"/>
      <c r="W73" s="218"/>
      <c r="X73" s="218"/>
      <c r="Y73" s="218"/>
      <c r="Z73" s="218"/>
    </row>
    <row r="74" spans="1:26" ht="15.75">
      <c r="A74" s="233"/>
      <c r="B74" s="218"/>
      <c r="C74" s="233"/>
      <c r="D74" s="218"/>
      <c r="E74" s="218"/>
      <c r="F74" s="218"/>
      <c r="G74" s="218"/>
      <c r="H74" s="218"/>
      <c r="I74" s="218"/>
      <c r="J74" s="218"/>
      <c r="K74" s="218"/>
      <c r="L74" s="218"/>
      <c r="M74" s="218"/>
      <c r="N74" s="218"/>
      <c r="O74" s="218"/>
      <c r="P74" s="218"/>
      <c r="Q74" s="218"/>
      <c r="R74" s="218"/>
      <c r="S74" s="218"/>
      <c r="T74" s="218"/>
      <c r="U74" s="218"/>
      <c r="V74" s="218"/>
      <c r="W74" s="218"/>
      <c r="X74" s="218"/>
      <c r="Y74" s="218"/>
      <c r="Z74" s="218"/>
    </row>
    <row r="75" spans="1:26" ht="15.75">
      <c r="A75" s="233"/>
      <c r="B75" s="218"/>
      <c r="C75" s="233"/>
      <c r="D75" s="218"/>
      <c r="E75" s="218"/>
      <c r="F75" s="218"/>
      <c r="G75" s="218"/>
      <c r="H75" s="218"/>
      <c r="I75" s="218"/>
      <c r="J75" s="218"/>
      <c r="K75" s="218"/>
      <c r="L75" s="218"/>
      <c r="M75" s="218"/>
      <c r="N75" s="218"/>
      <c r="O75" s="218"/>
      <c r="P75" s="218"/>
      <c r="Q75" s="218"/>
      <c r="R75" s="218"/>
      <c r="S75" s="218"/>
      <c r="T75" s="218"/>
      <c r="U75" s="218"/>
      <c r="V75" s="218"/>
      <c r="W75" s="218"/>
      <c r="X75" s="218"/>
      <c r="Y75" s="218"/>
      <c r="Z75" s="218"/>
    </row>
    <row r="76" spans="1:26" ht="15.75">
      <c r="A76" s="233"/>
      <c r="B76" s="218"/>
      <c r="C76" s="233"/>
      <c r="D76" s="218"/>
      <c r="E76" s="218"/>
      <c r="F76" s="218"/>
      <c r="G76" s="218"/>
      <c r="H76" s="218"/>
      <c r="I76" s="218"/>
      <c r="J76" s="218"/>
      <c r="K76" s="218"/>
      <c r="L76" s="218"/>
      <c r="M76" s="218"/>
      <c r="N76" s="218"/>
      <c r="O76" s="218"/>
      <c r="P76" s="218"/>
      <c r="Q76" s="218"/>
      <c r="R76" s="218"/>
      <c r="S76" s="218"/>
      <c r="T76" s="218"/>
      <c r="U76" s="218"/>
      <c r="V76" s="218"/>
      <c r="W76" s="218"/>
      <c r="X76" s="218"/>
      <c r="Y76" s="218"/>
      <c r="Z76" s="218"/>
    </row>
    <row r="77" spans="1:26" ht="15.75">
      <c r="A77" s="233"/>
      <c r="B77" s="218"/>
      <c r="C77" s="233"/>
      <c r="D77" s="218"/>
      <c r="E77" s="218"/>
      <c r="F77" s="218"/>
      <c r="G77" s="218"/>
      <c r="H77" s="218"/>
      <c r="I77" s="218"/>
      <c r="J77" s="218"/>
      <c r="K77" s="218"/>
      <c r="L77" s="218"/>
      <c r="M77" s="218"/>
      <c r="N77" s="218"/>
      <c r="O77" s="218"/>
      <c r="P77" s="218"/>
      <c r="Q77" s="218"/>
      <c r="R77" s="218"/>
      <c r="S77" s="218"/>
      <c r="T77" s="218"/>
      <c r="U77" s="218"/>
      <c r="V77" s="218"/>
      <c r="W77" s="218"/>
      <c r="X77" s="218"/>
      <c r="Y77" s="218"/>
      <c r="Z77" s="218"/>
    </row>
    <row r="78" spans="1:26" ht="15.75">
      <c r="A78" s="233"/>
      <c r="B78" s="218"/>
      <c r="C78" s="233"/>
      <c r="D78" s="218"/>
      <c r="E78" s="218"/>
      <c r="F78" s="218"/>
      <c r="G78" s="218"/>
      <c r="H78" s="218"/>
      <c r="I78" s="218"/>
      <c r="J78" s="218"/>
      <c r="K78" s="218"/>
      <c r="L78" s="218"/>
      <c r="M78" s="218"/>
      <c r="N78" s="218"/>
      <c r="O78" s="218"/>
      <c r="P78" s="218"/>
      <c r="Q78" s="218"/>
      <c r="R78" s="218"/>
      <c r="S78" s="218"/>
      <c r="T78" s="218"/>
      <c r="U78" s="218"/>
      <c r="V78" s="218"/>
      <c r="W78" s="218"/>
      <c r="X78" s="218"/>
      <c r="Y78" s="218"/>
      <c r="Z78" s="218"/>
    </row>
    <row r="79" spans="1:26" ht="15.75">
      <c r="A79" s="233"/>
      <c r="B79" s="218"/>
      <c r="C79" s="233"/>
      <c r="D79" s="218"/>
      <c r="E79" s="218"/>
      <c r="F79" s="218"/>
      <c r="G79" s="218"/>
      <c r="H79" s="218"/>
      <c r="I79" s="218"/>
      <c r="J79" s="218"/>
      <c r="K79" s="218"/>
      <c r="L79" s="218"/>
      <c r="M79" s="218"/>
      <c r="N79" s="218"/>
      <c r="O79" s="218"/>
      <c r="P79" s="218"/>
      <c r="Q79" s="218"/>
      <c r="R79" s="218"/>
      <c r="S79" s="218"/>
      <c r="T79" s="218"/>
      <c r="U79" s="218"/>
      <c r="V79" s="218"/>
      <c r="W79" s="218"/>
      <c r="X79" s="218"/>
      <c r="Y79" s="218"/>
      <c r="Z79" s="218"/>
    </row>
    <row r="80" spans="1:26" ht="15.75">
      <c r="A80" s="233"/>
      <c r="B80" s="218"/>
      <c r="C80" s="233"/>
      <c r="D80" s="218"/>
      <c r="E80" s="218"/>
      <c r="F80" s="218"/>
      <c r="G80" s="218"/>
      <c r="H80" s="218"/>
      <c r="I80" s="218"/>
      <c r="J80" s="218"/>
      <c r="K80" s="218"/>
      <c r="L80" s="218"/>
      <c r="M80" s="218"/>
      <c r="N80" s="218"/>
      <c r="O80" s="218"/>
      <c r="P80" s="218"/>
      <c r="Q80" s="218"/>
      <c r="R80" s="218"/>
      <c r="S80" s="218"/>
      <c r="T80" s="218"/>
      <c r="U80" s="218"/>
      <c r="V80" s="218"/>
      <c r="W80" s="218"/>
      <c r="X80" s="218"/>
      <c r="Y80" s="218"/>
      <c r="Z80" s="218"/>
    </row>
    <row r="81" spans="1:26" ht="15.75">
      <c r="A81" s="233"/>
      <c r="B81" s="218"/>
      <c r="C81" s="233"/>
      <c r="D81" s="218"/>
      <c r="E81" s="218"/>
      <c r="F81" s="218"/>
      <c r="G81" s="218"/>
      <c r="H81" s="218"/>
      <c r="I81" s="218"/>
      <c r="J81" s="218"/>
      <c r="K81" s="218"/>
      <c r="L81" s="218"/>
      <c r="M81" s="218"/>
      <c r="N81" s="218"/>
      <c r="O81" s="218"/>
      <c r="P81" s="218"/>
      <c r="Q81" s="218"/>
      <c r="R81" s="218"/>
      <c r="S81" s="218"/>
      <c r="T81" s="218"/>
      <c r="U81" s="218"/>
      <c r="V81" s="218"/>
      <c r="W81" s="218"/>
      <c r="X81" s="218"/>
      <c r="Y81" s="218"/>
      <c r="Z81" s="218"/>
    </row>
    <row r="82" spans="1:26" ht="15.75">
      <c r="A82" s="233"/>
      <c r="B82" s="218"/>
      <c r="C82" s="233"/>
      <c r="D82" s="218"/>
      <c r="E82" s="218"/>
      <c r="F82" s="218"/>
      <c r="G82" s="218"/>
      <c r="H82" s="218"/>
      <c r="I82" s="218"/>
      <c r="J82" s="218"/>
      <c r="K82" s="218"/>
      <c r="L82" s="218"/>
      <c r="M82" s="218"/>
      <c r="N82" s="218"/>
      <c r="O82" s="218"/>
      <c r="P82" s="218"/>
      <c r="Q82" s="218"/>
      <c r="R82" s="218"/>
      <c r="S82" s="218"/>
      <c r="T82" s="218"/>
      <c r="U82" s="218"/>
      <c r="V82" s="218"/>
      <c r="W82" s="218"/>
      <c r="X82" s="218"/>
      <c r="Y82" s="218"/>
      <c r="Z82" s="218"/>
    </row>
    <row r="83" spans="1:26" ht="15.75">
      <c r="A83" s="233"/>
      <c r="B83" s="218"/>
      <c r="C83" s="233"/>
      <c r="D83" s="218"/>
      <c r="E83" s="218"/>
      <c r="F83" s="218"/>
      <c r="G83" s="218"/>
      <c r="H83" s="218"/>
      <c r="I83" s="218"/>
      <c r="J83" s="218"/>
      <c r="K83" s="218"/>
      <c r="L83" s="218"/>
      <c r="M83" s="218"/>
      <c r="N83" s="218"/>
      <c r="O83" s="218"/>
      <c r="P83" s="218"/>
      <c r="Q83" s="218"/>
      <c r="R83" s="218"/>
      <c r="S83" s="218"/>
      <c r="T83" s="218"/>
      <c r="U83" s="218"/>
      <c r="V83" s="218"/>
      <c r="W83" s="218"/>
      <c r="X83" s="218"/>
      <c r="Y83" s="218"/>
      <c r="Z83" s="218"/>
    </row>
    <row r="84" spans="1:26" ht="15.75">
      <c r="A84" s="233"/>
      <c r="B84" s="218"/>
      <c r="C84" s="233"/>
      <c r="D84" s="218"/>
      <c r="E84" s="218"/>
      <c r="F84" s="218"/>
      <c r="G84" s="218"/>
      <c r="H84" s="218"/>
      <c r="I84" s="218"/>
      <c r="J84" s="218"/>
      <c r="K84" s="218"/>
      <c r="L84" s="218"/>
      <c r="M84" s="218"/>
      <c r="N84" s="218"/>
      <c r="O84" s="218"/>
      <c r="P84" s="218"/>
      <c r="Q84" s="218"/>
      <c r="R84" s="218"/>
      <c r="S84" s="218"/>
      <c r="T84" s="218"/>
      <c r="U84" s="218"/>
      <c r="V84" s="218"/>
      <c r="W84" s="218"/>
      <c r="X84" s="218"/>
      <c r="Y84" s="218"/>
      <c r="Z84" s="218"/>
    </row>
    <row r="85" spans="1:26" ht="15.75">
      <c r="A85" s="233"/>
      <c r="B85" s="218"/>
      <c r="C85" s="233"/>
      <c r="D85" s="218"/>
      <c r="E85" s="218"/>
      <c r="F85" s="218"/>
      <c r="G85" s="218"/>
      <c r="H85" s="218"/>
      <c r="I85" s="218"/>
      <c r="J85" s="218"/>
      <c r="K85" s="218"/>
      <c r="L85" s="218"/>
      <c r="M85" s="218"/>
      <c r="N85" s="218"/>
      <c r="O85" s="218"/>
      <c r="P85" s="218"/>
      <c r="Q85" s="218"/>
      <c r="R85" s="218"/>
      <c r="S85" s="218"/>
      <c r="T85" s="218"/>
      <c r="U85" s="218"/>
      <c r="V85" s="218"/>
      <c r="W85" s="218"/>
      <c r="X85" s="218"/>
      <c r="Y85" s="218"/>
      <c r="Z85" s="218"/>
    </row>
    <row r="86" spans="1:26" ht="15.75">
      <c r="A86" s="233"/>
      <c r="B86" s="218"/>
      <c r="C86" s="233"/>
      <c r="D86" s="218"/>
      <c r="E86" s="218"/>
      <c r="F86" s="218"/>
      <c r="G86" s="218"/>
      <c r="H86" s="218"/>
      <c r="I86" s="218"/>
      <c r="J86" s="218"/>
      <c r="K86" s="218"/>
      <c r="L86" s="218"/>
      <c r="M86" s="218"/>
      <c r="N86" s="218"/>
      <c r="O86" s="218"/>
      <c r="P86" s="218"/>
      <c r="Q86" s="218"/>
      <c r="R86" s="218"/>
      <c r="S86" s="218"/>
      <c r="T86" s="218"/>
      <c r="U86" s="218"/>
      <c r="V86" s="218"/>
      <c r="W86" s="218"/>
      <c r="X86" s="218"/>
      <c r="Y86" s="218"/>
      <c r="Z86" s="218"/>
    </row>
    <row r="87" spans="1:26" ht="15.75">
      <c r="A87" s="233"/>
      <c r="B87" s="218"/>
      <c r="C87" s="233"/>
      <c r="D87" s="218"/>
      <c r="E87" s="218"/>
      <c r="F87" s="218"/>
      <c r="G87" s="218"/>
      <c r="H87" s="218"/>
      <c r="I87" s="218"/>
      <c r="J87" s="218"/>
      <c r="K87" s="218"/>
      <c r="L87" s="218"/>
      <c r="M87" s="218"/>
      <c r="N87" s="218"/>
      <c r="O87" s="218"/>
      <c r="P87" s="218"/>
      <c r="Q87" s="218"/>
      <c r="R87" s="218"/>
      <c r="S87" s="218"/>
      <c r="T87" s="218"/>
      <c r="U87" s="218"/>
      <c r="V87" s="218"/>
      <c r="W87" s="218"/>
      <c r="X87" s="218"/>
      <c r="Y87" s="218"/>
      <c r="Z87" s="218"/>
    </row>
    <row r="88" spans="1:26" ht="15.75">
      <c r="A88" s="233"/>
      <c r="B88" s="218"/>
      <c r="C88" s="233"/>
      <c r="D88" s="218"/>
      <c r="E88" s="218"/>
      <c r="F88" s="218"/>
      <c r="G88" s="218"/>
      <c r="H88" s="218"/>
      <c r="I88" s="218"/>
      <c r="J88" s="218"/>
      <c r="K88" s="218"/>
      <c r="L88" s="218"/>
      <c r="M88" s="218"/>
      <c r="N88" s="218"/>
      <c r="O88" s="218"/>
      <c r="P88" s="218"/>
      <c r="Q88" s="218"/>
      <c r="R88" s="218"/>
      <c r="S88" s="218"/>
      <c r="T88" s="218"/>
      <c r="U88" s="218"/>
      <c r="V88" s="218"/>
      <c r="W88" s="218"/>
      <c r="X88" s="218"/>
      <c r="Y88" s="218"/>
      <c r="Z88" s="218"/>
    </row>
    <row r="89" spans="1:26" ht="15.75">
      <c r="A89" s="233"/>
      <c r="B89" s="218"/>
      <c r="C89" s="233"/>
      <c r="D89" s="218"/>
      <c r="E89" s="218"/>
      <c r="F89" s="218"/>
      <c r="G89" s="218"/>
      <c r="H89" s="218"/>
      <c r="I89" s="218"/>
      <c r="J89" s="218"/>
      <c r="K89" s="218"/>
      <c r="L89" s="218"/>
      <c r="M89" s="218"/>
      <c r="N89" s="218"/>
      <c r="O89" s="218"/>
      <c r="P89" s="218"/>
      <c r="Q89" s="218"/>
      <c r="R89" s="218"/>
      <c r="S89" s="218"/>
      <c r="T89" s="218"/>
      <c r="U89" s="218"/>
      <c r="V89" s="218"/>
      <c r="W89" s="218"/>
      <c r="X89" s="218"/>
      <c r="Y89" s="218"/>
      <c r="Z89" s="218"/>
    </row>
    <row r="90" spans="1:26" ht="15.75">
      <c r="A90" s="233"/>
      <c r="B90" s="218"/>
      <c r="C90" s="233"/>
      <c r="D90" s="218"/>
      <c r="E90" s="218"/>
      <c r="F90" s="218"/>
      <c r="G90" s="218"/>
      <c r="H90" s="218"/>
      <c r="I90" s="218"/>
      <c r="J90" s="218"/>
      <c r="K90" s="218"/>
      <c r="L90" s="218"/>
      <c r="M90" s="218"/>
      <c r="N90" s="218"/>
      <c r="O90" s="218"/>
      <c r="P90" s="218"/>
      <c r="Q90" s="218"/>
      <c r="R90" s="218"/>
      <c r="S90" s="218"/>
      <c r="T90" s="218"/>
      <c r="U90" s="218"/>
      <c r="V90" s="218"/>
      <c r="W90" s="218"/>
      <c r="X90" s="218"/>
      <c r="Y90" s="218"/>
      <c r="Z90" s="218"/>
    </row>
    <row r="91" spans="1:26" ht="15.75">
      <c r="A91" s="233"/>
      <c r="B91" s="218"/>
      <c r="C91" s="233"/>
      <c r="D91" s="218"/>
      <c r="E91" s="218"/>
      <c r="F91" s="218"/>
      <c r="G91" s="218"/>
      <c r="H91" s="218"/>
      <c r="I91" s="218"/>
      <c r="J91" s="218"/>
      <c r="K91" s="218"/>
      <c r="L91" s="218"/>
      <c r="M91" s="218"/>
      <c r="N91" s="218"/>
      <c r="O91" s="218"/>
      <c r="P91" s="218"/>
      <c r="Q91" s="218"/>
      <c r="R91" s="218"/>
      <c r="S91" s="218"/>
      <c r="T91" s="218"/>
      <c r="U91" s="218"/>
      <c r="V91" s="218"/>
      <c r="W91" s="218"/>
      <c r="X91" s="218"/>
      <c r="Y91" s="218"/>
      <c r="Z91" s="218"/>
    </row>
    <row r="92" spans="1:26" ht="15.75">
      <c r="A92" s="233"/>
      <c r="B92" s="218"/>
      <c r="C92" s="233"/>
      <c r="D92" s="218"/>
      <c r="E92" s="218"/>
      <c r="F92" s="218"/>
      <c r="G92" s="218"/>
      <c r="H92" s="218"/>
      <c r="I92" s="218"/>
      <c r="J92" s="218"/>
      <c r="K92" s="218"/>
      <c r="L92" s="218"/>
      <c r="M92" s="218"/>
      <c r="N92" s="218"/>
      <c r="O92" s="218"/>
      <c r="P92" s="218"/>
      <c r="Q92" s="218"/>
      <c r="R92" s="218"/>
      <c r="S92" s="218"/>
      <c r="T92" s="218"/>
      <c r="U92" s="218"/>
      <c r="V92" s="218"/>
      <c r="W92" s="218"/>
      <c r="X92" s="218"/>
      <c r="Y92" s="218"/>
      <c r="Z92" s="218"/>
    </row>
    <row r="93" spans="1:26" ht="15.75">
      <c r="A93" s="233"/>
      <c r="B93" s="218"/>
      <c r="C93" s="233"/>
      <c r="D93" s="218"/>
      <c r="E93" s="218"/>
      <c r="F93" s="218"/>
      <c r="G93" s="218"/>
      <c r="H93" s="218"/>
      <c r="I93" s="218"/>
      <c r="J93" s="218"/>
      <c r="K93" s="218"/>
      <c r="L93" s="218"/>
      <c r="M93" s="218"/>
      <c r="N93" s="218"/>
      <c r="O93" s="218"/>
      <c r="P93" s="218"/>
      <c r="Q93" s="218"/>
      <c r="R93" s="218"/>
      <c r="S93" s="218"/>
      <c r="T93" s="218"/>
      <c r="U93" s="218"/>
      <c r="V93" s="218"/>
      <c r="W93" s="218"/>
      <c r="X93" s="218"/>
      <c r="Y93" s="218"/>
      <c r="Z93" s="218"/>
    </row>
    <row r="94" spans="1:26" ht="15.75">
      <c r="A94" s="233"/>
      <c r="B94" s="218"/>
      <c r="C94" s="233"/>
      <c r="D94" s="218"/>
      <c r="E94" s="218"/>
      <c r="F94" s="218"/>
      <c r="G94" s="218"/>
      <c r="H94" s="218"/>
      <c r="I94" s="218"/>
      <c r="J94" s="218"/>
      <c r="K94" s="218"/>
      <c r="L94" s="218"/>
      <c r="M94" s="218"/>
      <c r="N94" s="218"/>
      <c r="O94" s="218"/>
      <c r="P94" s="218"/>
      <c r="Q94" s="218"/>
      <c r="R94" s="218"/>
      <c r="S94" s="218"/>
      <c r="T94" s="218"/>
      <c r="U94" s="218"/>
      <c r="V94" s="218"/>
      <c r="W94" s="218"/>
      <c r="X94" s="218"/>
      <c r="Y94" s="218"/>
      <c r="Z94" s="218"/>
    </row>
    <row r="95" spans="1:26" ht="15.75">
      <c r="A95" s="233"/>
      <c r="B95" s="218"/>
      <c r="C95" s="233"/>
      <c r="D95" s="218"/>
      <c r="E95" s="218"/>
      <c r="F95" s="218"/>
      <c r="G95" s="218"/>
      <c r="H95" s="218"/>
      <c r="I95" s="218"/>
      <c r="J95" s="218"/>
      <c r="K95" s="218"/>
      <c r="L95" s="218"/>
      <c r="M95" s="218"/>
      <c r="N95" s="218"/>
      <c r="O95" s="218"/>
      <c r="P95" s="218"/>
      <c r="Q95" s="218"/>
      <c r="R95" s="218"/>
      <c r="S95" s="218"/>
      <c r="T95" s="218"/>
      <c r="U95" s="218"/>
      <c r="V95" s="218"/>
      <c r="W95" s="218"/>
      <c r="X95" s="218"/>
      <c r="Y95" s="218"/>
      <c r="Z95" s="218"/>
    </row>
    <row r="96" spans="1:26" ht="15.75">
      <c r="A96" s="233"/>
      <c r="B96" s="218"/>
      <c r="C96" s="233"/>
      <c r="D96" s="218"/>
      <c r="E96" s="218"/>
      <c r="F96" s="218"/>
      <c r="G96" s="218"/>
      <c r="H96" s="218"/>
      <c r="I96" s="218"/>
      <c r="J96" s="218"/>
      <c r="K96" s="218"/>
      <c r="L96" s="218"/>
      <c r="M96" s="218"/>
      <c r="N96" s="218"/>
      <c r="O96" s="218"/>
      <c r="P96" s="218"/>
      <c r="Q96" s="218"/>
      <c r="R96" s="218"/>
      <c r="S96" s="218"/>
      <c r="T96" s="218"/>
      <c r="U96" s="218"/>
      <c r="V96" s="218"/>
      <c r="W96" s="218"/>
      <c r="X96" s="218"/>
      <c r="Y96" s="218"/>
      <c r="Z96" s="218"/>
    </row>
    <row r="97" spans="1:26" ht="15.75">
      <c r="A97" s="233"/>
      <c r="B97" s="218"/>
      <c r="C97" s="233"/>
      <c r="D97" s="218"/>
      <c r="E97" s="218"/>
      <c r="F97" s="218"/>
      <c r="G97" s="218"/>
      <c r="H97" s="218"/>
      <c r="I97" s="218"/>
      <c r="J97" s="218"/>
      <c r="K97" s="218"/>
      <c r="L97" s="218"/>
      <c r="M97" s="218"/>
      <c r="N97" s="218"/>
      <c r="O97" s="218"/>
      <c r="P97" s="218"/>
      <c r="Q97" s="218"/>
      <c r="R97" s="218"/>
      <c r="S97" s="218"/>
      <c r="T97" s="218"/>
      <c r="U97" s="218"/>
      <c r="V97" s="218"/>
      <c r="W97" s="218"/>
      <c r="X97" s="218"/>
      <c r="Y97" s="218"/>
      <c r="Z97" s="218"/>
    </row>
    <row r="98" spans="1:26" ht="15.75">
      <c r="A98" s="233"/>
      <c r="B98" s="218"/>
      <c r="C98" s="233"/>
      <c r="D98" s="218"/>
      <c r="E98" s="218"/>
      <c r="F98" s="218"/>
      <c r="G98" s="218"/>
      <c r="H98" s="218"/>
      <c r="I98" s="218"/>
      <c r="J98" s="218"/>
      <c r="K98" s="218"/>
      <c r="L98" s="218"/>
      <c r="M98" s="218"/>
      <c r="N98" s="218"/>
      <c r="O98" s="218"/>
      <c r="P98" s="218"/>
      <c r="Q98" s="218"/>
      <c r="R98" s="218"/>
      <c r="S98" s="218"/>
      <c r="T98" s="218"/>
      <c r="U98" s="218"/>
      <c r="V98" s="218"/>
      <c r="W98" s="218"/>
      <c r="X98" s="218"/>
      <c r="Y98" s="218"/>
      <c r="Z98" s="218"/>
    </row>
    <row r="99" spans="1:26" ht="15.75">
      <c r="A99" s="233"/>
      <c r="B99" s="218"/>
      <c r="C99" s="233"/>
      <c r="D99" s="218"/>
      <c r="E99" s="218"/>
      <c r="F99" s="218"/>
      <c r="G99" s="218"/>
      <c r="H99" s="218"/>
      <c r="I99" s="218"/>
      <c r="J99" s="218"/>
      <c r="K99" s="218"/>
      <c r="L99" s="218"/>
      <c r="M99" s="218"/>
      <c r="N99" s="218"/>
      <c r="O99" s="218"/>
      <c r="P99" s="218"/>
      <c r="Q99" s="218"/>
      <c r="R99" s="218"/>
      <c r="S99" s="218"/>
      <c r="T99" s="218"/>
      <c r="U99" s="218"/>
      <c r="V99" s="218"/>
      <c r="W99" s="218"/>
      <c r="X99" s="218"/>
      <c r="Y99" s="218"/>
      <c r="Z99" s="218"/>
    </row>
    <row r="100" spans="1:26" ht="15.75">
      <c r="A100" s="233"/>
      <c r="B100" s="218"/>
      <c r="C100" s="233"/>
      <c r="D100" s="218"/>
      <c r="E100" s="218"/>
      <c r="F100" s="218"/>
      <c r="G100" s="218"/>
      <c r="H100" s="218"/>
      <c r="I100" s="218"/>
      <c r="J100" s="218"/>
      <c r="K100" s="218"/>
      <c r="L100" s="218"/>
      <c r="M100" s="218"/>
      <c r="N100" s="218"/>
      <c r="O100" s="218"/>
      <c r="P100" s="218"/>
      <c r="Q100" s="218"/>
      <c r="R100" s="218"/>
      <c r="S100" s="218"/>
      <c r="T100" s="218"/>
      <c r="U100" s="218"/>
      <c r="V100" s="218"/>
      <c r="W100" s="218"/>
      <c r="X100" s="218"/>
      <c r="Y100" s="218"/>
      <c r="Z100" s="218"/>
    </row>
    <row r="101" spans="1:26" ht="15.75">
      <c r="A101" s="233"/>
      <c r="B101" s="218"/>
      <c r="C101" s="233"/>
      <c r="D101" s="218"/>
      <c r="E101" s="218"/>
      <c r="F101" s="218"/>
      <c r="G101" s="218"/>
      <c r="H101" s="218"/>
      <c r="I101" s="218"/>
      <c r="J101" s="218"/>
      <c r="K101" s="218"/>
      <c r="L101" s="218"/>
      <c r="M101" s="218"/>
      <c r="N101" s="218"/>
      <c r="O101" s="218"/>
      <c r="P101" s="218"/>
      <c r="Q101" s="218"/>
      <c r="R101" s="218"/>
      <c r="S101" s="218"/>
      <c r="T101" s="218"/>
      <c r="U101" s="218"/>
      <c r="V101" s="218"/>
      <c r="W101" s="218"/>
      <c r="X101" s="218"/>
      <c r="Y101" s="218"/>
      <c r="Z101" s="218"/>
    </row>
    <row r="102" spans="1:26" ht="15.75">
      <c r="A102" s="233"/>
      <c r="B102" s="218"/>
      <c r="C102" s="233"/>
      <c r="D102" s="218"/>
      <c r="E102" s="218"/>
      <c r="F102" s="218"/>
      <c r="G102" s="218"/>
      <c r="H102" s="218"/>
      <c r="I102" s="218"/>
      <c r="J102" s="218"/>
      <c r="K102" s="218"/>
      <c r="L102" s="218"/>
      <c r="M102" s="218"/>
      <c r="N102" s="218"/>
      <c r="O102" s="218"/>
      <c r="P102" s="218"/>
      <c r="Q102" s="218"/>
      <c r="R102" s="218"/>
      <c r="S102" s="218"/>
      <c r="T102" s="218"/>
      <c r="U102" s="218"/>
      <c r="V102" s="218"/>
      <c r="W102" s="218"/>
      <c r="X102" s="218"/>
      <c r="Y102" s="218"/>
      <c r="Z102" s="218"/>
    </row>
    <row r="103" spans="1:26" ht="15.75">
      <c r="A103" s="233"/>
      <c r="B103" s="218"/>
      <c r="C103" s="233"/>
      <c r="D103" s="218"/>
      <c r="E103" s="218"/>
      <c r="F103" s="218"/>
      <c r="G103" s="218"/>
      <c r="H103" s="218"/>
      <c r="I103" s="218"/>
      <c r="J103" s="218"/>
      <c r="K103" s="218"/>
      <c r="L103" s="218"/>
      <c r="M103" s="218"/>
      <c r="N103" s="218"/>
      <c r="O103" s="218"/>
      <c r="P103" s="218"/>
      <c r="Q103" s="218"/>
      <c r="R103" s="218"/>
      <c r="S103" s="218"/>
      <c r="T103" s="218"/>
      <c r="U103" s="218"/>
      <c r="V103" s="218"/>
      <c r="W103" s="218"/>
      <c r="X103" s="218"/>
      <c r="Y103" s="218"/>
      <c r="Z103" s="218"/>
    </row>
    <row r="104" spans="1:26" ht="15.75">
      <c r="A104" s="233"/>
      <c r="B104" s="218"/>
      <c r="C104" s="233"/>
      <c r="D104" s="218"/>
      <c r="E104" s="218"/>
      <c r="F104" s="218"/>
      <c r="G104" s="218"/>
      <c r="H104" s="218"/>
      <c r="I104" s="218"/>
      <c r="J104" s="218"/>
      <c r="K104" s="218"/>
      <c r="L104" s="218"/>
      <c r="M104" s="218"/>
      <c r="N104" s="218"/>
      <c r="O104" s="218"/>
      <c r="P104" s="218"/>
      <c r="Q104" s="218"/>
      <c r="R104" s="218"/>
      <c r="S104" s="218"/>
      <c r="T104" s="218"/>
      <c r="U104" s="218"/>
      <c r="V104" s="218"/>
      <c r="W104" s="218"/>
      <c r="X104" s="218"/>
      <c r="Y104" s="218"/>
      <c r="Z104" s="218"/>
    </row>
    <row r="105" spans="1:26" ht="15.75">
      <c r="A105" s="233"/>
      <c r="B105" s="218"/>
      <c r="C105" s="233"/>
      <c r="D105" s="218"/>
      <c r="E105" s="218"/>
      <c r="F105" s="218"/>
      <c r="G105" s="218"/>
      <c r="H105" s="218"/>
      <c r="I105" s="218"/>
      <c r="J105" s="218"/>
      <c r="K105" s="218"/>
      <c r="L105" s="218"/>
      <c r="M105" s="218"/>
      <c r="N105" s="218"/>
      <c r="O105" s="218"/>
      <c r="P105" s="218"/>
      <c r="Q105" s="218"/>
      <c r="R105" s="218"/>
      <c r="S105" s="218"/>
      <c r="T105" s="218"/>
      <c r="U105" s="218"/>
      <c r="V105" s="218"/>
      <c r="W105" s="218"/>
      <c r="X105" s="218"/>
      <c r="Y105" s="218"/>
      <c r="Z105" s="218"/>
    </row>
    <row r="106" spans="1:26" ht="15.75">
      <c r="A106" s="233"/>
      <c r="B106" s="218"/>
      <c r="C106" s="233"/>
      <c r="D106" s="218"/>
      <c r="E106" s="218"/>
      <c r="F106" s="218"/>
      <c r="G106" s="218"/>
      <c r="H106" s="218"/>
      <c r="I106" s="218"/>
      <c r="J106" s="218"/>
      <c r="K106" s="218"/>
      <c r="L106" s="218"/>
      <c r="M106" s="218"/>
      <c r="N106" s="218"/>
      <c r="O106" s="218"/>
      <c r="P106" s="218"/>
      <c r="Q106" s="218"/>
      <c r="R106" s="218"/>
      <c r="S106" s="218"/>
      <c r="T106" s="218"/>
      <c r="U106" s="218"/>
      <c r="V106" s="218"/>
      <c r="W106" s="218"/>
      <c r="X106" s="218"/>
      <c r="Y106" s="218"/>
      <c r="Z106" s="218"/>
    </row>
    <row r="107" spans="1:26" ht="15.75">
      <c r="A107" s="233"/>
      <c r="B107" s="218"/>
      <c r="C107" s="233"/>
      <c r="D107" s="218"/>
      <c r="E107" s="218"/>
      <c r="F107" s="218"/>
      <c r="G107" s="218"/>
      <c r="H107" s="218"/>
      <c r="I107" s="218"/>
      <c r="J107" s="218"/>
      <c r="K107" s="218"/>
      <c r="L107" s="218"/>
      <c r="M107" s="218"/>
      <c r="N107" s="218"/>
      <c r="O107" s="218"/>
      <c r="P107" s="218"/>
      <c r="Q107" s="218"/>
      <c r="R107" s="218"/>
      <c r="S107" s="218"/>
      <c r="T107" s="218"/>
      <c r="U107" s="218"/>
      <c r="V107" s="218"/>
      <c r="W107" s="218"/>
      <c r="X107" s="218"/>
      <c r="Y107" s="218"/>
      <c r="Z107" s="218"/>
    </row>
    <row r="108" spans="1:26" ht="15.75">
      <c r="A108" s="233"/>
      <c r="B108" s="218"/>
      <c r="C108" s="233"/>
      <c r="D108" s="218"/>
      <c r="E108" s="218"/>
      <c r="F108" s="218"/>
      <c r="G108" s="218"/>
      <c r="H108" s="218"/>
      <c r="I108" s="218"/>
      <c r="J108" s="218"/>
      <c r="K108" s="218"/>
      <c r="L108" s="218"/>
      <c r="M108" s="218"/>
      <c r="N108" s="218"/>
      <c r="O108" s="218"/>
      <c r="P108" s="218"/>
      <c r="Q108" s="218"/>
      <c r="R108" s="218"/>
      <c r="S108" s="218"/>
      <c r="T108" s="218"/>
      <c r="U108" s="218"/>
      <c r="V108" s="218"/>
      <c r="W108" s="218"/>
      <c r="X108" s="218"/>
      <c r="Y108" s="218"/>
      <c r="Z108" s="218"/>
    </row>
    <row r="109" spans="1:26" ht="15.75">
      <c r="A109" s="233"/>
      <c r="B109" s="218"/>
      <c r="C109" s="233"/>
      <c r="D109" s="218"/>
      <c r="E109" s="218"/>
      <c r="F109" s="218"/>
      <c r="G109" s="218"/>
      <c r="H109" s="218"/>
      <c r="I109" s="218"/>
      <c r="J109" s="218"/>
      <c r="K109" s="218"/>
      <c r="L109" s="218"/>
      <c r="M109" s="218"/>
      <c r="N109" s="218"/>
      <c r="O109" s="218"/>
      <c r="P109" s="218"/>
      <c r="Q109" s="218"/>
      <c r="R109" s="218"/>
      <c r="S109" s="218"/>
      <c r="T109" s="218"/>
      <c r="U109" s="218"/>
      <c r="V109" s="218"/>
      <c r="W109" s="218"/>
      <c r="X109" s="218"/>
      <c r="Y109" s="218"/>
      <c r="Z109" s="218"/>
    </row>
    <row r="110" spans="1:26" ht="15.75">
      <c r="A110" s="233"/>
      <c r="B110" s="218"/>
      <c r="C110" s="233"/>
      <c r="D110" s="218"/>
      <c r="E110" s="218"/>
      <c r="F110" s="218"/>
      <c r="G110" s="218"/>
      <c r="H110" s="218"/>
      <c r="I110" s="218"/>
      <c r="J110" s="218"/>
      <c r="K110" s="218"/>
      <c r="L110" s="218"/>
      <c r="M110" s="218"/>
      <c r="N110" s="218"/>
      <c r="O110" s="218"/>
      <c r="P110" s="218"/>
      <c r="Q110" s="218"/>
      <c r="R110" s="218"/>
      <c r="S110" s="218"/>
      <c r="T110" s="218"/>
      <c r="U110" s="218"/>
      <c r="V110" s="218"/>
      <c r="W110" s="218"/>
      <c r="X110" s="218"/>
      <c r="Y110" s="218"/>
      <c r="Z110" s="218"/>
    </row>
    <row r="111" spans="1:26" ht="15.75">
      <c r="A111" s="233"/>
      <c r="B111" s="218"/>
      <c r="C111" s="233"/>
      <c r="D111" s="218"/>
      <c r="E111" s="218"/>
      <c r="F111" s="218"/>
      <c r="G111" s="218"/>
      <c r="H111" s="218"/>
      <c r="I111" s="218"/>
      <c r="J111" s="218"/>
      <c r="K111" s="218"/>
      <c r="L111" s="218"/>
      <c r="M111" s="218"/>
      <c r="N111" s="218"/>
      <c r="O111" s="218"/>
      <c r="P111" s="218"/>
      <c r="Q111" s="218"/>
      <c r="R111" s="218"/>
      <c r="S111" s="218"/>
      <c r="T111" s="218"/>
      <c r="U111" s="218"/>
      <c r="V111" s="218"/>
      <c r="W111" s="218"/>
      <c r="X111" s="218"/>
      <c r="Y111" s="218"/>
      <c r="Z111" s="218"/>
    </row>
    <row r="112" spans="1:26" ht="15.75">
      <c r="A112" s="233"/>
      <c r="B112" s="218"/>
      <c r="C112" s="233"/>
      <c r="D112" s="218"/>
      <c r="E112" s="218"/>
      <c r="F112" s="218"/>
      <c r="G112" s="218"/>
      <c r="H112" s="218"/>
      <c r="I112" s="218"/>
      <c r="J112" s="218"/>
      <c r="K112" s="218"/>
      <c r="L112" s="218"/>
      <c r="M112" s="218"/>
      <c r="N112" s="218"/>
      <c r="O112" s="218"/>
      <c r="P112" s="218"/>
      <c r="Q112" s="218"/>
      <c r="R112" s="218"/>
      <c r="S112" s="218"/>
      <c r="T112" s="218"/>
      <c r="U112" s="218"/>
      <c r="V112" s="218"/>
      <c r="W112" s="218"/>
      <c r="X112" s="218"/>
      <c r="Y112" s="218"/>
      <c r="Z112" s="218"/>
    </row>
    <row r="113" spans="1:26" ht="15.75">
      <c r="A113" s="233"/>
      <c r="B113" s="218"/>
      <c r="C113" s="233"/>
      <c r="D113" s="218"/>
      <c r="E113" s="218"/>
      <c r="F113" s="218"/>
      <c r="G113" s="218"/>
      <c r="H113" s="218"/>
      <c r="I113" s="218"/>
      <c r="J113" s="218"/>
      <c r="K113" s="218"/>
      <c r="L113" s="218"/>
      <c r="M113" s="218"/>
      <c r="N113" s="218"/>
      <c r="O113" s="218"/>
      <c r="P113" s="218"/>
      <c r="Q113" s="218"/>
      <c r="R113" s="218"/>
      <c r="S113" s="218"/>
      <c r="T113" s="218"/>
      <c r="U113" s="218"/>
      <c r="V113" s="218"/>
      <c r="W113" s="218"/>
      <c r="X113" s="218"/>
      <c r="Y113" s="218"/>
      <c r="Z113" s="218"/>
    </row>
    <row r="114" spans="1:26" ht="15.75">
      <c r="A114" s="233"/>
      <c r="B114" s="218"/>
      <c r="C114" s="233"/>
      <c r="D114" s="218"/>
      <c r="E114" s="218"/>
      <c r="F114" s="218"/>
      <c r="G114" s="218"/>
      <c r="H114" s="218"/>
      <c r="I114" s="218"/>
      <c r="J114" s="218"/>
      <c r="K114" s="218"/>
      <c r="L114" s="218"/>
      <c r="M114" s="218"/>
      <c r="N114" s="218"/>
      <c r="O114" s="218"/>
      <c r="P114" s="218"/>
      <c r="Q114" s="218"/>
      <c r="R114" s="218"/>
      <c r="S114" s="218"/>
      <c r="T114" s="218"/>
      <c r="U114" s="218"/>
      <c r="V114" s="218"/>
      <c r="W114" s="218"/>
      <c r="X114" s="218"/>
      <c r="Y114" s="218"/>
      <c r="Z114" s="218"/>
    </row>
    <row r="115" spans="1:26" ht="15.75">
      <c r="A115" s="233"/>
      <c r="B115" s="218"/>
      <c r="C115" s="233"/>
      <c r="D115" s="218"/>
      <c r="E115" s="218"/>
      <c r="F115" s="218"/>
      <c r="G115" s="218"/>
      <c r="H115" s="218"/>
      <c r="I115" s="218"/>
      <c r="J115" s="218"/>
      <c r="K115" s="218"/>
      <c r="L115" s="218"/>
      <c r="M115" s="218"/>
      <c r="N115" s="218"/>
      <c r="O115" s="218"/>
      <c r="P115" s="218"/>
      <c r="Q115" s="218"/>
      <c r="R115" s="218"/>
      <c r="S115" s="218"/>
      <c r="T115" s="218"/>
      <c r="U115" s="218"/>
      <c r="V115" s="218"/>
      <c r="W115" s="218"/>
      <c r="X115" s="218"/>
      <c r="Y115" s="218"/>
      <c r="Z115" s="218"/>
    </row>
    <row r="116" spans="1:26" ht="15.75">
      <c r="A116" s="233"/>
      <c r="B116" s="218"/>
      <c r="C116" s="233"/>
      <c r="D116" s="218"/>
      <c r="E116" s="218"/>
      <c r="F116" s="218"/>
      <c r="G116" s="218"/>
      <c r="H116" s="218"/>
      <c r="I116" s="218"/>
      <c r="J116" s="218"/>
      <c r="K116" s="218"/>
      <c r="L116" s="218"/>
      <c r="M116" s="218"/>
      <c r="N116" s="218"/>
      <c r="O116" s="218"/>
      <c r="P116" s="218"/>
      <c r="Q116" s="218"/>
      <c r="R116" s="218"/>
      <c r="S116" s="218"/>
      <c r="T116" s="218"/>
      <c r="U116" s="218"/>
      <c r="V116" s="218"/>
      <c r="W116" s="218"/>
      <c r="X116" s="218"/>
      <c r="Y116" s="218"/>
      <c r="Z116" s="218"/>
    </row>
    <row r="117" spans="1:26" ht="15.75">
      <c r="A117" s="233"/>
      <c r="B117" s="218"/>
      <c r="C117" s="233"/>
      <c r="D117" s="218"/>
      <c r="E117" s="218"/>
      <c r="F117" s="218"/>
      <c r="G117" s="218"/>
      <c r="H117" s="218"/>
      <c r="I117" s="218"/>
      <c r="J117" s="218"/>
      <c r="K117" s="218"/>
      <c r="L117" s="218"/>
      <c r="M117" s="218"/>
      <c r="N117" s="218"/>
      <c r="O117" s="218"/>
      <c r="P117" s="218"/>
      <c r="Q117" s="218"/>
      <c r="R117" s="218"/>
      <c r="S117" s="218"/>
      <c r="T117" s="218"/>
      <c r="U117" s="218"/>
      <c r="V117" s="218"/>
      <c r="W117" s="218"/>
      <c r="X117" s="218"/>
      <c r="Y117" s="218"/>
      <c r="Z117" s="218"/>
    </row>
    <row r="118" spans="1:26" ht="15.75">
      <c r="A118" s="233"/>
      <c r="B118" s="218"/>
      <c r="C118" s="233"/>
      <c r="D118" s="218"/>
      <c r="E118" s="218"/>
      <c r="F118" s="218"/>
      <c r="G118" s="218"/>
      <c r="H118" s="218"/>
      <c r="I118" s="218"/>
      <c r="J118" s="218"/>
      <c r="K118" s="218"/>
      <c r="L118" s="218"/>
      <c r="M118" s="218"/>
      <c r="N118" s="218"/>
      <c r="O118" s="218"/>
      <c r="P118" s="218"/>
      <c r="Q118" s="218"/>
      <c r="R118" s="218"/>
      <c r="S118" s="218"/>
      <c r="T118" s="218"/>
      <c r="U118" s="218"/>
      <c r="V118" s="218"/>
      <c r="W118" s="218"/>
      <c r="X118" s="218"/>
      <c r="Y118" s="218"/>
      <c r="Z118" s="218"/>
    </row>
    <row r="119" spans="1:26" ht="15.75">
      <c r="A119" s="233"/>
      <c r="B119" s="218"/>
      <c r="C119" s="233"/>
      <c r="D119" s="218"/>
      <c r="E119" s="218"/>
      <c r="F119" s="218"/>
      <c r="G119" s="218"/>
      <c r="H119" s="218"/>
      <c r="I119" s="218"/>
      <c r="J119" s="218"/>
      <c r="K119" s="218"/>
      <c r="L119" s="218"/>
      <c r="M119" s="218"/>
      <c r="N119" s="218"/>
      <c r="O119" s="218"/>
      <c r="P119" s="218"/>
      <c r="Q119" s="218"/>
      <c r="R119" s="218"/>
      <c r="S119" s="218"/>
      <c r="T119" s="218"/>
      <c r="U119" s="218"/>
      <c r="V119" s="218"/>
      <c r="W119" s="218"/>
      <c r="X119" s="218"/>
      <c r="Y119" s="218"/>
      <c r="Z119" s="218"/>
    </row>
    <row r="120" spans="1:26" ht="15.75">
      <c r="A120" s="233"/>
      <c r="B120" s="218"/>
      <c r="C120" s="233"/>
      <c r="D120" s="218"/>
      <c r="E120" s="218"/>
      <c r="F120" s="218"/>
      <c r="G120" s="218"/>
      <c r="H120" s="218"/>
      <c r="I120" s="218"/>
      <c r="J120" s="218"/>
      <c r="K120" s="218"/>
      <c r="L120" s="218"/>
      <c r="M120" s="218"/>
      <c r="N120" s="218"/>
      <c r="O120" s="218"/>
      <c r="P120" s="218"/>
      <c r="Q120" s="218"/>
      <c r="R120" s="218"/>
      <c r="S120" s="218"/>
      <c r="T120" s="218"/>
      <c r="U120" s="218"/>
      <c r="V120" s="218"/>
      <c r="W120" s="218"/>
      <c r="X120" s="218"/>
      <c r="Y120" s="218"/>
      <c r="Z120" s="218"/>
    </row>
    <row r="121" spans="1:26" ht="15.75">
      <c r="A121" s="233"/>
      <c r="B121" s="218"/>
      <c r="C121" s="233"/>
      <c r="D121" s="218"/>
      <c r="E121" s="218"/>
      <c r="F121" s="218"/>
      <c r="G121" s="218"/>
      <c r="H121" s="218"/>
      <c r="I121" s="218"/>
      <c r="J121" s="218"/>
      <c r="K121" s="218"/>
      <c r="L121" s="218"/>
      <c r="M121" s="218"/>
      <c r="N121" s="218"/>
      <c r="O121" s="218"/>
      <c r="P121" s="218"/>
      <c r="Q121" s="218"/>
      <c r="R121" s="218"/>
      <c r="S121" s="218"/>
      <c r="T121" s="218"/>
      <c r="U121" s="218"/>
      <c r="V121" s="218"/>
      <c r="W121" s="218"/>
      <c r="X121" s="218"/>
      <c r="Y121" s="218"/>
      <c r="Z121" s="218"/>
    </row>
    <row r="122" spans="1:26" ht="15.75">
      <c r="A122" s="233"/>
      <c r="B122" s="218"/>
      <c r="C122" s="233"/>
      <c r="D122" s="218"/>
      <c r="E122" s="218"/>
      <c r="F122" s="218"/>
      <c r="G122" s="218"/>
      <c r="H122" s="218"/>
      <c r="I122" s="218"/>
      <c r="J122" s="218"/>
      <c r="K122" s="218"/>
      <c r="L122" s="218"/>
      <c r="M122" s="218"/>
      <c r="N122" s="218"/>
      <c r="O122" s="218"/>
      <c r="P122" s="218"/>
      <c r="Q122" s="218"/>
      <c r="R122" s="218"/>
      <c r="S122" s="218"/>
      <c r="T122" s="218"/>
      <c r="U122" s="218"/>
      <c r="V122" s="218"/>
      <c r="W122" s="218"/>
      <c r="X122" s="218"/>
      <c r="Y122" s="218"/>
      <c r="Z122" s="218"/>
    </row>
    <row r="123" spans="1:26" ht="15.75">
      <c r="A123" s="233"/>
      <c r="B123" s="218"/>
      <c r="C123" s="233"/>
      <c r="D123" s="218"/>
      <c r="E123" s="218"/>
      <c r="F123" s="218"/>
      <c r="G123" s="218"/>
      <c r="H123" s="218"/>
      <c r="I123" s="218"/>
      <c r="J123" s="218"/>
      <c r="K123" s="218"/>
      <c r="L123" s="218"/>
      <c r="M123" s="218"/>
      <c r="N123" s="218"/>
      <c r="O123" s="218"/>
      <c r="P123" s="218"/>
      <c r="Q123" s="218"/>
      <c r="R123" s="218"/>
      <c r="S123" s="218"/>
      <c r="T123" s="218"/>
      <c r="U123" s="218"/>
      <c r="V123" s="218"/>
      <c r="W123" s="218"/>
      <c r="X123" s="218"/>
      <c r="Y123" s="218"/>
      <c r="Z123" s="218"/>
    </row>
    <row r="124" spans="1:26" ht="15.75">
      <c r="A124" s="233"/>
      <c r="B124" s="218"/>
      <c r="C124" s="233"/>
      <c r="D124" s="218"/>
      <c r="E124" s="218"/>
      <c r="F124" s="218"/>
      <c r="G124" s="218"/>
      <c r="H124" s="218"/>
      <c r="I124" s="218"/>
      <c r="J124" s="218"/>
      <c r="K124" s="218"/>
      <c r="L124" s="218"/>
      <c r="M124" s="218"/>
      <c r="N124" s="218"/>
      <c r="O124" s="218"/>
      <c r="P124" s="218"/>
      <c r="Q124" s="218"/>
      <c r="R124" s="218"/>
      <c r="S124" s="218"/>
      <c r="T124" s="218"/>
      <c r="U124" s="218"/>
      <c r="V124" s="218"/>
      <c r="W124" s="218"/>
      <c r="X124" s="218"/>
      <c r="Y124" s="218"/>
      <c r="Z124" s="218"/>
    </row>
    <row r="125" spans="1:26" ht="15.75">
      <c r="A125" s="233"/>
      <c r="B125" s="218"/>
      <c r="C125" s="233"/>
      <c r="D125" s="218"/>
      <c r="E125" s="218"/>
      <c r="F125" s="218"/>
      <c r="G125" s="218"/>
      <c r="H125" s="218"/>
      <c r="I125" s="218"/>
      <c r="J125" s="218"/>
      <c r="K125" s="218"/>
      <c r="L125" s="218"/>
      <c r="M125" s="218"/>
      <c r="N125" s="218"/>
      <c r="O125" s="218"/>
      <c r="P125" s="218"/>
      <c r="Q125" s="218"/>
      <c r="R125" s="218"/>
      <c r="S125" s="218"/>
      <c r="T125" s="218"/>
      <c r="U125" s="218"/>
      <c r="V125" s="218"/>
      <c r="W125" s="218"/>
      <c r="X125" s="218"/>
      <c r="Y125" s="218"/>
      <c r="Z125" s="218"/>
    </row>
    <row r="126" spans="1:26" ht="15.75">
      <c r="A126" s="233"/>
      <c r="B126" s="218"/>
      <c r="C126" s="233"/>
      <c r="D126" s="218"/>
      <c r="E126" s="218"/>
      <c r="F126" s="218"/>
      <c r="G126" s="218"/>
      <c r="H126" s="218"/>
      <c r="I126" s="218"/>
      <c r="J126" s="218"/>
      <c r="K126" s="218"/>
      <c r="L126" s="218"/>
      <c r="M126" s="218"/>
      <c r="N126" s="218"/>
      <c r="O126" s="218"/>
      <c r="P126" s="218"/>
      <c r="Q126" s="218"/>
      <c r="R126" s="218"/>
      <c r="S126" s="218"/>
      <c r="T126" s="218"/>
      <c r="U126" s="218"/>
      <c r="V126" s="218"/>
      <c r="W126" s="218"/>
      <c r="X126" s="218"/>
      <c r="Y126" s="218"/>
      <c r="Z126" s="218"/>
    </row>
    <row r="127" spans="1:26" ht="15.75">
      <c r="A127" s="233"/>
      <c r="B127" s="218"/>
      <c r="C127" s="233"/>
      <c r="D127" s="218"/>
      <c r="E127" s="218"/>
      <c r="F127" s="218"/>
      <c r="G127" s="218"/>
      <c r="H127" s="218"/>
      <c r="I127" s="218"/>
      <c r="J127" s="218"/>
      <c r="K127" s="218"/>
      <c r="L127" s="218"/>
      <c r="M127" s="218"/>
      <c r="N127" s="218"/>
      <c r="O127" s="218"/>
      <c r="P127" s="218"/>
      <c r="Q127" s="218"/>
      <c r="R127" s="218"/>
      <c r="S127" s="218"/>
      <c r="T127" s="218"/>
      <c r="U127" s="218"/>
      <c r="V127" s="218"/>
      <c r="W127" s="218"/>
      <c r="X127" s="218"/>
      <c r="Y127" s="218"/>
      <c r="Z127" s="218"/>
    </row>
    <row r="128" spans="1:26" ht="15.75">
      <c r="A128" s="233"/>
      <c r="B128" s="218"/>
      <c r="C128" s="233"/>
      <c r="D128" s="218"/>
      <c r="E128" s="218"/>
      <c r="F128" s="218"/>
      <c r="G128" s="218"/>
      <c r="H128" s="218"/>
      <c r="I128" s="218"/>
      <c r="J128" s="218"/>
      <c r="K128" s="218"/>
      <c r="L128" s="218"/>
      <c r="M128" s="218"/>
      <c r="N128" s="218"/>
      <c r="O128" s="218"/>
      <c r="P128" s="218"/>
      <c r="Q128" s="218"/>
      <c r="R128" s="218"/>
      <c r="S128" s="218"/>
      <c r="T128" s="218"/>
      <c r="U128" s="218"/>
      <c r="V128" s="218"/>
      <c r="W128" s="218"/>
      <c r="X128" s="218"/>
      <c r="Y128" s="218"/>
      <c r="Z128" s="218"/>
    </row>
    <row r="129" spans="1:26" ht="15.75">
      <c r="A129" s="233"/>
      <c r="B129" s="218"/>
      <c r="C129" s="233"/>
      <c r="D129" s="218"/>
      <c r="E129" s="218"/>
      <c r="F129" s="218"/>
      <c r="G129" s="218"/>
      <c r="H129" s="218"/>
      <c r="I129" s="218"/>
      <c r="J129" s="218"/>
      <c r="K129" s="218"/>
      <c r="L129" s="218"/>
      <c r="M129" s="218"/>
      <c r="N129" s="218"/>
      <c r="O129" s="218"/>
      <c r="P129" s="218"/>
      <c r="Q129" s="218"/>
      <c r="R129" s="218"/>
      <c r="S129" s="218"/>
      <c r="T129" s="218"/>
      <c r="U129" s="218"/>
      <c r="V129" s="218"/>
      <c r="W129" s="218"/>
      <c r="X129" s="218"/>
      <c r="Y129" s="218"/>
      <c r="Z129" s="218"/>
    </row>
    <row r="130" spans="1:26" ht="15.75">
      <c r="A130" s="233"/>
      <c r="B130" s="218"/>
      <c r="C130" s="233"/>
      <c r="D130" s="218"/>
      <c r="E130" s="218"/>
      <c r="F130" s="218"/>
      <c r="G130" s="218"/>
      <c r="H130" s="218"/>
      <c r="I130" s="218"/>
      <c r="J130" s="218"/>
      <c r="K130" s="218"/>
      <c r="L130" s="218"/>
      <c r="M130" s="218"/>
      <c r="N130" s="218"/>
      <c r="O130" s="218"/>
      <c r="P130" s="218"/>
      <c r="Q130" s="218"/>
      <c r="R130" s="218"/>
      <c r="S130" s="218"/>
      <c r="T130" s="218"/>
      <c r="U130" s="218"/>
      <c r="V130" s="218"/>
      <c r="W130" s="218"/>
      <c r="X130" s="218"/>
      <c r="Y130" s="218"/>
      <c r="Z130" s="218"/>
    </row>
    <row r="131" spans="1:26" ht="15.75">
      <c r="A131" s="233"/>
      <c r="B131" s="218"/>
      <c r="C131" s="233"/>
      <c r="D131" s="218"/>
      <c r="E131" s="218"/>
      <c r="F131" s="218"/>
      <c r="G131" s="218"/>
      <c r="H131" s="218"/>
      <c r="I131" s="218"/>
      <c r="J131" s="218"/>
      <c r="K131" s="218"/>
      <c r="L131" s="218"/>
      <c r="M131" s="218"/>
      <c r="N131" s="218"/>
      <c r="O131" s="218"/>
      <c r="P131" s="218"/>
      <c r="Q131" s="218"/>
      <c r="R131" s="218"/>
      <c r="S131" s="218"/>
      <c r="T131" s="218"/>
      <c r="U131" s="218"/>
      <c r="V131" s="218"/>
      <c r="W131" s="218"/>
      <c r="X131" s="218"/>
      <c r="Y131" s="218"/>
      <c r="Z131" s="218"/>
    </row>
    <row r="132" spans="1:26" ht="15.75">
      <c r="A132" s="233"/>
      <c r="B132" s="218"/>
      <c r="C132" s="233"/>
      <c r="D132" s="218"/>
      <c r="E132" s="218"/>
      <c r="F132" s="218"/>
      <c r="G132" s="218"/>
      <c r="H132" s="218"/>
      <c r="I132" s="218"/>
      <c r="J132" s="218"/>
      <c r="K132" s="218"/>
      <c r="L132" s="218"/>
      <c r="M132" s="218"/>
      <c r="N132" s="218"/>
      <c r="O132" s="218"/>
      <c r="P132" s="218"/>
      <c r="Q132" s="218"/>
      <c r="R132" s="218"/>
      <c r="S132" s="218"/>
      <c r="T132" s="218"/>
      <c r="U132" s="218"/>
      <c r="V132" s="218"/>
      <c r="W132" s="218"/>
      <c r="X132" s="218"/>
      <c r="Y132" s="218"/>
      <c r="Z132" s="218"/>
    </row>
    <row r="133" spans="1:26" ht="15.75">
      <c r="A133" s="233"/>
      <c r="B133" s="218"/>
      <c r="C133" s="233"/>
      <c r="D133" s="218"/>
      <c r="E133" s="218"/>
      <c r="F133" s="218"/>
      <c r="G133" s="218"/>
      <c r="H133" s="218"/>
      <c r="I133" s="218"/>
      <c r="J133" s="218"/>
      <c r="K133" s="218"/>
      <c r="L133" s="218"/>
      <c r="M133" s="218"/>
      <c r="N133" s="218"/>
      <c r="O133" s="218"/>
      <c r="P133" s="218"/>
      <c r="Q133" s="218"/>
      <c r="R133" s="218"/>
      <c r="S133" s="218"/>
      <c r="T133" s="218"/>
      <c r="U133" s="218"/>
      <c r="V133" s="218"/>
      <c r="W133" s="218"/>
      <c r="X133" s="218"/>
      <c r="Y133" s="218"/>
      <c r="Z133" s="218"/>
    </row>
    <row r="134" spans="1:26" ht="15.75">
      <c r="A134" s="233"/>
      <c r="B134" s="218"/>
      <c r="C134" s="233"/>
      <c r="D134" s="218"/>
      <c r="E134" s="218"/>
      <c r="F134" s="218"/>
      <c r="G134" s="218"/>
      <c r="H134" s="218"/>
      <c r="I134" s="218"/>
      <c r="J134" s="218"/>
      <c r="K134" s="218"/>
      <c r="L134" s="218"/>
      <c r="M134" s="218"/>
      <c r="N134" s="218"/>
      <c r="O134" s="218"/>
      <c r="P134" s="218"/>
      <c r="Q134" s="218"/>
      <c r="R134" s="218"/>
      <c r="S134" s="218"/>
      <c r="T134" s="218"/>
      <c r="U134" s="218"/>
      <c r="V134" s="218"/>
      <c r="W134" s="218"/>
      <c r="X134" s="218"/>
      <c r="Y134" s="218"/>
      <c r="Z134" s="218"/>
    </row>
    <row r="135" spans="1:26" ht="15.75">
      <c r="A135" s="233"/>
      <c r="B135" s="218"/>
      <c r="C135" s="233"/>
      <c r="D135" s="218"/>
      <c r="E135" s="218"/>
      <c r="F135" s="218"/>
      <c r="G135" s="218"/>
      <c r="H135" s="218"/>
      <c r="I135" s="218"/>
      <c r="J135" s="218"/>
      <c r="K135" s="218"/>
      <c r="L135" s="218"/>
      <c r="M135" s="218"/>
      <c r="N135" s="218"/>
      <c r="O135" s="218"/>
      <c r="P135" s="218"/>
      <c r="Q135" s="218"/>
      <c r="R135" s="218"/>
      <c r="S135" s="218"/>
      <c r="T135" s="218"/>
      <c r="U135" s="218"/>
      <c r="V135" s="218"/>
      <c r="W135" s="218"/>
      <c r="X135" s="218"/>
      <c r="Y135" s="218"/>
      <c r="Z135" s="218"/>
    </row>
    <row r="136" spans="1:26" ht="15.75">
      <c r="A136" s="233"/>
      <c r="B136" s="218"/>
      <c r="C136" s="233"/>
      <c r="D136" s="218"/>
      <c r="E136" s="218"/>
      <c r="F136" s="218"/>
      <c r="G136" s="218"/>
      <c r="H136" s="218"/>
      <c r="I136" s="218"/>
      <c r="J136" s="218"/>
      <c r="K136" s="218"/>
      <c r="L136" s="218"/>
      <c r="M136" s="218"/>
      <c r="N136" s="218"/>
      <c r="O136" s="218"/>
      <c r="P136" s="218"/>
      <c r="Q136" s="218"/>
      <c r="R136" s="218"/>
      <c r="S136" s="218"/>
      <c r="T136" s="218"/>
      <c r="U136" s="218"/>
      <c r="V136" s="218"/>
      <c r="W136" s="218"/>
      <c r="X136" s="218"/>
      <c r="Y136" s="218"/>
      <c r="Z136" s="218"/>
    </row>
    <row r="137" spans="1:26" ht="15.75">
      <c r="A137" s="233"/>
      <c r="B137" s="218"/>
      <c r="C137" s="233"/>
      <c r="D137" s="218"/>
      <c r="E137" s="218"/>
      <c r="F137" s="218"/>
      <c r="G137" s="218"/>
      <c r="H137" s="218"/>
      <c r="I137" s="218"/>
      <c r="J137" s="218"/>
      <c r="K137" s="218"/>
      <c r="L137" s="218"/>
      <c r="M137" s="218"/>
      <c r="N137" s="218"/>
      <c r="O137" s="218"/>
      <c r="P137" s="218"/>
      <c r="Q137" s="218"/>
      <c r="R137" s="218"/>
      <c r="S137" s="218"/>
      <c r="T137" s="218"/>
      <c r="U137" s="218"/>
      <c r="V137" s="218"/>
      <c r="W137" s="218"/>
      <c r="X137" s="218"/>
      <c r="Y137" s="218"/>
      <c r="Z137" s="218"/>
    </row>
    <row r="138" spans="1:26" ht="15.75">
      <c r="A138" s="233"/>
      <c r="B138" s="218"/>
      <c r="C138" s="233"/>
      <c r="D138" s="218"/>
      <c r="E138" s="218"/>
      <c r="F138" s="218"/>
      <c r="G138" s="218"/>
      <c r="H138" s="218"/>
      <c r="I138" s="218"/>
      <c r="J138" s="218"/>
      <c r="K138" s="218"/>
      <c r="L138" s="218"/>
      <c r="M138" s="218"/>
      <c r="N138" s="218"/>
      <c r="O138" s="218"/>
      <c r="P138" s="218"/>
      <c r="Q138" s="218"/>
      <c r="R138" s="218"/>
      <c r="S138" s="218"/>
      <c r="T138" s="218"/>
      <c r="U138" s="218"/>
      <c r="V138" s="218"/>
      <c r="W138" s="218"/>
      <c r="X138" s="218"/>
      <c r="Y138" s="218"/>
      <c r="Z138" s="218"/>
    </row>
    <row r="139" spans="1:26" ht="15.75">
      <c r="A139" s="233"/>
      <c r="B139" s="218"/>
      <c r="C139" s="233"/>
      <c r="D139" s="218"/>
      <c r="E139" s="218"/>
      <c r="F139" s="218"/>
      <c r="G139" s="218"/>
      <c r="H139" s="218"/>
      <c r="I139" s="218"/>
      <c r="J139" s="218"/>
      <c r="K139" s="218"/>
      <c r="L139" s="218"/>
      <c r="M139" s="218"/>
      <c r="N139" s="218"/>
      <c r="O139" s="218"/>
      <c r="P139" s="218"/>
      <c r="Q139" s="218"/>
      <c r="R139" s="218"/>
      <c r="S139" s="218"/>
      <c r="T139" s="218"/>
      <c r="U139" s="218"/>
      <c r="V139" s="218"/>
      <c r="W139" s="218"/>
      <c r="X139" s="218"/>
      <c r="Y139" s="218"/>
      <c r="Z139" s="218"/>
    </row>
    <row r="140" spans="1:26" ht="15.75">
      <c r="A140" s="233"/>
      <c r="B140" s="218"/>
      <c r="C140" s="233"/>
      <c r="D140" s="218"/>
      <c r="E140" s="218"/>
      <c r="F140" s="218"/>
      <c r="G140" s="218"/>
      <c r="H140" s="218"/>
      <c r="I140" s="218"/>
      <c r="J140" s="218"/>
      <c r="K140" s="218"/>
      <c r="L140" s="218"/>
      <c r="M140" s="218"/>
      <c r="N140" s="218"/>
      <c r="O140" s="218"/>
      <c r="P140" s="218"/>
      <c r="Q140" s="218"/>
      <c r="R140" s="218"/>
      <c r="S140" s="218"/>
      <c r="T140" s="218"/>
      <c r="U140" s="218"/>
      <c r="V140" s="218"/>
      <c r="W140" s="218"/>
      <c r="X140" s="218"/>
      <c r="Y140" s="218"/>
      <c r="Z140" s="218"/>
    </row>
    <row r="141" spans="1:26" ht="15.75">
      <c r="A141" s="233"/>
      <c r="B141" s="218"/>
      <c r="C141" s="233"/>
      <c r="D141" s="218"/>
      <c r="E141" s="218"/>
      <c r="F141" s="218"/>
      <c r="G141" s="218"/>
      <c r="H141" s="218"/>
      <c r="I141" s="218"/>
      <c r="J141" s="218"/>
      <c r="K141" s="218"/>
      <c r="L141" s="218"/>
      <c r="M141" s="218"/>
      <c r="N141" s="218"/>
      <c r="O141" s="218"/>
      <c r="P141" s="218"/>
      <c r="Q141" s="218"/>
      <c r="R141" s="218"/>
      <c r="S141" s="218"/>
      <c r="T141" s="218"/>
      <c r="U141" s="218"/>
      <c r="V141" s="218"/>
      <c r="W141" s="218"/>
      <c r="X141" s="218"/>
      <c r="Y141" s="218"/>
      <c r="Z141" s="218"/>
    </row>
    <row r="142" spans="1:26" ht="15.75">
      <c r="A142" s="233"/>
      <c r="B142" s="218"/>
      <c r="C142" s="233"/>
      <c r="D142" s="218"/>
      <c r="E142" s="218"/>
      <c r="F142" s="218"/>
      <c r="G142" s="218"/>
      <c r="H142" s="218"/>
      <c r="I142" s="218"/>
      <c r="J142" s="218"/>
      <c r="K142" s="218"/>
      <c r="L142" s="218"/>
      <c r="M142" s="218"/>
      <c r="N142" s="218"/>
      <c r="O142" s="218"/>
      <c r="P142" s="218"/>
      <c r="Q142" s="218"/>
      <c r="R142" s="218"/>
      <c r="S142" s="218"/>
      <c r="T142" s="218"/>
      <c r="U142" s="218"/>
      <c r="V142" s="218"/>
      <c r="W142" s="218"/>
      <c r="X142" s="218"/>
      <c r="Y142" s="218"/>
      <c r="Z142" s="218"/>
    </row>
    <row r="143" spans="1:26" ht="15.75">
      <c r="A143" s="233"/>
      <c r="B143" s="218"/>
      <c r="C143" s="233"/>
      <c r="D143" s="218"/>
      <c r="E143" s="218"/>
      <c r="F143" s="218"/>
      <c r="G143" s="218"/>
      <c r="H143" s="218"/>
      <c r="I143" s="218"/>
      <c r="J143" s="218"/>
      <c r="K143" s="218"/>
      <c r="L143" s="218"/>
      <c r="M143" s="218"/>
      <c r="N143" s="218"/>
      <c r="O143" s="218"/>
      <c r="P143" s="218"/>
      <c r="Q143" s="218"/>
      <c r="R143" s="218"/>
      <c r="S143" s="218"/>
      <c r="T143" s="218"/>
      <c r="U143" s="218"/>
      <c r="V143" s="218"/>
      <c r="W143" s="218"/>
      <c r="X143" s="218"/>
      <c r="Y143" s="218"/>
      <c r="Z143" s="218"/>
    </row>
    <row r="144" spans="1:26" ht="15.75">
      <c r="A144" s="233"/>
      <c r="B144" s="218"/>
      <c r="C144" s="233"/>
      <c r="D144" s="218"/>
      <c r="E144" s="218"/>
      <c r="F144" s="218"/>
      <c r="G144" s="218"/>
      <c r="H144" s="218"/>
      <c r="I144" s="218"/>
      <c r="J144" s="218"/>
      <c r="K144" s="218"/>
      <c r="L144" s="218"/>
      <c r="M144" s="218"/>
      <c r="N144" s="218"/>
      <c r="O144" s="218"/>
      <c r="P144" s="218"/>
      <c r="Q144" s="218"/>
      <c r="R144" s="218"/>
      <c r="S144" s="218"/>
      <c r="T144" s="218"/>
      <c r="U144" s="218"/>
      <c r="V144" s="218"/>
      <c r="W144" s="218"/>
      <c r="X144" s="218"/>
      <c r="Y144" s="218"/>
      <c r="Z144" s="218"/>
    </row>
    <row r="145" spans="1:26" ht="15.75">
      <c r="A145" s="233"/>
      <c r="B145" s="218"/>
      <c r="C145" s="233"/>
      <c r="D145" s="218"/>
      <c r="E145" s="218"/>
      <c r="F145" s="218"/>
      <c r="G145" s="218"/>
      <c r="H145" s="218"/>
      <c r="I145" s="218"/>
      <c r="J145" s="218"/>
      <c r="K145" s="218"/>
      <c r="L145" s="218"/>
      <c r="M145" s="218"/>
      <c r="N145" s="218"/>
      <c r="O145" s="218"/>
      <c r="P145" s="218"/>
      <c r="Q145" s="218"/>
      <c r="R145" s="218"/>
      <c r="S145" s="218"/>
      <c r="T145" s="218"/>
      <c r="U145" s="218"/>
      <c r="V145" s="218"/>
      <c r="W145" s="218"/>
      <c r="X145" s="218"/>
      <c r="Y145" s="218"/>
      <c r="Z145" s="218"/>
    </row>
    <row r="146" spans="1:26" ht="15.75">
      <c r="A146" s="233"/>
      <c r="B146" s="218"/>
      <c r="C146" s="233"/>
      <c r="D146" s="218"/>
      <c r="E146" s="218"/>
      <c r="F146" s="218"/>
      <c r="G146" s="218"/>
      <c r="H146" s="218"/>
      <c r="I146" s="218"/>
      <c r="J146" s="218"/>
      <c r="K146" s="218"/>
      <c r="L146" s="218"/>
      <c r="M146" s="218"/>
      <c r="N146" s="218"/>
      <c r="O146" s="218"/>
      <c r="P146" s="218"/>
      <c r="Q146" s="218"/>
      <c r="R146" s="218"/>
      <c r="S146" s="218"/>
      <c r="T146" s="218"/>
      <c r="U146" s="218"/>
      <c r="V146" s="218"/>
      <c r="W146" s="218"/>
      <c r="X146" s="218"/>
      <c r="Y146" s="218"/>
      <c r="Z146" s="218"/>
    </row>
    <row r="147" spans="1:26" ht="15.75">
      <c r="A147" s="233"/>
      <c r="B147" s="218"/>
      <c r="C147" s="233"/>
      <c r="D147" s="218"/>
      <c r="E147" s="218"/>
      <c r="F147" s="218"/>
      <c r="G147" s="218"/>
      <c r="H147" s="218"/>
      <c r="I147" s="218"/>
      <c r="J147" s="218"/>
      <c r="K147" s="218"/>
      <c r="L147" s="218"/>
      <c r="M147" s="218"/>
      <c r="N147" s="218"/>
      <c r="O147" s="218"/>
      <c r="P147" s="218"/>
      <c r="Q147" s="218"/>
      <c r="R147" s="218"/>
      <c r="S147" s="218"/>
      <c r="T147" s="218"/>
      <c r="U147" s="218"/>
      <c r="V147" s="218"/>
      <c r="W147" s="218"/>
      <c r="X147" s="218"/>
      <c r="Y147" s="218"/>
      <c r="Z147" s="218"/>
    </row>
    <row r="148" spans="1:26" ht="15.75">
      <c r="A148" s="233"/>
      <c r="B148" s="218"/>
      <c r="C148" s="233"/>
      <c r="D148" s="218"/>
      <c r="E148" s="218"/>
      <c r="F148" s="218"/>
      <c r="G148" s="218"/>
      <c r="H148" s="218"/>
      <c r="I148" s="218"/>
      <c r="J148" s="218"/>
      <c r="K148" s="218"/>
      <c r="L148" s="218"/>
      <c r="M148" s="218"/>
      <c r="N148" s="218"/>
      <c r="O148" s="218"/>
      <c r="P148" s="218"/>
      <c r="Q148" s="218"/>
      <c r="R148" s="218"/>
      <c r="S148" s="218"/>
      <c r="T148" s="218"/>
      <c r="U148" s="218"/>
      <c r="V148" s="218"/>
      <c r="W148" s="218"/>
      <c r="X148" s="218"/>
      <c r="Y148" s="218"/>
      <c r="Z148" s="218"/>
    </row>
    <row r="149" spans="1:26" ht="15.75">
      <c r="A149" s="233"/>
      <c r="B149" s="218"/>
      <c r="C149" s="233"/>
      <c r="D149" s="218"/>
      <c r="E149" s="218"/>
      <c r="F149" s="218"/>
      <c r="G149" s="218"/>
      <c r="H149" s="218"/>
      <c r="I149" s="218"/>
      <c r="J149" s="218"/>
      <c r="K149" s="218"/>
      <c r="L149" s="218"/>
      <c r="M149" s="218"/>
      <c r="N149" s="218"/>
      <c r="O149" s="218"/>
      <c r="P149" s="218"/>
      <c r="Q149" s="218"/>
      <c r="R149" s="218"/>
      <c r="S149" s="218"/>
      <c r="T149" s="218"/>
      <c r="U149" s="218"/>
      <c r="V149" s="218"/>
      <c r="W149" s="218"/>
      <c r="X149" s="218"/>
      <c r="Y149" s="218"/>
      <c r="Z149" s="218"/>
    </row>
    <row r="150" spans="1:26" ht="15.75">
      <c r="A150" s="233"/>
      <c r="B150" s="218"/>
      <c r="C150" s="233"/>
      <c r="D150" s="218"/>
      <c r="E150" s="218"/>
      <c r="F150" s="218"/>
      <c r="G150" s="218"/>
      <c r="H150" s="218"/>
      <c r="I150" s="218"/>
      <c r="J150" s="218"/>
      <c r="K150" s="218"/>
      <c r="L150" s="218"/>
      <c r="M150" s="218"/>
      <c r="N150" s="218"/>
      <c r="O150" s="218"/>
      <c r="P150" s="218"/>
      <c r="Q150" s="218"/>
      <c r="R150" s="218"/>
      <c r="S150" s="218"/>
      <c r="T150" s="218"/>
      <c r="U150" s="218"/>
      <c r="V150" s="218"/>
      <c r="W150" s="218"/>
      <c r="X150" s="218"/>
      <c r="Y150" s="218"/>
      <c r="Z150" s="218"/>
    </row>
    <row r="151" spans="1:26" ht="15.75">
      <c r="A151" s="233"/>
      <c r="B151" s="218"/>
      <c r="C151" s="233"/>
      <c r="D151" s="218"/>
      <c r="E151" s="218"/>
      <c r="F151" s="218"/>
      <c r="G151" s="218"/>
      <c r="H151" s="218"/>
      <c r="I151" s="218"/>
      <c r="J151" s="218"/>
      <c r="K151" s="218"/>
      <c r="L151" s="218"/>
      <c r="M151" s="218"/>
      <c r="N151" s="218"/>
      <c r="O151" s="218"/>
      <c r="P151" s="218"/>
      <c r="Q151" s="218"/>
      <c r="R151" s="218"/>
      <c r="S151" s="218"/>
      <c r="T151" s="218"/>
      <c r="U151" s="218"/>
      <c r="V151" s="218"/>
      <c r="W151" s="218"/>
      <c r="X151" s="218"/>
      <c r="Y151" s="218"/>
      <c r="Z151" s="218"/>
    </row>
    <row r="152" spans="1:26" ht="15.75">
      <c r="A152" s="233"/>
      <c r="B152" s="218"/>
      <c r="C152" s="233"/>
      <c r="D152" s="218"/>
      <c r="E152" s="218"/>
      <c r="F152" s="218"/>
      <c r="G152" s="218"/>
      <c r="H152" s="218"/>
      <c r="I152" s="218"/>
      <c r="J152" s="218"/>
      <c r="K152" s="218"/>
      <c r="L152" s="218"/>
      <c r="M152" s="218"/>
      <c r="N152" s="218"/>
      <c r="O152" s="218"/>
      <c r="P152" s="218"/>
      <c r="Q152" s="218"/>
      <c r="R152" s="218"/>
      <c r="S152" s="218"/>
      <c r="T152" s="218"/>
      <c r="U152" s="218"/>
      <c r="V152" s="218"/>
      <c r="W152" s="218"/>
      <c r="X152" s="218"/>
      <c r="Y152" s="218"/>
      <c r="Z152" s="218"/>
    </row>
    <row r="153" spans="1:26" ht="15.75">
      <c r="A153" s="233"/>
      <c r="B153" s="218"/>
      <c r="C153" s="233"/>
      <c r="D153" s="218"/>
      <c r="E153" s="218"/>
      <c r="F153" s="218"/>
      <c r="G153" s="218"/>
      <c r="H153" s="218"/>
      <c r="I153" s="218"/>
      <c r="J153" s="218"/>
      <c r="K153" s="218"/>
      <c r="L153" s="218"/>
      <c r="M153" s="218"/>
      <c r="N153" s="218"/>
      <c r="O153" s="218"/>
      <c r="P153" s="218"/>
      <c r="Q153" s="218"/>
      <c r="R153" s="218"/>
      <c r="S153" s="218"/>
      <c r="T153" s="218"/>
      <c r="U153" s="218"/>
      <c r="V153" s="218"/>
      <c r="W153" s="218"/>
      <c r="X153" s="218"/>
      <c r="Y153" s="218"/>
      <c r="Z153" s="218"/>
    </row>
    <row r="154" spans="1:26" ht="15.75">
      <c r="A154" s="233"/>
      <c r="B154" s="218"/>
      <c r="C154" s="233"/>
      <c r="D154" s="218"/>
      <c r="E154" s="218"/>
      <c r="F154" s="218"/>
      <c r="G154" s="218"/>
      <c r="H154" s="218"/>
      <c r="I154" s="218"/>
      <c r="J154" s="218"/>
      <c r="K154" s="218"/>
      <c r="L154" s="218"/>
      <c r="M154" s="218"/>
      <c r="N154" s="218"/>
      <c r="O154" s="218"/>
      <c r="P154" s="218"/>
      <c r="Q154" s="218"/>
      <c r="R154" s="218"/>
      <c r="S154" s="218"/>
      <c r="T154" s="218"/>
      <c r="U154" s="218"/>
      <c r="V154" s="218"/>
      <c r="W154" s="218"/>
      <c r="X154" s="218"/>
      <c r="Y154" s="218"/>
      <c r="Z154" s="218"/>
    </row>
    <row r="155" spans="1:26" ht="15.75">
      <c r="A155" s="233"/>
      <c r="B155" s="218"/>
      <c r="C155" s="233"/>
      <c r="D155" s="218"/>
      <c r="E155" s="218"/>
      <c r="F155" s="218"/>
      <c r="G155" s="218"/>
      <c r="H155" s="218"/>
      <c r="I155" s="218"/>
      <c r="J155" s="218"/>
      <c r="K155" s="218"/>
      <c r="L155" s="218"/>
      <c r="M155" s="218"/>
      <c r="N155" s="218"/>
      <c r="O155" s="218"/>
      <c r="P155" s="218"/>
      <c r="Q155" s="218"/>
      <c r="R155" s="218"/>
      <c r="S155" s="218"/>
      <c r="T155" s="218"/>
      <c r="U155" s="218"/>
      <c r="V155" s="218"/>
      <c r="W155" s="218"/>
      <c r="X155" s="218"/>
      <c r="Y155" s="218"/>
      <c r="Z155" s="218"/>
    </row>
    <row r="156" spans="1:26" ht="15.75">
      <c r="A156" s="233"/>
      <c r="B156" s="218"/>
      <c r="C156" s="233"/>
      <c r="D156" s="218"/>
      <c r="E156" s="218"/>
      <c r="F156" s="218"/>
      <c r="G156" s="218"/>
      <c r="H156" s="218"/>
      <c r="I156" s="218"/>
      <c r="J156" s="218"/>
      <c r="K156" s="218"/>
      <c r="L156" s="218"/>
      <c r="M156" s="218"/>
      <c r="N156" s="218"/>
      <c r="O156" s="218"/>
      <c r="P156" s="218"/>
      <c r="Q156" s="218"/>
      <c r="R156" s="218"/>
      <c r="S156" s="218"/>
      <c r="T156" s="218"/>
      <c r="U156" s="218"/>
      <c r="V156" s="218"/>
      <c r="W156" s="218"/>
      <c r="X156" s="218"/>
      <c r="Y156" s="218"/>
      <c r="Z156" s="218"/>
    </row>
    <row r="157" spans="1:26" ht="15.75">
      <c r="A157" s="233"/>
      <c r="B157" s="218"/>
      <c r="C157" s="233"/>
      <c r="D157" s="218"/>
      <c r="E157" s="218"/>
      <c r="F157" s="218"/>
      <c r="G157" s="218"/>
      <c r="H157" s="218"/>
      <c r="I157" s="218"/>
      <c r="J157" s="218"/>
      <c r="K157" s="218"/>
      <c r="L157" s="218"/>
      <c r="M157" s="218"/>
      <c r="N157" s="218"/>
      <c r="O157" s="218"/>
      <c r="P157" s="218"/>
      <c r="Q157" s="218"/>
      <c r="R157" s="218"/>
      <c r="S157" s="218"/>
      <c r="T157" s="218"/>
      <c r="U157" s="218"/>
      <c r="V157" s="218"/>
      <c r="W157" s="218"/>
      <c r="X157" s="218"/>
      <c r="Y157" s="218"/>
      <c r="Z157" s="218"/>
    </row>
    <row r="158" spans="1:26" ht="15.75">
      <c r="A158" s="233"/>
      <c r="B158" s="218"/>
      <c r="C158" s="233"/>
      <c r="D158" s="218"/>
      <c r="E158" s="218"/>
      <c r="F158" s="218"/>
      <c r="G158" s="218"/>
      <c r="H158" s="218"/>
      <c r="I158" s="218"/>
      <c r="J158" s="218"/>
      <c r="K158" s="218"/>
      <c r="L158" s="218"/>
      <c r="M158" s="218"/>
      <c r="N158" s="218"/>
      <c r="O158" s="218"/>
      <c r="P158" s="218"/>
      <c r="Q158" s="218"/>
      <c r="R158" s="218"/>
      <c r="S158" s="218"/>
      <c r="T158" s="218"/>
      <c r="U158" s="218"/>
      <c r="V158" s="218"/>
      <c r="W158" s="218"/>
      <c r="X158" s="218"/>
      <c r="Y158" s="218"/>
      <c r="Z158" s="218"/>
    </row>
    <row r="159" spans="1:26" ht="15.75">
      <c r="A159" s="233"/>
      <c r="B159" s="218"/>
      <c r="C159" s="233"/>
      <c r="D159" s="218"/>
      <c r="E159" s="218"/>
      <c r="F159" s="218"/>
      <c r="G159" s="218"/>
      <c r="H159" s="218"/>
      <c r="I159" s="218"/>
      <c r="J159" s="218"/>
      <c r="K159" s="218"/>
      <c r="L159" s="218"/>
      <c r="M159" s="218"/>
      <c r="N159" s="218"/>
      <c r="O159" s="218"/>
      <c r="P159" s="218"/>
      <c r="Q159" s="218"/>
      <c r="R159" s="218"/>
      <c r="S159" s="218"/>
      <c r="T159" s="218"/>
      <c r="U159" s="218"/>
      <c r="V159" s="218"/>
      <c r="W159" s="218"/>
      <c r="X159" s="218"/>
      <c r="Y159" s="218"/>
      <c r="Z159" s="218"/>
    </row>
    <row r="160" spans="1:26" ht="15.75">
      <c r="A160" s="233"/>
      <c r="B160" s="218"/>
      <c r="C160" s="233"/>
      <c r="D160" s="218"/>
      <c r="E160" s="218"/>
      <c r="F160" s="218"/>
      <c r="G160" s="218"/>
      <c r="H160" s="218"/>
      <c r="I160" s="218"/>
      <c r="J160" s="218"/>
      <c r="K160" s="218"/>
      <c r="L160" s="218"/>
      <c r="M160" s="218"/>
      <c r="N160" s="218"/>
      <c r="O160" s="218"/>
      <c r="P160" s="218"/>
      <c r="Q160" s="218"/>
      <c r="R160" s="218"/>
      <c r="S160" s="218"/>
      <c r="T160" s="218"/>
      <c r="U160" s="218"/>
      <c r="V160" s="218"/>
      <c r="W160" s="218"/>
      <c r="X160" s="218"/>
      <c r="Y160" s="218"/>
      <c r="Z160" s="218"/>
    </row>
    <row r="161" spans="1:26" ht="15.75">
      <c r="A161" s="233"/>
      <c r="B161" s="218"/>
      <c r="C161" s="233"/>
      <c r="D161" s="218"/>
      <c r="E161" s="218"/>
      <c r="F161" s="218"/>
      <c r="G161" s="218"/>
      <c r="H161" s="218"/>
      <c r="I161" s="218"/>
      <c r="J161" s="218"/>
      <c r="K161" s="218"/>
      <c r="L161" s="218"/>
      <c r="M161" s="218"/>
      <c r="N161" s="218"/>
      <c r="O161" s="218"/>
      <c r="P161" s="218"/>
      <c r="Q161" s="218"/>
      <c r="R161" s="218"/>
      <c r="S161" s="218"/>
      <c r="T161" s="218"/>
      <c r="U161" s="218"/>
      <c r="V161" s="218"/>
      <c r="W161" s="218"/>
      <c r="X161" s="218"/>
      <c r="Y161" s="218"/>
      <c r="Z161" s="218"/>
    </row>
    <row r="162" spans="1:26" ht="15.75">
      <c r="A162" s="233"/>
      <c r="B162" s="218"/>
      <c r="C162" s="233"/>
      <c r="D162" s="218"/>
      <c r="E162" s="218"/>
      <c r="F162" s="218"/>
      <c r="G162" s="218"/>
      <c r="H162" s="218"/>
      <c r="I162" s="218"/>
      <c r="J162" s="218"/>
      <c r="K162" s="218"/>
      <c r="L162" s="218"/>
      <c r="M162" s="218"/>
      <c r="N162" s="218"/>
      <c r="O162" s="218"/>
      <c r="P162" s="218"/>
      <c r="Q162" s="218"/>
      <c r="R162" s="218"/>
      <c r="S162" s="218"/>
      <c r="T162" s="218"/>
      <c r="U162" s="218"/>
      <c r="V162" s="218"/>
      <c r="W162" s="218"/>
      <c r="X162" s="218"/>
      <c r="Y162" s="218"/>
      <c r="Z162" s="218"/>
    </row>
    <row r="163" spans="1:26" ht="15.75">
      <c r="A163" s="233"/>
      <c r="B163" s="218"/>
      <c r="C163" s="233"/>
      <c r="D163" s="218"/>
      <c r="E163" s="218"/>
      <c r="F163" s="218"/>
      <c r="G163" s="218"/>
      <c r="H163" s="218"/>
      <c r="I163" s="218"/>
      <c r="J163" s="218"/>
      <c r="K163" s="218"/>
      <c r="L163" s="218"/>
      <c r="M163" s="218"/>
      <c r="N163" s="218"/>
      <c r="O163" s="218"/>
      <c r="P163" s="218"/>
      <c r="Q163" s="218"/>
      <c r="R163" s="218"/>
      <c r="S163" s="218"/>
      <c r="T163" s="218"/>
      <c r="U163" s="218"/>
      <c r="V163" s="218"/>
      <c r="W163" s="218"/>
      <c r="X163" s="218"/>
      <c r="Y163" s="218"/>
      <c r="Z163" s="218"/>
    </row>
    <row r="164" spans="1:26" ht="15.75">
      <c r="A164" s="233"/>
      <c r="B164" s="218"/>
      <c r="C164" s="233"/>
      <c r="D164" s="218"/>
      <c r="E164" s="218"/>
      <c r="F164" s="218"/>
      <c r="G164" s="218"/>
      <c r="H164" s="218"/>
      <c r="I164" s="218"/>
      <c r="J164" s="218"/>
      <c r="K164" s="218"/>
      <c r="L164" s="218"/>
      <c r="M164" s="218"/>
      <c r="N164" s="218"/>
      <c r="O164" s="218"/>
      <c r="P164" s="218"/>
      <c r="Q164" s="218"/>
      <c r="R164" s="218"/>
      <c r="S164" s="218"/>
      <c r="T164" s="218"/>
      <c r="U164" s="218"/>
      <c r="V164" s="218"/>
      <c r="W164" s="218"/>
      <c r="X164" s="218"/>
      <c r="Y164" s="218"/>
      <c r="Z164" s="218"/>
    </row>
    <row r="165" spans="1:26" ht="15.75">
      <c r="A165" s="233"/>
      <c r="B165" s="218"/>
      <c r="C165" s="233"/>
      <c r="D165" s="218"/>
      <c r="E165" s="218"/>
      <c r="F165" s="218"/>
      <c r="G165" s="218"/>
      <c r="H165" s="218"/>
      <c r="I165" s="218"/>
      <c r="J165" s="218"/>
      <c r="K165" s="218"/>
      <c r="L165" s="218"/>
      <c r="M165" s="218"/>
      <c r="N165" s="218"/>
      <c r="O165" s="218"/>
      <c r="P165" s="218"/>
      <c r="Q165" s="218"/>
      <c r="R165" s="218"/>
      <c r="S165" s="218"/>
      <c r="T165" s="218"/>
      <c r="U165" s="218"/>
      <c r="V165" s="218"/>
      <c r="W165" s="218"/>
      <c r="X165" s="218"/>
      <c r="Y165" s="218"/>
      <c r="Z165" s="218"/>
    </row>
    <row r="166" spans="1:26" ht="15.75">
      <c r="A166" s="233"/>
      <c r="B166" s="218"/>
      <c r="C166" s="233"/>
      <c r="D166" s="218"/>
      <c r="E166" s="218"/>
      <c r="F166" s="218"/>
      <c r="G166" s="218"/>
      <c r="H166" s="218"/>
      <c r="I166" s="218"/>
      <c r="J166" s="218"/>
      <c r="K166" s="218"/>
      <c r="L166" s="218"/>
      <c r="M166" s="218"/>
      <c r="N166" s="218"/>
      <c r="O166" s="218"/>
      <c r="P166" s="218"/>
      <c r="Q166" s="218"/>
      <c r="R166" s="218"/>
      <c r="S166" s="218"/>
      <c r="T166" s="218"/>
      <c r="U166" s="218"/>
      <c r="V166" s="218"/>
      <c r="W166" s="218"/>
      <c r="X166" s="218"/>
      <c r="Y166" s="218"/>
      <c r="Z166" s="218"/>
    </row>
    <row r="167" spans="1:26" ht="15.75">
      <c r="A167" s="233"/>
      <c r="B167" s="218"/>
      <c r="C167" s="233"/>
      <c r="D167" s="218"/>
      <c r="E167" s="218"/>
      <c r="F167" s="218"/>
      <c r="G167" s="218"/>
      <c r="H167" s="218"/>
      <c r="I167" s="218"/>
      <c r="J167" s="218"/>
      <c r="K167" s="218"/>
      <c r="L167" s="218"/>
      <c r="M167" s="218"/>
      <c r="N167" s="218"/>
      <c r="O167" s="218"/>
      <c r="P167" s="218"/>
      <c r="Q167" s="218"/>
      <c r="R167" s="218"/>
      <c r="S167" s="218"/>
      <c r="T167" s="218"/>
      <c r="U167" s="218"/>
      <c r="V167" s="218"/>
      <c r="W167" s="218"/>
      <c r="X167" s="218"/>
      <c r="Y167" s="218"/>
      <c r="Z167" s="218"/>
    </row>
    <row r="168" spans="1:26" ht="15.75">
      <c r="A168" s="233"/>
      <c r="B168" s="218"/>
      <c r="C168" s="233"/>
      <c r="D168" s="218"/>
      <c r="E168" s="218"/>
      <c r="F168" s="218"/>
      <c r="G168" s="218"/>
      <c r="H168" s="218"/>
      <c r="I168" s="218"/>
      <c r="J168" s="218"/>
      <c r="K168" s="218"/>
      <c r="L168" s="218"/>
      <c r="M168" s="218"/>
      <c r="N168" s="218"/>
      <c r="O168" s="218"/>
      <c r="P168" s="218"/>
      <c r="Q168" s="218"/>
      <c r="R168" s="218"/>
      <c r="S168" s="218"/>
      <c r="T168" s="218"/>
      <c r="U168" s="218"/>
      <c r="V168" s="218"/>
      <c r="W168" s="218"/>
      <c r="X168" s="218"/>
      <c r="Y168" s="218"/>
      <c r="Z168" s="218"/>
    </row>
    <row r="169" spans="1:26" ht="15.75">
      <c r="A169" s="233"/>
      <c r="B169" s="218"/>
      <c r="C169" s="233"/>
      <c r="D169" s="218"/>
      <c r="E169" s="218"/>
      <c r="F169" s="218"/>
      <c r="G169" s="218"/>
      <c r="H169" s="218"/>
      <c r="I169" s="218"/>
      <c r="J169" s="218"/>
      <c r="K169" s="218"/>
      <c r="L169" s="218"/>
      <c r="M169" s="218"/>
      <c r="N169" s="218"/>
      <c r="O169" s="218"/>
      <c r="P169" s="218"/>
      <c r="Q169" s="218"/>
      <c r="R169" s="218"/>
      <c r="S169" s="218"/>
      <c r="T169" s="218"/>
      <c r="U169" s="218"/>
      <c r="V169" s="218"/>
      <c r="W169" s="218"/>
      <c r="X169" s="218"/>
      <c r="Y169" s="218"/>
      <c r="Z169" s="218"/>
    </row>
    <row r="170" spans="1:26" ht="15.75">
      <c r="A170" s="233"/>
      <c r="B170" s="218"/>
      <c r="C170" s="233"/>
      <c r="D170" s="218"/>
      <c r="E170" s="218"/>
      <c r="F170" s="218"/>
      <c r="G170" s="218"/>
      <c r="H170" s="218"/>
      <c r="I170" s="218"/>
      <c r="J170" s="218"/>
      <c r="K170" s="218"/>
      <c r="L170" s="218"/>
      <c r="M170" s="218"/>
      <c r="N170" s="218"/>
      <c r="O170" s="218"/>
      <c r="P170" s="218"/>
      <c r="Q170" s="218"/>
      <c r="R170" s="218"/>
      <c r="S170" s="218"/>
      <c r="T170" s="218"/>
      <c r="U170" s="218"/>
      <c r="V170" s="218"/>
      <c r="W170" s="218"/>
      <c r="X170" s="218"/>
      <c r="Y170" s="218"/>
      <c r="Z170" s="218"/>
    </row>
    <row r="171" spans="1:26" ht="15.75">
      <c r="A171" s="233"/>
      <c r="B171" s="218"/>
      <c r="C171" s="233"/>
      <c r="D171" s="218"/>
      <c r="E171" s="218"/>
      <c r="F171" s="218"/>
      <c r="G171" s="218"/>
      <c r="H171" s="218"/>
      <c r="I171" s="218"/>
      <c r="J171" s="218"/>
      <c r="K171" s="218"/>
      <c r="L171" s="218"/>
      <c r="M171" s="218"/>
      <c r="N171" s="218"/>
      <c r="O171" s="218"/>
      <c r="P171" s="218"/>
      <c r="Q171" s="218"/>
      <c r="R171" s="218"/>
      <c r="S171" s="218"/>
      <c r="T171" s="218"/>
      <c r="U171" s="218"/>
      <c r="V171" s="218"/>
      <c r="W171" s="218"/>
      <c r="X171" s="218"/>
      <c r="Y171" s="218"/>
      <c r="Z171" s="218"/>
    </row>
    <row r="172" spans="1:26" ht="15.75">
      <c r="A172" s="233"/>
      <c r="B172" s="218"/>
      <c r="C172" s="233"/>
      <c r="D172" s="218"/>
      <c r="E172" s="218"/>
      <c r="F172" s="218"/>
      <c r="G172" s="218"/>
      <c r="H172" s="218"/>
      <c r="I172" s="218"/>
      <c r="J172" s="218"/>
      <c r="K172" s="218"/>
      <c r="L172" s="218"/>
      <c r="M172" s="218"/>
      <c r="N172" s="218"/>
      <c r="O172" s="218"/>
      <c r="P172" s="218"/>
      <c r="Q172" s="218"/>
      <c r="R172" s="218"/>
      <c r="S172" s="218"/>
      <c r="T172" s="218"/>
      <c r="U172" s="218"/>
      <c r="V172" s="218"/>
      <c r="W172" s="218"/>
      <c r="X172" s="218"/>
      <c r="Y172" s="218"/>
      <c r="Z172" s="218"/>
    </row>
    <row r="173" spans="1:26" ht="15.75">
      <c r="A173" s="233"/>
      <c r="B173" s="218"/>
      <c r="C173" s="233"/>
      <c r="D173" s="218"/>
      <c r="E173" s="218"/>
      <c r="F173" s="218"/>
      <c r="G173" s="218"/>
      <c r="H173" s="218"/>
      <c r="I173" s="218"/>
      <c r="J173" s="218"/>
      <c r="K173" s="218"/>
      <c r="L173" s="218"/>
      <c r="M173" s="218"/>
      <c r="N173" s="218"/>
      <c r="O173" s="218"/>
      <c r="P173" s="218"/>
      <c r="Q173" s="218"/>
      <c r="R173" s="218"/>
      <c r="S173" s="218"/>
      <c r="T173" s="218"/>
      <c r="U173" s="218"/>
      <c r="V173" s="218"/>
      <c r="W173" s="218"/>
      <c r="X173" s="218"/>
      <c r="Y173" s="218"/>
      <c r="Z173" s="218"/>
    </row>
    <row r="174" spans="1:26" ht="15.75">
      <c r="A174" s="233"/>
      <c r="B174" s="218"/>
      <c r="C174" s="233"/>
      <c r="D174" s="218"/>
      <c r="E174" s="218"/>
      <c r="F174" s="218"/>
      <c r="G174" s="218"/>
      <c r="H174" s="218"/>
      <c r="I174" s="218"/>
      <c r="J174" s="218"/>
      <c r="K174" s="218"/>
      <c r="L174" s="218"/>
      <c r="M174" s="218"/>
      <c r="N174" s="218"/>
      <c r="O174" s="218"/>
      <c r="P174" s="218"/>
      <c r="Q174" s="218"/>
      <c r="R174" s="218"/>
      <c r="S174" s="218"/>
      <c r="T174" s="218"/>
      <c r="U174" s="218"/>
      <c r="V174" s="218"/>
      <c r="W174" s="218"/>
      <c r="X174" s="218"/>
      <c r="Y174" s="218"/>
      <c r="Z174" s="218"/>
    </row>
    <row r="175" spans="1:26" ht="15.75">
      <c r="A175" s="233"/>
      <c r="B175" s="218"/>
      <c r="C175" s="233"/>
      <c r="D175" s="218"/>
      <c r="E175" s="218"/>
      <c r="F175" s="218"/>
      <c r="G175" s="218"/>
      <c r="H175" s="218"/>
      <c r="I175" s="218"/>
      <c r="J175" s="218"/>
      <c r="K175" s="218"/>
      <c r="L175" s="218"/>
      <c r="M175" s="218"/>
      <c r="N175" s="218"/>
      <c r="O175" s="218"/>
      <c r="P175" s="218"/>
      <c r="Q175" s="218"/>
      <c r="R175" s="218"/>
      <c r="S175" s="218"/>
      <c r="T175" s="218"/>
      <c r="U175" s="218"/>
      <c r="V175" s="218"/>
      <c r="W175" s="218"/>
      <c r="X175" s="218"/>
      <c r="Y175" s="218"/>
      <c r="Z175" s="218"/>
    </row>
    <row r="176" spans="1:26" ht="15.75">
      <c r="A176" s="233"/>
      <c r="B176" s="218"/>
      <c r="C176" s="233"/>
      <c r="D176" s="218"/>
      <c r="E176" s="218"/>
      <c r="F176" s="218"/>
      <c r="G176" s="218"/>
      <c r="H176" s="218"/>
      <c r="I176" s="218"/>
      <c r="J176" s="218"/>
      <c r="K176" s="218"/>
      <c r="L176" s="218"/>
      <c r="M176" s="218"/>
      <c r="N176" s="218"/>
      <c r="O176" s="218"/>
      <c r="P176" s="218"/>
      <c r="Q176" s="218"/>
      <c r="R176" s="218"/>
      <c r="S176" s="218"/>
      <c r="T176" s="218"/>
      <c r="U176" s="218"/>
      <c r="V176" s="218"/>
      <c r="W176" s="218"/>
      <c r="X176" s="218"/>
      <c r="Y176" s="218"/>
      <c r="Z176" s="218"/>
    </row>
    <row r="177" spans="1:26" ht="15.75">
      <c r="A177" s="233"/>
      <c r="B177" s="218"/>
      <c r="C177" s="233"/>
      <c r="D177" s="218"/>
      <c r="E177" s="218"/>
      <c r="F177" s="218"/>
      <c r="G177" s="218"/>
      <c r="H177" s="218"/>
      <c r="I177" s="218"/>
      <c r="J177" s="218"/>
      <c r="K177" s="218"/>
      <c r="L177" s="218"/>
      <c r="M177" s="218"/>
      <c r="N177" s="218"/>
      <c r="O177" s="218"/>
      <c r="P177" s="218"/>
      <c r="Q177" s="218"/>
      <c r="R177" s="218"/>
      <c r="S177" s="218"/>
      <c r="T177" s="218"/>
      <c r="U177" s="218"/>
      <c r="V177" s="218"/>
      <c r="W177" s="218"/>
      <c r="X177" s="218"/>
      <c r="Y177" s="218"/>
      <c r="Z177" s="218"/>
    </row>
    <row r="178" spans="1:26" ht="15.75">
      <c r="A178" s="233"/>
      <c r="B178" s="218"/>
      <c r="C178" s="233"/>
      <c r="D178" s="218"/>
      <c r="E178" s="218"/>
      <c r="F178" s="218"/>
      <c r="G178" s="218"/>
      <c r="H178" s="218"/>
      <c r="I178" s="218"/>
      <c r="J178" s="218"/>
      <c r="K178" s="218"/>
      <c r="L178" s="218"/>
      <c r="M178" s="218"/>
      <c r="N178" s="218"/>
      <c r="O178" s="218"/>
      <c r="P178" s="218"/>
      <c r="Q178" s="218"/>
      <c r="R178" s="218"/>
      <c r="S178" s="218"/>
      <c r="T178" s="218"/>
      <c r="U178" s="218"/>
      <c r="V178" s="218"/>
      <c r="W178" s="218"/>
      <c r="X178" s="218"/>
      <c r="Y178" s="218"/>
      <c r="Z178" s="218"/>
    </row>
    <row r="179" spans="1:26" ht="15.75">
      <c r="A179" s="233"/>
      <c r="B179" s="218"/>
      <c r="C179" s="233"/>
      <c r="D179" s="218"/>
      <c r="E179" s="218"/>
      <c r="F179" s="218"/>
      <c r="G179" s="218"/>
      <c r="H179" s="218"/>
      <c r="I179" s="218"/>
      <c r="J179" s="218"/>
      <c r="K179" s="218"/>
      <c r="L179" s="218"/>
      <c r="M179" s="218"/>
      <c r="N179" s="218"/>
      <c r="O179" s="218"/>
      <c r="P179" s="218"/>
      <c r="Q179" s="218"/>
      <c r="R179" s="218"/>
      <c r="S179" s="218"/>
      <c r="T179" s="218"/>
      <c r="U179" s="218"/>
      <c r="V179" s="218"/>
      <c r="W179" s="218"/>
      <c r="X179" s="218"/>
      <c r="Y179" s="218"/>
      <c r="Z179" s="218"/>
    </row>
    <row r="180" spans="1:26" ht="15.75">
      <c r="A180" s="233"/>
      <c r="B180" s="218"/>
      <c r="C180" s="233"/>
      <c r="D180" s="218"/>
      <c r="E180" s="218"/>
      <c r="F180" s="218"/>
      <c r="G180" s="218"/>
      <c r="H180" s="218"/>
      <c r="I180" s="218"/>
      <c r="J180" s="218"/>
      <c r="K180" s="218"/>
      <c r="L180" s="218"/>
      <c r="M180" s="218"/>
      <c r="N180" s="218"/>
      <c r="O180" s="218"/>
      <c r="P180" s="218"/>
      <c r="Q180" s="218"/>
      <c r="R180" s="218"/>
      <c r="S180" s="218"/>
      <c r="T180" s="218"/>
      <c r="U180" s="218"/>
      <c r="V180" s="218"/>
      <c r="W180" s="218"/>
      <c r="X180" s="218"/>
      <c r="Y180" s="218"/>
      <c r="Z180" s="218"/>
    </row>
    <row r="181" spans="1:26" ht="15.75">
      <c r="A181" s="233"/>
      <c r="B181" s="218"/>
      <c r="C181" s="233"/>
      <c r="D181" s="218"/>
      <c r="E181" s="218"/>
      <c r="F181" s="218"/>
      <c r="G181" s="218"/>
      <c r="H181" s="218"/>
      <c r="I181" s="218"/>
      <c r="J181" s="218"/>
      <c r="K181" s="218"/>
      <c r="L181" s="218"/>
      <c r="M181" s="218"/>
      <c r="N181" s="218"/>
      <c r="O181" s="218"/>
      <c r="P181" s="218"/>
      <c r="Q181" s="218"/>
      <c r="R181" s="218"/>
      <c r="S181" s="218"/>
      <c r="T181" s="218"/>
      <c r="U181" s="218"/>
      <c r="V181" s="218"/>
      <c r="W181" s="218"/>
      <c r="X181" s="218"/>
      <c r="Y181" s="218"/>
      <c r="Z181" s="218"/>
    </row>
    <row r="182" spans="1:26" ht="15.75">
      <c r="A182" s="233"/>
      <c r="B182" s="218"/>
      <c r="C182" s="233"/>
      <c r="D182" s="218"/>
      <c r="E182" s="218"/>
      <c r="F182" s="218"/>
      <c r="G182" s="218"/>
      <c r="H182" s="218"/>
      <c r="I182" s="218"/>
      <c r="J182" s="218"/>
      <c r="K182" s="218"/>
      <c r="L182" s="218"/>
      <c r="M182" s="218"/>
      <c r="N182" s="218"/>
      <c r="O182" s="218"/>
      <c r="P182" s="218"/>
      <c r="Q182" s="218"/>
      <c r="R182" s="218"/>
      <c r="S182" s="218"/>
      <c r="T182" s="218"/>
      <c r="U182" s="218"/>
      <c r="V182" s="218"/>
      <c r="W182" s="218"/>
      <c r="X182" s="218"/>
      <c r="Y182" s="218"/>
      <c r="Z182" s="218"/>
    </row>
    <row r="183" spans="1:26" ht="15.75">
      <c r="A183" s="233"/>
      <c r="B183" s="218"/>
      <c r="C183" s="233"/>
      <c r="D183" s="218"/>
      <c r="E183" s="218"/>
      <c r="F183" s="218"/>
      <c r="G183" s="218"/>
      <c r="H183" s="218"/>
      <c r="I183" s="218"/>
      <c r="J183" s="218"/>
      <c r="K183" s="218"/>
      <c r="L183" s="218"/>
      <c r="M183" s="218"/>
      <c r="N183" s="218"/>
      <c r="O183" s="218"/>
      <c r="P183" s="218"/>
      <c r="Q183" s="218"/>
      <c r="R183" s="218"/>
      <c r="S183" s="218"/>
      <c r="T183" s="218"/>
      <c r="U183" s="218"/>
      <c r="V183" s="218"/>
      <c r="W183" s="218"/>
      <c r="X183" s="218"/>
      <c r="Y183" s="218"/>
      <c r="Z183" s="218"/>
    </row>
    <row r="184" spans="1:26" ht="15.75">
      <c r="A184" s="233"/>
      <c r="B184" s="218"/>
      <c r="C184" s="233"/>
      <c r="D184" s="218"/>
      <c r="E184" s="218"/>
      <c r="F184" s="218"/>
      <c r="G184" s="218"/>
      <c r="H184" s="218"/>
      <c r="I184" s="218"/>
      <c r="J184" s="218"/>
      <c r="K184" s="218"/>
      <c r="L184" s="218"/>
      <c r="M184" s="218"/>
      <c r="N184" s="218"/>
      <c r="O184" s="218"/>
      <c r="P184" s="218"/>
      <c r="Q184" s="218"/>
      <c r="R184" s="218"/>
      <c r="S184" s="218"/>
      <c r="T184" s="218"/>
      <c r="U184" s="218"/>
      <c r="V184" s="218"/>
      <c r="W184" s="218"/>
      <c r="X184" s="218"/>
      <c r="Y184" s="218"/>
      <c r="Z184" s="218"/>
    </row>
    <row r="185" spans="1:26" ht="15.75">
      <c r="A185" s="233"/>
      <c r="B185" s="218"/>
      <c r="C185" s="233"/>
      <c r="D185" s="218"/>
      <c r="E185" s="218"/>
      <c r="F185" s="218"/>
      <c r="G185" s="218"/>
      <c r="H185" s="218"/>
      <c r="I185" s="218"/>
      <c r="J185" s="218"/>
      <c r="K185" s="218"/>
      <c r="L185" s="218"/>
      <c r="M185" s="218"/>
      <c r="N185" s="218"/>
      <c r="O185" s="218"/>
      <c r="P185" s="218"/>
      <c r="Q185" s="218"/>
      <c r="R185" s="218"/>
      <c r="S185" s="218"/>
      <c r="T185" s="218"/>
      <c r="U185" s="218"/>
      <c r="V185" s="218"/>
      <c r="W185" s="218"/>
      <c r="X185" s="218"/>
      <c r="Y185" s="218"/>
      <c r="Z185" s="218"/>
    </row>
    <row r="186" spans="1:26" ht="15.75">
      <c r="A186" s="233"/>
      <c r="B186" s="218"/>
      <c r="C186" s="233"/>
      <c r="D186" s="218"/>
      <c r="E186" s="218"/>
      <c r="F186" s="218"/>
      <c r="G186" s="218"/>
      <c r="H186" s="218"/>
      <c r="I186" s="218"/>
      <c r="J186" s="218"/>
      <c r="K186" s="218"/>
      <c r="L186" s="218"/>
      <c r="M186" s="218"/>
      <c r="N186" s="218"/>
      <c r="O186" s="218"/>
      <c r="P186" s="218"/>
      <c r="Q186" s="218"/>
      <c r="R186" s="218"/>
      <c r="S186" s="218"/>
      <c r="T186" s="218"/>
      <c r="U186" s="218"/>
      <c r="V186" s="218"/>
      <c r="W186" s="218"/>
      <c r="X186" s="218"/>
      <c r="Y186" s="218"/>
      <c r="Z186" s="218"/>
    </row>
    <row r="187" spans="1:26" ht="15.75">
      <c r="A187" s="233"/>
      <c r="B187" s="218"/>
      <c r="C187" s="233"/>
      <c r="D187" s="218"/>
      <c r="E187" s="218"/>
      <c r="F187" s="218"/>
      <c r="G187" s="218"/>
      <c r="H187" s="218"/>
      <c r="I187" s="218"/>
      <c r="J187" s="218"/>
      <c r="K187" s="218"/>
      <c r="L187" s="218"/>
      <c r="M187" s="218"/>
      <c r="N187" s="218"/>
      <c r="O187" s="218"/>
      <c r="P187" s="218"/>
      <c r="Q187" s="218"/>
      <c r="R187" s="218"/>
      <c r="S187" s="218"/>
      <c r="T187" s="218"/>
      <c r="U187" s="218"/>
      <c r="V187" s="218"/>
      <c r="W187" s="218"/>
      <c r="X187" s="218"/>
      <c r="Y187" s="218"/>
      <c r="Z187" s="218"/>
    </row>
    <row r="188" spans="1:26" ht="15.75">
      <c r="A188" s="233"/>
      <c r="B188" s="218"/>
      <c r="C188" s="233"/>
      <c r="D188" s="218"/>
      <c r="E188" s="218"/>
      <c r="F188" s="218"/>
      <c r="G188" s="218"/>
      <c r="H188" s="218"/>
      <c r="I188" s="218"/>
      <c r="J188" s="218"/>
      <c r="K188" s="218"/>
      <c r="L188" s="218"/>
      <c r="M188" s="218"/>
      <c r="N188" s="218"/>
      <c r="O188" s="218"/>
      <c r="P188" s="218"/>
      <c r="Q188" s="218"/>
      <c r="R188" s="218"/>
      <c r="S188" s="218"/>
      <c r="T188" s="218"/>
      <c r="U188" s="218"/>
      <c r="V188" s="218"/>
      <c r="W188" s="218"/>
      <c r="X188" s="218"/>
      <c r="Y188" s="218"/>
      <c r="Z188" s="218"/>
    </row>
    <row r="189" spans="1:26" ht="15.75">
      <c r="A189" s="233"/>
      <c r="B189" s="218"/>
      <c r="C189" s="233"/>
      <c r="D189" s="218"/>
      <c r="E189" s="218"/>
      <c r="F189" s="218"/>
      <c r="G189" s="218"/>
      <c r="H189" s="218"/>
      <c r="I189" s="218"/>
      <c r="J189" s="218"/>
      <c r="K189" s="218"/>
      <c r="L189" s="218"/>
      <c r="M189" s="218"/>
      <c r="N189" s="218"/>
      <c r="O189" s="218"/>
      <c r="P189" s="218"/>
      <c r="Q189" s="218"/>
      <c r="R189" s="218"/>
      <c r="S189" s="218"/>
      <c r="T189" s="218"/>
      <c r="U189" s="218"/>
      <c r="V189" s="218"/>
      <c r="W189" s="218"/>
      <c r="X189" s="218"/>
      <c r="Y189" s="218"/>
      <c r="Z189" s="218"/>
    </row>
    <row r="190" spans="1:26" ht="15.75">
      <c r="A190" s="233"/>
      <c r="B190" s="218"/>
      <c r="C190" s="233"/>
      <c r="D190" s="218"/>
      <c r="E190" s="218"/>
      <c r="F190" s="218"/>
      <c r="G190" s="218"/>
      <c r="H190" s="218"/>
      <c r="I190" s="218"/>
      <c r="J190" s="218"/>
      <c r="K190" s="218"/>
      <c r="L190" s="218"/>
      <c r="M190" s="218"/>
      <c r="N190" s="218"/>
      <c r="O190" s="218"/>
      <c r="P190" s="218"/>
      <c r="Q190" s="218"/>
      <c r="R190" s="218"/>
      <c r="S190" s="218"/>
      <c r="T190" s="218"/>
      <c r="U190" s="218"/>
      <c r="V190" s="218"/>
      <c r="W190" s="218"/>
      <c r="X190" s="218"/>
      <c r="Y190" s="218"/>
      <c r="Z190" s="218"/>
    </row>
    <row r="191" spans="1:26" ht="15.75">
      <c r="A191" s="233"/>
      <c r="B191" s="218"/>
      <c r="C191" s="233"/>
      <c r="D191" s="218"/>
      <c r="E191" s="218"/>
      <c r="F191" s="218"/>
      <c r="G191" s="218"/>
      <c r="H191" s="218"/>
      <c r="I191" s="218"/>
      <c r="J191" s="218"/>
      <c r="K191" s="218"/>
      <c r="L191" s="218"/>
      <c r="M191" s="218"/>
      <c r="N191" s="218"/>
      <c r="O191" s="218"/>
      <c r="P191" s="218"/>
      <c r="Q191" s="218"/>
      <c r="R191" s="218"/>
      <c r="S191" s="218"/>
      <c r="T191" s="218"/>
      <c r="U191" s="218"/>
      <c r="V191" s="218"/>
      <c r="W191" s="218"/>
      <c r="X191" s="218"/>
      <c r="Y191" s="218"/>
      <c r="Z191" s="218"/>
    </row>
    <row r="192" spans="1:26" ht="15.75">
      <c r="A192" s="233"/>
      <c r="B192" s="218"/>
      <c r="C192" s="233"/>
      <c r="D192" s="218"/>
      <c r="E192" s="218"/>
      <c r="F192" s="218"/>
      <c r="G192" s="218"/>
      <c r="H192" s="218"/>
      <c r="I192" s="218"/>
      <c r="J192" s="218"/>
      <c r="K192" s="218"/>
      <c r="L192" s="218"/>
      <c r="M192" s="218"/>
      <c r="N192" s="218"/>
      <c r="O192" s="218"/>
      <c r="P192" s="218"/>
      <c r="Q192" s="218"/>
      <c r="R192" s="218"/>
      <c r="S192" s="218"/>
      <c r="T192" s="218"/>
      <c r="U192" s="218"/>
      <c r="V192" s="218"/>
      <c r="W192" s="218"/>
      <c r="X192" s="218"/>
      <c r="Y192" s="218"/>
      <c r="Z192" s="218"/>
    </row>
    <row r="193" spans="1:26" ht="15.75">
      <c r="A193" s="233"/>
      <c r="B193" s="218"/>
      <c r="C193" s="233"/>
      <c r="D193" s="218"/>
      <c r="E193" s="218"/>
      <c r="F193" s="218"/>
      <c r="G193" s="218"/>
      <c r="H193" s="218"/>
      <c r="I193" s="218"/>
      <c r="J193" s="218"/>
      <c r="K193" s="218"/>
      <c r="L193" s="218"/>
      <c r="M193" s="218"/>
      <c r="N193" s="218"/>
      <c r="O193" s="218"/>
      <c r="P193" s="218"/>
      <c r="Q193" s="218"/>
      <c r="R193" s="218"/>
      <c r="S193" s="218"/>
      <c r="T193" s="218"/>
      <c r="U193" s="218"/>
      <c r="V193" s="218"/>
      <c r="W193" s="218"/>
      <c r="X193" s="218"/>
      <c r="Y193" s="218"/>
      <c r="Z193" s="218"/>
    </row>
    <row r="194" spans="1:26" ht="15.75">
      <c r="A194" s="233"/>
      <c r="B194" s="218"/>
      <c r="C194" s="233"/>
      <c r="D194" s="218"/>
      <c r="E194" s="218"/>
      <c r="F194" s="218"/>
      <c r="G194" s="218"/>
      <c r="H194" s="218"/>
      <c r="I194" s="218"/>
      <c r="J194" s="218"/>
      <c r="K194" s="218"/>
      <c r="L194" s="218"/>
      <c r="M194" s="218"/>
      <c r="N194" s="218"/>
      <c r="O194" s="218"/>
      <c r="P194" s="218"/>
      <c r="Q194" s="218"/>
      <c r="R194" s="218"/>
      <c r="S194" s="218"/>
      <c r="T194" s="218"/>
      <c r="U194" s="218"/>
      <c r="V194" s="218"/>
      <c r="W194" s="218"/>
      <c r="X194" s="218"/>
      <c r="Y194" s="218"/>
      <c r="Z194" s="218"/>
    </row>
    <row r="195" spans="1:26" ht="15.75">
      <c r="A195" s="233"/>
      <c r="B195" s="218"/>
      <c r="C195" s="233"/>
      <c r="D195" s="218"/>
      <c r="E195" s="218"/>
      <c r="F195" s="218"/>
      <c r="G195" s="218"/>
      <c r="H195" s="218"/>
      <c r="I195" s="218"/>
      <c r="J195" s="218"/>
      <c r="K195" s="218"/>
      <c r="L195" s="218"/>
      <c r="M195" s="218"/>
      <c r="N195" s="218"/>
      <c r="O195" s="218"/>
      <c r="P195" s="218"/>
      <c r="Q195" s="218"/>
      <c r="R195" s="218"/>
      <c r="S195" s="218"/>
      <c r="T195" s="218"/>
      <c r="U195" s="218"/>
      <c r="V195" s="218"/>
      <c r="W195" s="218"/>
      <c r="X195" s="218"/>
      <c r="Y195" s="218"/>
      <c r="Z195" s="218"/>
    </row>
    <row r="196" spans="1:26" ht="15.75">
      <c r="A196" s="233"/>
      <c r="B196" s="218"/>
      <c r="C196" s="233"/>
      <c r="D196" s="218"/>
      <c r="E196" s="218"/>
      <c r="F196" s="218"/>
      <c r="G196" s="218"/>
      <c r="H196" s="218"/>
      <c r="I196" s="218"/>
      <c r="J196" s="218"/>
      <c r="K196" s="218"/>
      <c r="L196" s="218"/>
      <c r="M196" s="218"/>
      <c r="N196" s="218"/>
      <c r="O196" s="218"/>
      <c r="P196" s="218"/>
      <c r="Q196" s="218"/>
      <c r="R196" s="218"/>
      <c r="S196" s="218"/>
      <c r="T196" s="218"/>
      <c r="U196" s="218"/>
      <c r="V196" s="218"/>
      <c r="W196" s="218"/>
      <c r="X196" s="218"/>
      <c r="Y196" s="218"/>
      <c r="Z196" s="218"/>
    </row>
    <row r="197" spans="1:26" ht="15.75">
      <c r="A197" s="233"/>
      <c r="B197" s="218"/>
      <c r="C197" s="233"/>
      <c r="D197" s="218"/>
      <c r="E197" s="218"/>
      <c r="F197" s="218"/>
      <c r="G197" s="218"/>
      <c r="H197" s="218"/>
      <c r="I197" s="218"/>
      <c r="J197" s="218"/>
      <c r="K197" s="218"/>
      <c r="L197" s="218"/>
      <c r="M197" s="218"/>
      <c r="N197" s="218"/>
      <c r="O197" s="218"/>
      <c r="P197" s="218"/>
      <c r="Q197" s="218"/>
      <c r="R197" s="218"/>
      <c r="S197" s="218"/>
      <c r="T197" s="218"/>
      <c r="U197" s="218"/>
      <c r="V197" s="218"/>
      <c r="W197" s="218"/>
      <c r="X197" s="218"/>
      <c r="Y197" s="218"/>
      <c r="Z197" s="218"/>
    </row>
    <row r="198" spans="1:26" ht="15.75">
      <c r="A198" s="233"/>
      <c r="B198" s="218"/>
      <c r="C198" s="233"/>
      <c r="D198" s="218"/>
      <c r="E198" s="218"/>
      <c r="F198" s="218"/>
      <c r="G198" s="218"/>
      <c r="H198" s="218"/>
      <c r="I198" s="218"/>
      <c r="J198" s="218"/>
      <c r="K198" s="218"/>
      <c r="L198" s="218"/>
      <c r="M198" s="218"/>
      <c r="N198" s="218"/>
      <c r="O198" s="218"/>
      <c r="P198" s="218"/>
      <c r="Q198" s="218"/>
      <c r="R198" s="218"/>
      <c r="S198" s="218"/>
      <c r="T198" s="218"/>
      <c r="U198" s="218"/>
      <c r="V198" s="218"/>
      <c r="W198" s="218"/>
      <c r="X198" s="218"/>
      <c r="Y198" s="218"/>
      <c r="Z198" s="218"/>
    </row>
    <row r="199" spans="1:26" ht="15.75">
      <c r="A199" s="233"/>
      <c r="B199" s="218"/>
      <c r="C199" s="233"/>
      <c r="D199" s="218"/>
      <c r="E199" s="218"/>
      <c r="F199" s="218"/>
      <c r="G199" s="218"/>
      <c r="H199" s="218"/>
      <c r="I199" s="218"/>
      <c r="J199" s="218"/>
      <c r="K199" s="218"/>
      <c r="L199" s="218"/>
      <c r="M199" s="218"/>
      <c r="N199" s="218"/>
      <c r="O199" s="218"/>
      <c r="P199" s="218"/>
      <c r="Q199" s="218"/>
      <c r="R199" s="218"/>
      <c r="S199" s="218"/>
      <c r="T199" s="218"/>
      <c r="U199" s="218"/>
      <c r="V199" s="218"/>
      <c r="W199" s="218"/>
      <c r="X199" s="218"/>
      <c r="Y199" s="218"/>
      <c r="Z199" s="218"/>
    </row>
    <row r="200" spans="1:26" ht="15.75">
      <c r="A200" s="233"/>
      <c r="B200" s="218"/>
      <c r="C200" s="233"/>
      <c r="D200" s="218"/>
      <c r="E200" s="218"/>
      <c r="F200" s="218"/>
      <c r="G200" s="218"/>
      <c r="H200" s="218"/>
      <c r="I200" s="218"/>
      <c r="J200" s="218"/>
      <c r="K200" s="218"/>
      <c r="L200" s="218"/>
      <c r="M200" s="218"/>
      <c r="N200" s="218"/>
      <c r="O200" s="218"/>
      <c r="P200" s="218"/>
      <c r="Q200" s="218"/>
      <c r="R200" s="218"/>
      <c r="S200" s="218"/>
      <c r="T200" s="218"/>
      <c r="U200" s="218"/>
      <c r="V200" s="218"/>
      <c r="W200" s="218"/>
      <c r="X200" s="218"/>
      <c r="Y200" s="218"/>
      <c r="Z200" s="218"/>
    </row>
    <row r="201" spans="1:26" ht="15.75">
      <c r="A201" s="233"/>
      <c r="B201" s="218"/>
      <c r="C201" s="233"/>
      <c r="D201" s="218"/>
      <c r="E201" s="218"/>
      <c r="F201" s="218"/>
      <c r="G201" s="218"/>
      <c r="H201" s="218"/>
      <c r="I201" s="218"/>
      <c r="J201" s="218"/>
      <c r="K201" s="218"/>
      <c r="L201" s="218"/>
      <c r="M201" s="218"/>
      <c r="N201" s="218"/>
      <c r="O201" s="218"/>
      <c r="P201" s="218"/>
      <c r="Q201" s="218"/>
      <c r="R201" s="218"/>
      <c r="S201" s="218"/>
      <c r="T201" s="218"/>
      <c r="U201" s="218"/>
      <c r="V201" s="218"/>
      <c r="W201" s="218"/>
      <c r="X201" s="218"/>
      <c r="Y201" s="218"/>
      <c r="Z201" s="218"/>
    </row>
    <row r="202" spans="1:26" ht="15.75">
      <c r="A202" s="233"/>
      <c r="B202" s="218"/>
      <c r="C202" s="233"/>
      <c r="D202" s="218"/>
      <c r="E202" s="218"/>
      <c r="F202" s="218"/>
      <c r="G202" s="218"/>
      <c r="H202" s="218"/>
      <c r="I202" s="218"/>
      <c r="J202" s="218"/>
      <c r="K202" s="218"/>
      <c r="L202" s="218"/>
      <c r="M202" s="218"/>
      <c r="N202" s="218"/>
      <c r="O202" s="218"/>
      <c r="P202" s="218"/>
      <c r="Q202" s="218"/>
      <c r="R202" s="218"/>
      <c r="S202" s="218"/>
      <c r="T202" s="218"/>
      <c r="U202" s="218"/>
      <c r="V202" s="218"/>
      <c r="W202" s="218"/>
      <c r="X202" s="218"/>
      <c r="Y202" s="218"/>
      <c r="Z202" s="218"/>
    </row>
    <row r="203" spans="1:26" ht="15.75">
      <c r="A203" s="233"/>
      <c r="B203" s="218"/>
      <c r="C203" s="233"/>
      <c r="D203" s="218"/>
      <c r="E203" s="218"/>
      <c r="F203" s="218"/>
      <c r="G203" s="218"/>
      <c r="H203" s="218"/>
      <c r="I203" s="218"/>
      <c r="J203" s="218"/>
      <c r="K203" s="218"/>
      <c r="L203" s="218"/>
      <c r="M203" s="218"/>
      <c r="N203" s="218"/>
      <c r="O203" s="218"/>
      <c r="P203" s="218"/>
      <c r="Q203" s="218"/>
      <c r="R203" s="218"/>
      <c r="S203" s="218"/>
      <c r="T203" s="218"/>
      <c r="U203" s="218"/>
      <c r="V203" s="218"/>
      <c r="W203" s="218"/>
      <c r="X203" s="218"/>
      <c r="Y203" s="218"/>
      <c r="Z203" s="218"/>
    </row>
    <row r="204" spans="1:26" ht="15.75">
      <c r="A204" s="233"/>
      <c r="B204" s="218"/>
      <c r="C204" s="233"/>
      <c r="D204" s="218"/>
      <c r="E204" s="218"/>
      <c r="F204" s="218"/>
      <c r="G204" s="218"/>
      <c r="H204" s="218"/>
      <c r="I204" s="218"/>
      <c r="J204" s="218"/>
      <c r="K204" s="218"/>
      <c r="L204" s="218"/>
      <c r="M204" s="218"/>
      <c r="N204" s="218"/>
      <c r="O204" s="218"/>
      <c r="P204" s="218"/>
      <c r="Q204" s="218"/>
      <c r="R204" s="218"/>
      <c r="S204" s="218"/>
      <c r="T204" s="218"/>
      <c r="U204" s="218"/>
      <c r="V204" s="218"/>
      <c r="W204" s="218"/>
      <c r="X204" s="218"/>
      <c r="Y204" s="218"/>
      <c r="Z204" s="218"/>
    </row>
    <row r="205" spans="1:26" ht="15.75">
      <c r="A205" s="233"/>
      <c r="B205" s="218"/>
      <c r="C205" s="233"/>
      <c r="D205" s="218"/>
      <c r="E205" s="218"/>
      <c r="F205" s="218"/>
      <c r="G205" s="218"/>
      <c r="H205" s="218"/>
      <c r="I205" s="218"/>
      <c r="J205" s="218"/>
      <c r="K205" s="218"/>
      <c r="L205" s="218"/>
      <c r="M205" s="218"/>
      <c r="N205" s="218"/>
      <c r="O205" s="218"/>
      <c r="P205" s="218"/>
      <c r="Q205" s="218"/>
      <c r="R205" s="218"/>
      <c r="S205" s="218"/>
      <c r="T205" s="218"/>
      <c r="U205" s="218"/>
      <c r="V205" s="218"/>
      <c r="W205" s="218"/>
      <c r="X205" s="218"/>
      <c r="Y205" s="218"/>
      <c r="Z205" s="218"/>
    </row>
    <row r="206" spans="1:26" ht="15.75">
      <c r="A206" s="233"/>
      <c r="B206" s="218"/>
      <c r="C206" s="233"/>
      <c r="D206" s="218"/>
      <c r="E206" s="218"/>
      <c r="F206" s="218"/>
      <c r="G206" s="218"/>
      <c r="H206" s="218"/>
      <c r="I206" s="218"/>
      <c r="J206" s="218"/>
      <c r="K206" s="218"/>
      <c r="L206" s="218"/>
      <c r="M206" s="218"/>
      <c r="N206" s="218"/>
      <c r="O206" s="218"/>
      <c r="P206" s="218"/>
      <c r="Q206" s="218"/>
      <c r="R206" s="218"/>
      <c r="S206" s="218"/>
      <c r="T206" s="218"/>
      <c r="U206" s="218"/>
      <c r="V206" s="218"/>
      <c r="W206" s="218"/>
      <c r="X206" s="218"/>
      <c r="Y206" s="218"/>
      <c r="Z206" s="218"/>
    </row>
    <row r="207" spans="1:26" ht="15.75">
      <c r="A207" s="233"/>
      <c r="B207" s="218"/>
      <c r="C207" s="233"/>
      <c r="D207" s="218"/>
      <c r="E207" s="218"/>
      <c r="F207" s="218"/>
      <c r="G207" s="218"/>
      <c r="H207" s="218"/>
      <c r="I207" s="218"/>
      <c r="J207" s="218"/>
      <c r="K207" s="218"/>
      <c r="L207" s="218"/>
      <c r="M207" s="218"/>
      <c r="N207" s="218"/>
      <c r="O207" s="218"/>
      <c r="P207" s="218"/>
      <c r="Q207" s="218"/>
      <c r="R207" s="218"/>
      <c r="S207" s="218"/>
      <c r="T207" s="218"/>
      <c r="U207" s="218"/>
      <c r="V207" s="218"/>
      <c r="W207" s="218"/>
      <c r="X207" s="218"/>
      <c r="Y207" s="218"/>
      <c r="Z207" s="218"/>
    </row>
    <row r="208" spans="1:26" ht="15.75">
      <c r="A208" s="233"/>
      <c r="B208" s="218"/>
      <c r="C208" s="233"/>
      <c r="D208" s="218"/>
      <c r="E208" s="218"/>
      <c r="F208" s="218"/>
      <c r="G208" s="218"/>
      <c r="H208" s="218"/>
      <c r="I208" s="218"/>
      <c r="J208" s="218"/>
      <c r="K208" s="218"/>
      <c r="L208" s="218"/>
      <c r="M208" s="218"/>
      <c r="N208" s="218"/>
      <c r="O208" s="218"/>
      <c r="P208" s="218"/>
      <c r="Q208" s="218"/>
      <c r="R208" s="218"/>
      <c r="S208" s="218"/>
      <c r="T208" s="218"/>
      <c r="U208" s="218"/>
      <c r="V208" s="218"/>
      <c r="W208" s="218"/>
      <c r="X208" s="218"/>
      <c r="Y208" s="218"/>
      <c r="Z208" s="218"/>
    </row>
    <row r="209" spans="1:26" ht="15.75">
      <c r="A209" s="233"/>
      <c r="B209" s="218"/>
      <c r="C209" s="233"/>
      <c r="D209" s="218"/>
      <c r="E209" s="218"/>
      <c r="F209" s="218"/>
      <c r="G209" s="218"/>
      <c r="H209" s="218"/>
      <c r="I209" s="218"/>
      <c r="J209" s="218"/>
      <c r="K209" s="218"/>
      <c r="L209" s="218"/>
      <c r="M209" s="218"/>
      <c r="N209" s="218"/>
      <c r="O209" s="218"/>
      <c r="P209" s="218"/>
      <c r="Q209" s="218"/>
      <c r="R209" s="218"/>
      <c r="S209" s="218"/>
      <c r="T209" s="218"/>
      <c r="U209" s="218"/>
      <c r="V209" s="218"/>
      <c r="W209" s="218"/>
      <c r="X209" s="218"/>
      <c r="Y209" s="218"/>
      <c r="Z209" s="218"/>
    </row>
    <row r="210" spans="1:26" ht="15.75">
      <c r="A210" s="233"/>
      <c r="B210" s="218"/>
      <c r="C210" s="233"/>
      <c r="D210" s="218"/>
      <c r="E210" s="218"/>
      <c r="F210" s="218"/>
      <c r="G210" s="218"/>
      <c r="H210" s="218"/>
      <c r="I210" s="218"/>
      <c r="J210" s="218"/>
      <c r="K210" s="218"/>
      <c r="L210" s="218"/>
      <c r="M210" s="218"/>
      <c r="N210" s="218"/>
      <c r="O210" s="218"/>
      <c r="P210" s="218"/>
      <c r="Q210" s="218"/>
      <c r="R210" s="218"/>
      <c r="S210" s="218"/>
      <c r="T210" s="218"/>
      <c r="U210" s="218"/>
      <c r="V210" s="218"/>
      <c r="W210" s="218"/>
      <c r="X210" s="218"/>
      <c r="Y210" s="218"/>
      <c r="Z210" s="218"/>
    </row>
    <row r="211" spans="1:26" ht="15.75">
      <c r="A211" s="233"/>
      <c r="B211" s="218"/>
      <c r="C211" s="233"/>
      <c r="D211" s="218"/>
      <c r="E211" s="218"/>
      <c r="F211" s="218"/>
      <c r="G211" s="218"/>
      <c r="H211" s="218"/>
      <c r="I211" s="218"/>
      <c r="J211" s="218"/>
      <c r="K211" s="218"/>
      <c r="L211" s="218"/>
      <c r="M211" s="218"/>
      <c r="N211" s="218"/>
      <c r="O211" s="218"/>
      <c r="P211" s="218"/>
      <c r="Q211" s="218"/>
      <c r="R211" s="218"/>
      <c r="S211" s="218"/>
      <c r="T211" s="218"/>
      <c r="U211" s="218"/>
      <c r="V211" s="218"/>
      <c r="W211" s="218"/>
      <c r="X211" s="218"/>
      <c r="Y211" s="218"/>
      <c r="Z211" s="218"/>
    </row>
    <row r="212" spans="1:26" ht="15.75">
      <c r="A212" s="233"/>
      <c r="B212" s="218"/>
      <c r="C212" s="233"/>
      <c r="D212" s="218"/>
      <c r="E212" s="218"/>
      <c r="F212" s="218"/>
      <c r="G212" s="218"/>
      <c r="H212" s="218"/>
      <c r="I212" s="218"/>
      <c r="J212" s="218"/>
      <c r="K212" s="218"/>
      <c r="L212" s="218"/>
      <c r="M212" s="218"/>
      <c r="N212" s="218"/>
      <c r="O212" s="218"/>
      <c r="P212" s="218"/>
      <c r="Q212" s="218"/>
      <c r="R212" s="218"/>
      <c r="S212" s="218"/>
      <c r="T212" s="218"/>
      <c r="U212" s="218"/>
      <c r="V212" s="218"/>
      <c r="W212" s="218"/>
      <c r="X212" s="218"/>
      <c r="Y212" s="218"/>
      <c r="Z212" s="218"/>
    </row>
    <row r="213" spans="1:26" ht="15.75">
      <c r="A213" s="233"/>
      <c r="B213" s="218"/>
      <c r="C213" s="233"/>
      <c r="D213" s="218"/>
      <c r="E213" s="218"/>
      <c r="F213" s="218"/>
      <c r="G213" s="218"/>
      <c r="H213" s="218"/>
      <c r="I213" s="218"/>
      <c r="J213" s="218"/>
      <c r="K213" s="218"/>
      <c r="L213" s="218"/>
      <c r="M213" s="218"/>
      <c r="N213" s="218"/>
      <c r="O213" s="218"/>
      <c r="P213" s="218"/>
      <c r="Q213" s="218"/>
      <c r="R213" s="218"/>
      <c r="S213" s="218"/>
      <c r="T213" s="218"/>
      <c r="U213" s="218"/>
      <c r="V213" s="218"/>
      <c r="W213" s="218"/>
      <c r="X213" s="218"/>
      <c r="Y213" s="218"/>
      <c r="Z213" s="218"/>
    </row>
    <row r="214" spans="1:26" ht="15.75">
      <c r="A214" s="233"/>
      <c r="B214" s="218"/>
      <c r="C214" s="233"/>
      <c r="D214" s="218"/>
      <c r="E214" s="218"/>
      <c r="F214" s="218"/>
      <c r="G214" s="218"/>
      <c r="H214" s="218"/>
      <c r="I214" s="218"/>
      <c r="J214" s="218"/>
      <c r="K214" s="218"/>
      <c r="L214" s="218"/>
      <c r="M214" s="218"/>
      <c r="N214" s="218"/>
      <c r="O214" s="218"/>
      <c r="P214" s="218"/>
      <c r="Q214" s="218"/>
      <c r="R214" s="218"/>
      <c r="S214" s="218"/>
      <c r="T214" s="218"/>
      <c r="U214" s="218"/>
      <c r="V214" s="218"/>
      <c r="W214" s="218"/>
      <c r="X214" s="218"/>
      <c r="Y214" s="218"/>
      <c r="Z214" s="218"/>
    </row>
    <row r="215" spans="1:26" ht="15.75">
      <c r="A215" s="233"/>
      <c r="B215" s="218"/>
      <c r="C215" s="233"/>
      <c r="D215" s="218"/>
      <c r="E215" s="218"/>
      <c r="F215" s="218"/>
      <c r="G215" s="218"/>
      <c r="H215" s="218"/>
      <c r="I215" s="218"/>
      <c r="J215" s="218"/>
      <c r="K215" s="218"/>
      <c r="L215" s="218"/>
      <c r="M215" s="218"/>
      <c r="N215" s="218"/>
      <c r="O215" s="218"/>
      <c r="P215" s="218"/>
      <c r="Q215" s="218"/>
      <c r="R215" s="218"/>
      <c r="S215" s="218"/>
      <c r="T215" s="218"/>
      <c r="U215" s="218"/>
      <c r="V215" s="218"/>
      <c r="W215" s="218"/>
      <c r="X215" s="218"/>
      <c r="Y215" s="218"/>
      <c r="Z215" s="218"/>
    </row>
    <row r="216" spans="1:26" ht="15.75">
      <c r="A216" s="233"/>
      <c r="B216" s="218"/>
      <c r="C216" s="233"/>
      <c r="D216" s="218"/>
      <c r="E216" s="218"/>
      <c r="F216" s="218"/>
      <c r="G216" s="218"/>
      <c r="H216" s="218"/>
      <c r="I216" s="218"/>
      <c r="J216" s="218"/>
      <c r="K216" s="218"/>
      <c r="L216" s="218"/>
      <c r="M216" s="218"/>
      <c r="N216" s="218"/>
      <c r="O216" s="218"/>
      <c r="P216" s="218"/>
      <c r="Q216" s="218"/>
      <c r="R216" s="218"/>
      <c r="S216" s="218"/>
      <c r="T216" s="218"/>
      <c r="U216" s="218"/>
      <c r="V216" s="218"/>
      <c r="W216" s="218"/>
      <c r="X216" s="218"/>
      <c r="Y216" s="218"/>
      <c r="Z216" s="218"/>
    </row>
    <row r="217" spans="1:26" ht="15.75">
      <c r="A217" s="233"/>
      <c r="B217" s="218"/>
      <c r="C217" s="233"/>
      <c r="D217" s="218"/>
      <c r="E217" s="218"/>
      <c r="F217" s="218"/>
      <c r="G217" s="218"/>
      <c r="H217" s="218"/>
      <c r="I217" s="218"/>
      <c r="J217" s="218"/>
      <c r="K217" s="218"/>
      <c r="L217" s="218"/>
      <c r="M217" s="218"/>
      <c r="N217" s="218"/>
      <c r="O217" s="218"/>
      <c r="P217" s="218"/>
      <c r="Q217" s="218"/>
      <c r="R217" s="218"/>
      <c r="S217" s="218"/>
      <c r="T217" s="218"/>
      <c r="U217" s="218"/>
      <c r="V217" s="218"/>
      <c r="W217" s="218"/>
      <c r="X217" s="218"/>
      <c r="Y217" s="218"/>
      <c r="Z217" s="218"/>
    </row>
    <row r="218" spans="1:26" ht="15.75">
      <c r="A218" s="233"/>
      <c r="B218" s="218"/>
      <c r="C218" s="233"/>
      <c r="D218" s="218"/>
      <c r="E218" s="218"/>
      <c r="F218" s="218"/>
      <c r="G218" s="218"/>
      <c r="H218" s="218"/>
      <c r="I218" s="218"/>
      <c r="J218" s="218"/>
      <c r="K218" s="218"/>
      <c r="L218" s="218"/>
      <c r="M218" s="218"/>
      <c r="N218" s="218"/>
      <c r="O218" s="218"/>
      <c r="P218" s="218"/>
      <c r="Q218" s="218"/>
      <c r="R218" s="218"/>
      <c r="S218" s="218"/>
      <c r="T218" s="218"/>
      <c r="U218" s="218"/>
      <c r="V218" s="218"/>
      <c r="W218" s="218"/>
      <c r="X218" s="218"/>
      <c r="Y218" s="218"/>
      <c r="Z218" s="218"/>
    </row>
    <row r="219" spans="1:26" ht="15.75">
      <c r="A219" s="233"/>
      <c r="B219" s="218"/>
      <c r="C219" s="233"/>
      <c r="D219" s="218"/>
      <c r="E219" s="218"/>
      <c r="F219" s="218"/>
      <c r="G219" s="218"/>
      <c r="H219" s="218"/>
      <c r="I219" s="218"/>
      <c r="J219" s="218"/>
      <c r="K219" s="218"/>
      <c r="L219" s="218"/>
      <c r="M219" s="218"/>
      <c r="N219" s="218"/>
      <c r="O219" s="218"/>
      <c r="P219" s="218"/>
      <c r="Q219" s="218"/>
      <c r="R219" s="218"/>
      <c r="S219" s="218"/>
      <c r="T219" s="218"/>
      <c r="U219" s="218"/>
      <c r="V219" s="218"/>
      <c r="W219" s="218"/>
      <c r="X219" s="218"/>
      <c r="Y219" s="218"/>
      <c r="Z219" s="218"/>
    </row>
    <row r="220" spans="1:26" ht="15.75">
      <c r="A220" s="233"/>
      <c r="B220" s="218"/>
      <c r="C220" s="233"/>
      <c r="D220" s="218"/>
      <c r="E220" s="218"/>
      <c r="F220" s="218"/>
      <c r="G220" s="218"/>
      <c r="H220" s="218"/>
      <c r="I220" s="218"/>
      <c r="J220" s="218"/>
      <c r="K220" s="218"/>
      <c r="L220" s="218"/>
      <c r="M220" s="218"/>
      <c r="N220" s="218"/>
      <c r="O220" s="218"/>
      <c r="P220" s="218"/>
      <c r="Q220" s="218"/>
      <c r="R220" s="218"/>
      <c r="S220" s="218"/>
      <c r="T220" s="218"/>
      <c r="U220" s="218"/>
      <c r="V220" s="218"/>
      <c r="W220" s="218"/>
      <c r="X220" s="218"/>
      <c r="Y220" s="218"/>
      <c r="Z220" s="218"/>
    </row>
    <row r="221" spans="1:26" ht="15.75">
      <c r="A221" s="233"/>
      <c r="B221" s="218"/>
      <c r="C221" s="233"/>
      <c r="D221" s="218"/>
      <c r="E221" s="218"/>
      <c r="F221" s="218"/>
      <c r="G221" s="218"/>
      <c r="H221" s="218"/>
      <c r="I221" s="218"/>
      <c r="J221" s="218"/>
      <c r="K221" s="218"/>
      <c r="L221" s="218"/>
      <c r="M221" s="218"/>
      <c r="N221" s="218"/>
      <c r="O221" s="218"/>
      <c r="P221" s="218"/>
      <c r="Q221" s="218"/>
      <c r="R221" s="218"/>
      <c r="S221" s="218"/>
      <c r="T221" s="218"/>
      <c r="U221" s="218"/>
      <c r="V221" s="218"/>
      <c r="W221" s="218"/>
      <c r="X221" s="218"/>
      <c r="Y221" s="218"/>
      <c r="Z221" s="218"/>
    </row>
    <row r="222" spans="1:26" ht="15.75">
      <c r="A222" s="233"/>
      <c r="B222" s="218"/>
      <c r="C222" s="233"/>
      <c r="D222" s="218"/>
      <c r="E222" s="218"/>
      <c r="F222" s="218"/>
      <c r="G222" s="218"/>
      <c r="H222" s="218"/>
      <c r="I222" s="218"/>
      <c r="J222" s="218"/>
      <c r="K222" s="218"/>
      <c r="L222" s="218"/>
      <c r="M222" s="218"/>
      <c r="N222" s="218"/>
      <c r="O222" s="218"/>
      <c r="P222" s="218"/>
      <c r="Q222" s="218"/>
      <c r="R222" s="218"/>
      <c r="S222" s="218"/>
      <c r="T222" s="218"/>
      <c r="U222" s="218"/>
      <c r="V222" s="218"/>
      <c r="W222" s="218"/>
      <c r="X222" s="218"/>
      <c r="Y222" s="218"/>
      <c r="Z222" s="218"/>
    </row>
    <row r="223" spans="1:26" ht="15.75">
      <c r="A223" s="233"/>
      <c r="B223" s="218"/>
      <c r="C223" s="233"/>
      <c r="D223" s="218"/>
      <c r="E223" s="218"/>
      <c r="F223" s="218"/>
      <c r="G223" s="218"/>
      <c r="H223" s="218"/>
      <c r="I223" s="218"/>
      <c r="J223" s="218"/>
      <c r="K223" s="218"/>
      <c r="L223" s="218"/>
      <c r="M223" s="218"/>
      <c r="N223" s="218"/>
      <c r="O223" s="218"/>
      <c r="P223" s="218"/>
      <c r="Q223" s="218"/>
      <c r="R223" s="218"/>
      <c r="S223" s="218"/>
      <c r="T223" s="218"/>
      <c r="U223" s="218"/>
      <c r="V223" s="218"/>
      <c r="W223" s="218"/>
      <c r="X223" s="218"/>
      <c r="Y223" s="218"/>
      <c r="Z223" s="218"/>
    </row>
    <row r="224" spans="1:26" ht="15.75">
      <c r="A224" s="233"/>
      <c r="B224" s="218"/>
      <c r="C224" s="233"/>
      <c r="D224" s="218"/>
      <c r="E224" s="218"/>
      <c r="F224" s="218"/>
      <c r="G224" s="218"/>
      <c r="H224" s="218"/>
      <c r="I224" s="218"/>
      <c r="J224" s="218"/>
      <c r="K224" s="218"/>
      <c r="L224" s="218"/>
      <c r="M224" s="218"/>
      <c r="N224" s="218"/>
      <c r="O224" s="218"/>
      <c r="P224" s="218"/>
      <c r="Q224" s="218"/>
      <c r="R224" s="218"/>
      <c r="S224" s="218"/>
      <c r="T224" s="218"/>
      <c r="U224" s="218"/>
      <c r="V224" s="218"/>
      <c r="W224" s="218"/>
      <c r="X224" s="218"/>
      <c r="Y224" s="218"/>
      <c r="Z224" s="218"/>
    </row>
    <row r="225" spans="1:26" ht="15.75">
      <c r="A225" s="233"/>
      <c r="B225" s="218"/>
      <c r="C225" s="233"/>
      <c r="D225" s="218"/>
      <c r="E225" s="218"/>
      <c r="F225" s="218"/>
      <c r="G225" s="218"/>
      <c r="H225" s="218"/>
      <c r="I225" s="218"/>
      <c r="J225" s="218"/>
      <c r="K225" s="218"/>
      <c r="L225" s="218"/>
      <c r="M225" s="218"/>
      <c r="N225" s="218"/>
      <c r="O225" s="218"/>
      <c r="P225" s="218"/>
      <c r="Q225" s="218"/>
      <c r="R225" s="218"/>
      <c r="S225" s="218"/>
      <c r="T225" s="218"/>
      <c r="U225" s="218"/>
      <c r="V225" s="218"/>
      <c r="W225" s="218"/>
      <c r="X225" s="218"/>
      <c r="Y225" s="218"/>
      <c r="Z225" s="218"/>
    </row>
    <row r="226" spans="1:26" ht="15.75">
      <c r="A226" s="233"/>
      <c r="B226" s="218"/>
      <c r="C226" s="233"/>
      <c r="D226" s="218"/>
      <c r="E226" s="218"/>
      <c r="F226" s="218"/>
      <c r="G226" s="218"/>
      <c r="H226" s="218"/>
      <c r="I226" s="218"/>
      <c r="J226" s="218"/>
      <c r="K226" s="218"/>
      <c r="L226" s="218"/>
      <c r="M226" s="218"/>
      <c r="N226" s="218"/>
      <c r="O226" s="218"/>
      <c r="P226" s="218"/>
      <c r="Q226" s="218"/>
      <c r="R226" s="218"/>
      <c r="S226" s="218"/>
      <c r="T226" s="218"/>
      <c r="U226" s="218"/>
      <c r="V226" s="218"/>
      <c r="W226" s="218"/>
      <c r="X226" s="218"/>
      <c r="Y226" s="218"/>
      <c r="Z226" s="218"/>
    </row>
    <row r="227" spans="1:26" ht="15.75">
      <c r="A227" s="233"/>
      <c r="B227" s="218"/>
      <c r="C227" s="233"/>
      <c r="D227" s="218"/>
      <c r="E227" s="218"/>
      <c r="F227" s="218"/>
      <c r="G227" s="218"/>
      <c r="H227" s="218"/>
      <c r="I227" s="218"/>
      <c r="J227" s="218"/>
      <c r="K227" s="218"/>
      <c r="L227" s="218"/>
      <c r="M227" s="218"/>
      <c r="N227" s="218"/>
      <c r="O227" s="218"/>
      <c r="P227" s="218"/>
      <c r="Q227" s="218"/>
      <c r="R227" s="218"/>
      <c r="S227" s="218"/>
      <c r="T227" s="218"/>
      <c r="U227" s="218"/>
      <c r="V227" s="218"/>
      <c r="W227" s="218"/>
      <c r="X227" s="218"/>
      <c r="Y227" s="218"/>
      <c r="Z227" s="218"/>
    </row>
    <row r="228" spans="1:26" ht="15.75">
      <c r="A228" s="233"/>
      <c r="B228" s="218"/>
      <c r="C228" s="233"/>
      <c r="D228" s="218"/>
      <c r="E228" s="218"/>
      <c r="F228" s="218"/>
      <c r="G228" s="218"/>
      <c r="H228" s="218"/>
      <c r="I228" s="218"/>
      <c r="J228" s="218"/>
      <c r="K228" s="218"/>
      <c r="L228" s="218"/>
      <c r="M228" s="218"/>
      <c r="N228" s="218"/>
      <c r="O228" s="218"/>
      <c r="P228" s="218"/>
      <c r="Q228" s="218"/>
      <c r="R228" s="218"/>
      <c r="S228" s="218"/>
      <c r="T228" s="218"/>
      <c r="U228" s="218"/>
      <c r="V228" s="218"/>
      <c r="W228" s="218"/>
      <c r="X228" s="218"/>
      <c r="Y228" s="218"/>
      <c r="Z228" s="218"/>
    </row>
    <row r="229" spans="1:26" ht="15.75">
      <c r="A229" s="233"/>
      <c r="B229" s="218"/>
      <c r="C229" s="233"/>
      <c r="D229" s="218"/>
      <c r="E229" s="218"/>
      <c r="F229" s="218"/>
      <c r="G229" s="218"/>
      <c r="H229" s="218"/>
      <c r="I229" s="218"/>
      <c r="J229" s="218"/>
      <c r="K229" s="218"/>
      <c r="L229" s="218"/>
      <c r="M229" s="218"/>
      <c r="N229" s="218"/>
      <c r="O229" s="218"/>
      <c r="P229" s="218"/>
      <c r="Q229" s="218"/>
      <c r="R229" s="218"/>
      <c r="S229" s="218"/>
      <c r="T229" s="218"/>
      <c r="U229" s="218"/>
      <c r="V229" s="218"/>
      <c r="W229" s="218"/>
      <c r="X229" s="218"/>
      <c r="Y229" s="218"/>
      <c r="Z229" s="218"/>
    </row>
    <row r="230" spans="1:26" ht="15.75">
      <c r="A230" s="233"/>
      <c r="B230" s="218"/>
      <c r="C230" s="233"/>
      <c r="D230" s="218"/>
      <c r="E230" s="218"/>
      <c r="F230" s="218"/>
      <c r="G230" s="218"/>
      <c r="H230" s="218"/>
      <c r="I230" s="218"/>
      <c r="J230" s="218"/>
      <c r="K230" s="218"/>
      <c r="L230" s="218"/>
      <c r="M230" s="218"/>
      <c r="N230" s="218"/>
      <c r="O230" s="218"/>
      <c r="P230" s="218"/>
      <c r="Q230" s="218"/>
      <c r="R230" s="218"/>
      <c r="S230" s="218"/>
      <c r="T230" s="218"/>
      <c r="U230" s="218"/>
      <c r="V230" s="218"/>
      <c r="W230" s="218"/>
      <c r="X230" s="218"/>
      <c r="Y230" s="218"/>
      <c r="Z230" s="218"/>
    </row>
    <row r="231" spans="1:26" ht="15.75">
      <c r="A231" s="233"/>
      <c r="B231" s="218"/>
      <c r="C231" s="233"/>
      <c r="D231" s="218"/>
      <c r="E231" s="218"/>
      <c r="F231" s="218"/>
      <c r="G231" s="218"/>
      <c r="H231" s="218"/>
      <c r="I231" s="218"/>
      <c r="J231" s="218"/>
      <c r="K231" s="218"/>
      <c r="L231" s="218"/>
      <c r="M231" s="218"/>
      <c r="N231" s="218"/>
      <c r="O231" s="218"/>
      <c r="P231" s="218"/>
      <c r="Q231" s="218"/>
      <c r="R231" s="218"/>
      <c r="S231" s="218"/>
      <c r="T231" s="218"/>
      <c r="U231" s="218"/>
      <c r="V231" s="218"/>
      <c r="W231" s="218"/>
      <c r="X231" s="218"/>
      <c r="Y231" s="218"/>
      <c r="Z231" s="218"/>
    </row>
    <row r="232" spans="1:26" ht="15.75">
      <c r="A232" s="233"/>
      <c r="B232" s="218"/>
      <c r="C232" s="233"/>
      <c r="D232" s="218"/>
      <c r="E232" s="218"/>
      <c r="F232" s="218"/>
      <c r="G232" s="218"/>
      <c r="H232" s="218"/>
      <c r="I232" s="218"/>
      <c r="J232" s="218"/>
      <c r="K232" s="218"/>
      <c r="L232" s="218"/>
      <c r="M232" s="218"/>
      <c r="N232" s="218"/>
      <c r="O232" s="218"/>
      <c r="P232" s="218"/>
      <c r="Q232" s="218"/>
      <c r="R232" s="218"/>
      <c r="S232" s="218"/>
      <c r="T232" s="218"/>
      <c r="U232" s="218"/>
      <c r="V232" s="218"/>
      <c r="W232" s="218"/>
      <c r="X232" s="218"/>
      <c r="Y232" s="218"/>
      <c r="Z232" s="218"/>
    </row>
    <row r="233" spans="1:26" ht="15.75">
      <c r="A233" s="233"/>
      <c r="B233" s="218"/>
      <c r="C233" s="233"/>
      <c r="D233" s="218"/>
      <c r="E233" s="218"/>
      <c r="F233" s="218"/>
      <c r="G233" s="218"/>
      <c r="H233" s="218"/>
      <c r="I233" s="218"/>
      <c r="J233" s="218"/>
      <c r="K233" s="218"/>
      <c r="L233" s="218"/>
      <c r="M233" s="218"/>
      <c r="N233" s="218"/>
      <c r="O233" s="218"/>
      <c r="P233" s="218"/>
      <c r="Q233" s="218"/>
      <c r="R233" s="218"/>
      <c r="S233" s="218"/>
      <c r="T233" s="218"/>
      <c r="U233" s="218"/>
      <c r="V233" s="218"/>
      <c r="W233" s="218"/>
      <c r="X233" s="218"/>
      <c r="Y233" s="218"/>
      <c r="Z233" s="218"/>
    </row>
    <row r="234" spans="1:26" ht="15.75">
      <c r="A234" s="233"/>
      <c r="B234" s="218"/>
      <c r="C234" s="233"/>
      <c r="D234" s="218"/>
      <c r="E234" s="218"/>
      <c r="F234" s="218"/>
      <c r="G234" s="218"/>
      <c r="H234" s="218"/>
      <c r="I234" s="218"/>
      <c r="J234" s="218"/>
      <c r="K234" s="218"/>
      <c r="L234" s="218"/>
      <c r="M234" s="218"/>
      <c r="N234" s="218"/>
      <c r="O234" s="218"/>
      <c r="P234" s="218"/>
      <c r="Q234" s="218"/>
      <c r="R234" s="218"/>
      <c r="S234" s="218"/>
      <c r="T234" s="218"/>
      <c r="U234" s="218"/>
      <c r="V234" s="218"/>
      <c r="W234" s="218"/>
      <c r="X234" s="218"/>
      <c r="Y234" s="218"/>
      <c r="Z234" s="218"/>
    </row>
    <row r="235" spans="1:26" ht="15.75">
      <c r="A235" s="233"/>
      <c r="B235" s="218"/>
      <c r="C235" s="233"/>
      <c r="D235" s="218"/>
      <c r="E235" s="218"/>
      <c r="F235" s="218"/>
      <c r="G235" s="218"/>
      <c r="H235" s="218"/>
      <c r="I235" s="218"/>
      <c r="J235" s="218"/>
      <c r="K235" s="218"/>
      <c r="L235" s="218"/>
      <c r="M235" s="218"/>
      <c r="N235" s="218"/>
      <c r="O235" s="218"/>
      <c r="P235" s="218"/>
      <c r="Q235" s="218"/>
      <c r="R235" s="218"/>
      <c r="S235" s="218"/>
      <c r="T235" s="218"/>
      <c r="U235" s="218"/>
      <c r="V235" s="218"/>
      <c r="W235" s="218"/>
      <c r="X235" s="218"/>
      <c r="Y235" s="218"/>
      <c r="Z235" s="218"/>
    </row>
    <row r="236" spans="1:26" ht="15.75">
      <c r="A236" s="233"/>
      <c r="B236" s="218"/>
      <c r="C236" s="233"/>
      <c r="D236" s="218"/>
      <c r="E236" s="218"/>
      <c r="F236" s="218"/>
      <c r="G236" s="218"/>
      <c r="H236" s="218"/>
      <c r="I236" s="218"/>
      <c r="J236" s="218"/>
      <c r="K236" s="218"/>
      <c r="L236" s="218"/>
      <c r="M236" s="218"/>
      <c r="N236" s="218"/>
      <c r="O236" s="218"/>
      <c r="P236" s="218"/>
      <c r="Q236" s="218"/>
      <c r="R236" s="218"/>
      <c r="S236" s="218"/>
      <c r="T236" s="218"/>
      <c r="U236" s="218"/>
      <c r="V236" s="218"/>
      <c r="W236" s="218"/>
      <c r="X236" s="218"/>
      <c r="Y236" s="218"/>
      <c r="Z236" s="218"/>
    </row>
    <row r="237" spans="1:26" ht="15.75">
      <c r="A237" s="233"/>
      <c r="B237" s="218"/>
      <c r="C237" s="233"/>
      <c r="D237" s="218"/>
      <c r="E237" s="218"/>
      <c r="F237" s="218"/>
      <c r="G237" s="218"/>
      <c r="H237" s="218"/>
      <c r="I237" s="218"/>
      <c r="J237" s="218"/>
      <c r="K237" s="218"/>
      <c r="L237" s="218"/>
      <c r="M237" s="218"/>
      <c r="N237" s="218"/>
      <c r="O237" s="218"/>
      <c r="P237" s="218"/>
      <c r="Q237" s="218"/>
      <c r="R237" s="218"/>
      <c r="S237" s="218"/>
      <c r="T237" s="218"/>
      <c r="U237" s="218"/>
      <c r="V237" s="218"/>
      <c r="W237" s="218"/>
      <c r="X237" s="218"/>
      <c r="Y237" s="218"/>
      <c r="Z237" s="218"/>
    </row>
    <row r="238" spans="1:26" ht="15.75">
      <c r="A238" s="233"/>
      <c r="B238" s="218"/>
      <c r="C238" s="233"/>
      <c r="D238" s="218"/>
      <c r="E238" s="218"/>
      <c r="F238" s="218"/>
      <c r="G238" s="218"/>
      <c r="H238" s="218"/>
      <c r="I238" s="218"/>
      <c r="J238" s="218"/>
      <c r="K238" s="218"/>
      <c r="L238" s="218"/>
      <c r="M238" s="218"/>
      <c r="N238" s="218"/>
      <c r="O238" s="218"/>
      <c r="P238" s="218"/>
      <c r="Q238" s="218"/>
      <c r="R238" s="218"/>
      <c r="S238" s="218"/>
      <c r="T238" s="218"/>
      <c r="U238" s="218"/>
      <c r="V238" s="218"/>
      <c r="W238" s="218"/>
      <c r="X238" s="218"/>
      <c r="Y238" s="218"/>
      <c r="Z238" s="218"/>
    </row>
    <row r="239" spans="1:26" ht="15.75">
      <c r="A239" s="233"/>
      <c r="B239" s="218"/>
      <c r="C239" s="233"/>
      <c r="D239" s="218"/>
      <c r="E239" s="218"/>
      <c r="F239" s="218"/>
      <c r="G239" s="218"/>
      <c r="H239" s="218"/>
      <c r="I239" s="218"/>
      <c r="J239" s="218"/>
      <c r="K239" s="218"/>
      <c r="L239" s="218"/>
      <c r="M239" s="218"/>
      <c r="N239" s="218"/>
      <c r="O239" s="218"/>
      <c r="P239" s="218"/>
      <c r="Q239" s="218"/>
      <c r="R239" s="218"/>
      <c r="S239" s="218"/>
      <c r="T239" s="218"/>
      <c r="U239" s="218"/>
      <c r="V239" s="218"/>
      <c r="W239" s="218"/>
      <c r="X239" s="218"/>
      <c r="Y239" s="218"/>
      <c r="Z239" s="218"/>
    </row>
    <row r="240" spans="1:26" ht="15.75">
      <c r="A240" s="233"/>
      <c r="B240" s="218"/>
      <c r="C240" s="233"/>
      <c r="D240" s="218"/>
      <c r="E240" s="218"/>
      <c r="F240" s="218"/>
      <c r="G240" s="218"/>
      <c r="H240" s="218"/>
      <c r="I240" s="218"/>
      <c r="J240" s="218"/>
      <c r="K240" s="218"/>
      <c r="L240" s="218"/>
      <c r="M240" s="218"/>
      <c r="N240" s="218"/>
      <c r="O240" s="218"/>
      <c r="P240" s="218"/>
      <c r="Q240" s="218"/>
      <c r="R240" s="218"/>
      <c r="S240" s="218"/>
      <c r="T240" s="218"/>
      <c r="U240" s="218"/>
      <c r="V240" s="218"/>
      <c r="W240" s="218"/>
      <c r="X240" s="218"/>
      <c r="Y240" s="218"/>
      <c r="Z240" s="218"/>
    </row>
    <row r="241" spans="1:26" ht="15.75">
      <c r="A241" s="233"/>
      <c r="B241" s="218"/>
      <c r="C241" s="233"/>
      <c r="D241" s="218"/>
      <c r="E241" s="218"/>
      <c r="F241" s="218"/>
      <c r="G241" s="218"/>
      <c r="H241" s="218"/>
      <c r="I241" s="218"/>
      <c r="J241" s="218"/>
      <c r="K241" s="218"/>
      <c r="L241" s="218"/>
      <c r="M241" s="218"/>
      <c r="N241" s="218"/>
      <c r="O241" s="218"/>
      <c r="P241" s="218"/>
      <c r="Q241" s="218"/>
      <c r="R241" s="218"/>
      <c r="S241" s="218"/>
      <c r="T241" s="218"/>
      <c r="U241" s="218"/>
      <c r="V241" s="218"/>
      <c r="W241" s="218"/>
      <c r="X241" s="218"/>
      <c r="Y241" s="218"/>
      <c r="Z241" s="218"/>
    </row>
    <row r="242" spans="1:26" ht="15.75">
      <c r="A242" s="233"/>
      <c r="B242" s="218"/>
      <c r="C242" s="233"/>
      <c r="D242" s="218"/>
      <c r="E242" s="218"/>
      <c r="F242" s="218"/>
      <c r="G242" s="218"/>
      <c r="H242" s="218"/>
      <c r="I242" s="218"/>
      <c r="J242" s="218"/>
      <c r="K242" s="218"/>
      <c r="L242" s="218"/>
      <c r="M242" s="218"/>
      <c r="N242" s="218"/>
      <c r="O242" s="218"/>
      <c r="P242" s="218"/>
      <c r="Q242" s="218"/>
      <c r="R242" s="218"/>
      <c r="S242" s="218"/>
      <c r="T242" s="218"/>
      <c r="U242" s="218"/>
      <c r="V242" s="218"/>
      <c r="W242" s="218"/>
      <c r="X242" s="218"/>
      <c r="Y242" s="218"/>
      <c r="Z242" s="218"/>
    </row>
    <row r="243" spans="1:26" ht="15.75">
      <c r="A243" s="233"/>
      <c r="B243" s="218"/>
      <c r="C243" s="233"/>
      <c r="D243" s="218"/>
      <c r="E243" s="218"/>
      <c r="F243" s="218"/>
      <c r="G243" s="218"/>
      <c r="H243" s="218"/>
      <c r="I243" s="218"/>
      <c r="J243" s="218"/>
      <c r="K243" s="218"/>
      <c r="L243" s="218"/>
      <c r="M243" s="218"/>
      <c r="N243" s="218"/>
      <c r="O243" s="218"/>
      <c r="P243" s="218"/>
      <c r="Q243" s="218"/>
      <c r="R243" s="218"/>
      <c r="S243" s="218"/>
      <c r="T243" s="218"/>
      <c r="U243" s="218"/>
      <c r="V243" s="218"/>
      <c r="W243" s="218"/>
      <c r="X243" s="218"/>
      <c r="Y243" s="218"/>
      <c r="Z243" s="218"/>
    </row>
    <row r="244" spans="1:26" ht="15.75">
      <c r="A244" s="233"/>
      <c r="B244" s="218"/>
      <c r="C244" s="233"/>
      <c r="D244" s="218"/>
      <c r="E244" s="218"/>
      <c r="F244" s="218"/>
      <c r="G244" s="218"/>
      <c r="H244" s="218"/>
      <c r="I244" s="218"/>
      <c r="J244" s="218"/>
      <c r="K244" s="218"/>
      <c r="L244" s="218"/>
      <c r="M244" s="218"/>
      <c r="N244" s="218"/>
      <c r="O244" s="218"/>
      <c r="P244" s="218"/>
      <c r="Q244" s="218"/>
      <c r="R244" s="218"/>
      <c r="S244" s="218"/>
      <c r="T244" s="218"/>
      <c r="U244" s="218"/>
      <c r="V244" s="218"/>
      <c r="W244" s="218"/>
      <c r="X244" s="218"/>
      <c r="Y244" s="218"/>
      <c r="Z244" s="218"/>
    </row>
    <row r="245" spans="1:26" ht="15.75">
      <c r="A245" s="233"/>
      <c r="B245" s="218"/>
      <c r="C245" s="233"/>
      <c r="D245" s="218"/>
      <c r="E245" s="218"/>
      <c r="F245" s="218"/>
      <c r="G245" s="218"/>
      <c r="H245" s="218"/>
      <c r="I245" s="218"/>
      <c r="J245" s="218"/>
      <c r="K245" s="218"/>
      <c r="L245" s="218"/>
      <c r="M245" s="218"/>
      <c r="N245" s="218"/>
      <c r="O245" s="218"/>
      <c r="P245" s="218"/>
      <c r="Q245" s="218"/>
      <c r="R245" s="218"/>
      <c r="S245" s="218"/>
      <c r="T245" s="218"/>
      <c r="U245" s="218"/>
      <c r="V245" s="218"/>
      <c r="W245" s="218"/>
      <c r="X245" s="218"/>
      <c r="Y245" s="218"/>
      <c r="Z245" s="218"/>
    </row>
    <row r="246" spans="1:26" ht="15.75">
      <c r="A246" s="233"/>
      <c r="B246" s="218"/>
      <c r="C246" s="233"/>
      <c r="D246" s="218"/>
      <c r="E246" s="218"/>
      <c r="F246" s="218"/>
      <c r="G246" s="218"/>
      <c r="H246" s="218"/>
      <c r="I246" s="218"/>
      <c r="J246" s="218"/>
      <c r="K246" s="218"/>
      <c r="L246" s="218"/>
      <c r="M246" s="218"/>
      <c r="N246" s="218"/>
      <c r="O246" s="218"/>
      <c r="P246" s="218"/>
      <c r="Q246" s="218"/>
      <c r="R246" s="218"/>
      <c r="S246" s="218"/>
      <c r="T246" s="218"/>
      <c r="U246" s="218"/>
      <c r="V246" s="218"/>
      <c r="W246" s="218"/>
      <c r="X246" s="218"/>
      <c r="Y246" s="218"/>
      <c r="Z246" s="218"/>
    </row>
    <row r="247" spans="1:26" ht="15.75">
      <c r="A247" s="233"/>
      <c r="B247" s="218"/>
      <c r="C247" s="233"/>
      <c r="D247" s="218"/>
      <c r="E247" s="218"/>
      <c r="F247" s="218"/>
      <c r="G247" s="218"/>
      <c r="H247" s="218"/>
      <c r="I247" s="218"/>
      <c r="J247" s="218"/>
      <c r="K247" s="218"/>
      <c r="L247" s="218"/>
      <c r="M247" s="218"/>
      <c r="N247" s="218"/>
      <c r="O247" s="218"/>
      <c r="P247" s="218"/>
      <c r="Q247" s="218"/>
      <c r="R247" s="218"/>
      <c r="S247" s="218"/>
      <c r="T247" s="218"/>
      <c r="U247" s="218"/>
      <c r="V247" s="218"/>
      <c r="W247" s="218"/>
      <c r="X247" s="218"/>
      <c r="Y247" s="218"/>
      <c r="Z247" s="218"/>
    </row>
    <row r="248" spans="1:26" ht="15.75">
      <c r="A248" s="233"/>
      <c r="B248" s="218"/>
      <c r="C248" s="233"/>
      <c r="D248" s="218"/>
      <c r="E248" s="218"/>
      <c r="F248" s="218"/>
      <c r="G248" s="218"/>
      <c r="H248" s="218"/>
      <c r="I248" s="218"/>
      <c r="J248" s="218"/>
      <c r="K248" s="218"/>
      <c r="L248" s="218"/>
      <c r="M248" s="218"/>
      <c r="N248" s="218"/>
      <c r="O248" s="218"/>
      <c r="P248" s="218"/>
      <c r="Q248" s="218"/>
      <c r="R248" s="218"/>
      <c r="S248" s="218"/>
      <c r="T248" s="218"/>
      <c r="U248" s="218"/>
      <c r="V248" s="218"/>
      <c r="W248" s="218"/>
      <c r="X248" s="218"/>
      <c r="Y248" s="218"/>
      <c r="Z248" s="218"/>
    </row>
    <row r="249" spans="1:26" ht="15.75">
      <c r="A249" s="233"/>
      <c r="B249" s="218"/>
      <c r="C249" s="233"/>
      <c r="D249" s="218"/>
      <c r="E249" s="218"/>
      <c r="F249" s="218"/>
      <c r="G249" s="218"/>
      <c r="H249" s="218"/>
      <c r="I249" s="218"/>
      <c r="J249" s="218"/>
      <c r="K249" s="218"/>
      <c r="L249" s="218"/>
      <c r="M249" s="218"/>
      <c r="N249" s="218"/>
      <c r="O249" s="218"/>
      <c r="P249" s="218"/>
      <c r="Q249" s="218"/>
      <c r="R249" s="218"/>
      <c r="S249" s="218"/>
      <c r="T249" s="218"/>
      <c r="U249" s="218"/>
      <c r="V249" s="218"/>
      <c r="W249" s="218"/>
      <c r="X249" s="218"/>
      <c r="Y249" s="218"/>
      <c r="Z249" s="218"/>
    </row>
    <row r="250" spans="1:26" ht="15.75">
      <c r="A250" s="233"/>
      <c r="B250" s="218"/>
      <c r="C250" s="233"/>
      <c r="D250" s="218"/>
      <c r="E250" s="218"/>
      <c r="F250" s="218"/>
      <c r="G250" s="218"/>
      <c r="H250" s="218"/>
      <c r="I250" s="218"/>
      <c r="J250" s="218"/>
      <c r="K250" s="218"/>
      <c r="L250" s="218"/>
      <c r="M250" s="218"/>
      <c r="N250" s="218"/>
      <c r="O250" s="218"/>
      <c r="P250" s="218"/>
      <c r="Q250" s="218"/>
      <c r="R250" s="218"/>
      <c r="S250" s="218"/>
      <c r="T250" s="218"/>
      <c r="U250" s="218"/>
      <c r="V250" s="218"/>
      <c r="W250" s="218"/>
      <c r="X250" s="218"/>
      <c r="Y250" s="218"/>
      <c r="Z250" s="218"/>
    </row>
    <row r="251" spans="1:26" ht="15.75">
      <c r="A251" s="233"/>
      <c r="B251" s="218"/>
      <c r="C251" s="233"/>
      <c r="D251" s="218"/>
      <c r="E251" s="218"/>
      <c r="F251" s="218"/>
      <c r="G251" s="218"/>
      <c r="H251" s="218"/>
      <c r="I251" s="218"/>
      <c r="J251" s="218"/>
      <c r="K251" s="218"/>
      <c r="L251" s="218"/>
      <c r="M251" s="218"/>
      <c r="N251" s="218"/>
      <c r="O251" s="218"/>
      <c r="P251" s="218"/>
      <c r="Q251" s="218"/>
      <c r="R251" s="218"/>
      <c r="S251" s="218"/>
      <c r="T251" s="218"/>
      <c r="U251" s="218"/>
      <c r="V251" s="218"/>
      <c r="W251" s="218"/>
      <c r="X251" s="218"/>
      <c r="Y251" s="218"/>
      <c r="Z251" s="218"/>
    </row>
    <row r="252" spans="1:26" ht="15.75">
      <c r="A252" s="233"/>
      <c r="B252" s="218"/>
      <c r="C252" s="233"/>
      <c r="D252" s="218"/>
      <c r="E252" s="218"/>
      <c r="F252" s="218"/>
      <c r="G252" s="218"/>
      <c r="H252" s="218"/>
      <c r="I252" s="218"/>
      <c r="J252" s="218"/>
      <c r="K252" s="218"/>
      <c r="L252" s="218"/>
      <c r="M252" s="218"/>
      <c r="N252" s="218"/>
      <c r="O252" s="218"/>
      <c r="P252" s="218"/>
      <c r="Q252" s="218"/>
      <c r="R252" s="218"/>
      <c r="S252" s="218"/>
      <c r="T252" s="218"/>
      <c r="U252" s="218"/>
      <c r="V252" s="218"/>
      <c r="W252" s="218"/>
      <c r="X252" s="218"/>
      <c r="Y252" s="218"/>
      <c r="Z252" s="218"/>
    </row>
    <row r="253" spans="1:26" ht="15.75">
      <c r="A253" s="233"/>
      <c r="B253" s="218"/>
      <c r="C253" s="233"/>
      <c r="D253" s="218"/>
      <c r="E253" s="218"/>
      <c r="F253" s="218"/>
      <c r="G253" s="218"/>
      <c r="H253" s="218"/>
      <c r="I253" s="218"/>
      <c r="J253" s="218"/>
      <c r="K253" s="218"/>
      <c r="L253" s="218"/>
      <c r="M253" s="218"/>
      <c r="N253" s="218"/>
      <c r="O253" s="218"/>
      <c r="P253" s="218"/>
      <c r="Q253" s="218"/>
      <c r="R253" s="218"/>
      <c r="S253" s="218"/>
      <c r="T253" s="218"/>
      <c r="U253" s="218"/>
      <c r="V253" s="218"/>
      <c r="W253" s="218"/>
      <c r="X253" s="218"/>
      <c r="Y253" s="218"/>
      <c r="Z253" s="218"/>
    </row>
    <row r="254" spans="1:26" ht="15.75">
      <c r="A254" s="233"/>
      <c r="B254" s="218"/>
      <c r="C254" s="233"/>
      <c r="D254" s="218"/>
      <c r="E254" s="218"/>
      <c r="F254" s="218"/>
      <c r="G254" s="218"/>
      <c r="H254" s="218"/>
      <c r="I254" s="218"/>
      <c r="J254" s="218"/>
      <c r="K254" s="218"/>
      <c r="L254" s="218"/>
      <c r="M254" s="218"/>
      <c r="N254" s="218"/>
      <c r="O254" s="218"/>
      <c r="P254" s="218"/>
      <c r="Q254" s="218"/>
      <c r="R254" s="218"/>
      <c r="S254" s="218"/>
      <c r="T254" s="218"/>
      <c r="U254" s="218"/>
      <c r="V254" s="218"/>
      <c r="W254" s="218"/>
      <c r="X254" s="218"/>
      <c r="Y254" s="218"/>
      <c r="Z254" s="218"/>
    </row>
    <row r="255" spans="1:26" ht="15.75">
      <c r="A255" s="233"/>
      <c r="B255" s="218"/>
      <c r="C255" s="233"/>
      <c r="D255" s="218"/>
      <c r="E255" s="218"/>
      <c r="F255" s="218"/>
      <c r="G255" s="218"/>
      <c r="H255" s="218"/>
      <c r="I255" s="218"/>
      <c r="J255" s="218"/>
      <c r="K255" s="218"/>
      <c r="L255" s="218"/>
      <c r="M255" s="218"/>
      <c r="N255" s="218"/>
      <c r="O255" s="218"/>
      <c r="P255" s="218"/>
      <c r="Q255" s="218"/>
      <c r="R255" s="218"/>
      <c r="S255" s="218"/>
      <c r="T255" s="218"/>
      <c r="U255" s="218"/>
      <c r="V255" s="218"/>
      <c r="W255" s="218"/>
      <c r="X255" s="218"/>
      <c r="Y255" s="218"/>
      <c r="Z255" s="218"/>
    </row>
    <row r="256" spans="1:26" ht="15.75">
      <c r="A256" s="233"/>
      <c r="B256" s="218"/>
      <c r="C256" s="233"/>
      <c r="D256" s="218"/>
      <c r="E256" s="218"/>
      <c r="F256" s="218"/>
      <c r="G256" s="218"/>
      <c r="H256" s="218"/>
      <c r="I256" s="218"/>
      <c r="J256" s="218"/>
      <c r="K256" s="218"/>
      <c r="L256" s="218"/>
      <c r="M256" s="218"/>
      <c r="N256" s="218"/>
      <c r="O256" s="218"/>
      <c r="P256" s="218"/>
      <c r="Q256" s="218"/>
      <c r="R256" s="218"/>
      <c r="S256" s="218"/>
      <c r="T256" s="218"/>
      <c r="U256" s="218"/>
      <c r="V256" s="218"/>
      <c r="W256" s="218"/>
      <c r="X256" s="218"/>
      <c r="Y256" s="218"/>
      <c r="Z256" s="218"/>
    </row>
    <row r="257" spans="1:26" ht="15.75">
      <c r="A257" s="233"/>
      <c r="B257" s="218"/>
      <c r="C257" s="233"/>
      <c r="D257" s="218"/>
      <c r="E257" s="218"/>
      <c r="F257" s="218"/>
      <c r="G257" s="218"/>
      <c r="H257" s="218"/>
      <c r="I257" s="218"/>
      <c r="J257" s="218"/>
      <c r="K257" s="218"/>
      <c r="L257" s="218"/>
      <c r="M257" s="218"/>
      <c r="N257" s="218"/>
      <c r="O257" s="218"/>
      <c r="P257" s="218"/>
      <c r="Q257" s="218"/>
      <c r="R257" s="218"/>
      <c r="S257" s="218"/>
      <c r="T257" s="218"/>
      <c r="U257" s="218"/>
      <c r="V257" s="218"/>
      <c r="W257" s="218"/>
      <c r="X257" s="218"/>
      <c r="Y257" s="218"/>
      <c r="Z257" s="218"/>
    </row>
    <row r="258" spans="1:26" ht="15.75">
      <c r="A258" s="233"/>
      <c r="B258" s="218"/>
      <c r="C258" s="233"/>
      <c r="D258" s="218"/>
      <c r="E258" s="218"/>
      <c r="F258" s="218"/>
      <c r="G258" s="218"/>
      <c r="H258" s="218"/>
      <c r="I258" s="218"/>
      <c r="J258" s="218"/>
      <c r="K258" s="218"/>
      <c r="L258" s="218"/>
      <c r="M258" s="218"/>
      <c r="N258" s="218"/>
      <c r="O258" s="218"/>
      <c r="P258" s="218"/>
      <c r="Q258" s="218"/>
      <c r="R258" s="218"/>
      <c r="S258" s="218"/>
      <c r="T258" s="218"/>
      <c r="U258" s="218"/>
      <c r="V258" s="218"/>
      <c r="W258" s="218"/>
      <c r="X258" s="218"/>
      <c r="Y258" s="218"/>
      <c r="Z258" s="218"/>
    </row>
    <row r="259" spans="1:26" ht="15.75">
      <c r="A259" s="233"/>
      <c r="B259" s="218"/>
      <c r="C259" s="233"/>
      <c r="D259" s="218"/>
      <c r="E259" s="218"/>
      <c r="F259" s="218"/>
      <c r="G259" s="218"/>
      <c r="H259" s="218"/>
      <c r="I259" s="218"/>
      <c r="J259" s="218"/>
      <c r="K259" s="218"/>
      <c r="L259" s="218"/>
      <c r="M259" s="218"/>
      <c r="N259" s="218"/>
      <c r="O259" s="218"/>
      <c r="P259" s="218"/>
      <c r="Q259" s="218"/>
      <c r="R259" s="218"/>
      <c r="S259" s="218"/>
      <c r="T259" s="218"/>
      <c r="U259" s="218"/>
      <c r="V259" s="218"/>
      <c r="W259" s="218"/>
      <c r="X259" s="218"/>
      <c r="Y259" s="218"/>
      <c r="Z259" s="218"/>
    </row>
    <row r="260" spans="1:26" ht="15.75">
      <c r="A260" s="233"/>
      <c r="B260" s="218"/>
      <c r="C260" s="233"/>
      <c r="D260" s="218"/>
      <c r="E260" s="218"/>
      <c r="F260" s="218"/>
      <c r="G260" s="218"/>
      <c r="H260" s="218"/>
      <c r="I260" s="218"/>
      <c r="J260" s="218"/>
      <c r="K260" s="218"/>
      <c r="L260" s="218"/>
      <c r="M260" s="218"/>
      <c r="N260" s="218"/>
      <c r="O260" s="218"/>
      <c r="P260" s="218"/>
      <c r="Q260" s="218"/>
      <c r="R260" s="218"/>
      <c r="S260" s="218"/>
      <c r="T260" s="218"/>
      <c r="U260" s="218"/>
      <c r="V260" s="218"/>
      <c r="W260" s="218"/>
      <c r="X260" s="218"/>
      <c r="Y260" s="218"/>
      <c r="Z260" s="218"/>
    </row>
    <row r="261" spans="1:26" ht="15.75">
      <c r="A261" s="233"/>
      <c r="B261" s="218"/>
      <c r="C261" s="233"/>
      <c r="D261" s="218"/>
      <c r="E261" s="218"/>
      <c r="F261" s="218"/>
      <c r="G261" s="218"/>
      <c r="H261" s="218"/>
      <c r="I261" s="218"/>
      <c r="J261" s="218"/>
      <c r="K261" s="218"/>
      <c r="L261" s="218"/>
      <c r="M261" s="218"/>
      <c r="N261" s="218"/>
      <c r="O261" s="218"/>
      <c r="P261" s="218"/>
      <c r="Q261" s="218"/>
      <c r="R261" s="218"/>
      <c r="S261" s="218"/>
      <c r="T261" s="218"/>
      <c r="U261" s="218"/>
      <c r="V261" s="218"/>
      <c r="W261" s="218"/>
      <c r="X261" s="218"/>
      <c r="Y261" s="218"/>
      <c r="Z261" s="218"/>
    </row>
    <row r="262" spans="1:26" ht="15.75">
      <c r="A262" s="233"/>
      <c r="B262" s="218"/>
      <c r="C262" s="233"/>
      <c r="D262" s="218"/>
      <c r="E262" s="218"/>
      <c r="F262" s="218"/>
      <c r="G262" s="218"/>
      <c r="H262" s="218"/>
      <c r="I262" s="218"/>
      <c r="J262" s="218"/>
      <c r="K262" s="218"/>
      <c r="L262" s="218"/>
      <c r="M262" s="218"/>
      <c r="N262" s="218"/>
      <c r="O262" s="218"/>
      <c r="P262" s="218"/>
      <c r="Q262" s="218"/>
      <c r="R262" s="218"/>
      <c r="S262" s="218"/>
      <c r="T262" s="218"/>
      <c r="U262" s="218"/>
      <c r="V262" s="218"/>
      <c r="W262" s="218"/>
      <c r="X262" s="218"/>
      <c r="Y262" s="218"/>
      <c r="Z262" s="218"/>
    </row>
    <row r="263" spans="1:26" ht="15.75">
      <c r="A263" s="233"/>
      <c r="B263" s="218"/>
      <c r="C263" s="233"/>
      <c r="D263" s="218"/>
      <c r="E263" s="218"/>
      <c r="F263" s="218"/>
      <c r="G263" s="218"/>
      <c r="H263" s="218"/>
      <c r="I263" s="218"/>
      <c r="J263" s="218"/>
      <c r="K263" s="218"/>
      <c r="L263" s="218"/>
      <c r="M263" s="218"/>
      <c r="N263" s="218"/>
      <c r="O263" s="218"/>
      <c r="P263" s="218"/>
      <c r="Q263" s="218"/>
      <c r="R263" s="218"/>
      <c r="S263" s="218"/>
      <c r="T263" s="218"/>
      <c r="U263" s="218"/>
      <c r="V263" s="218"/>
      <c r="W263" s="218"/>
      <c r="X263" s="218"/>
      <c r="Y263" s="218"/>
      <c r="Z263" s="218"/>
    </row>
    <row r="264" spans="1:26" ht="15.75">
      <c r="A264" s="233"/>
      <c r="B264" s="218"/>
      <c r="C264" s="233"/>
      <c r="D264" s="218"/>
      <c r="E264" s="218"/>
      <c r="F264" s="218"/>
      <c r="G264" s="218"/>
      <c r="H264" s="218"/>
      <c r="I264" s="218"/>
      <c r="J264" s="218"/>
      <c r="K264" s="218"/>
      <c r="L264" s="218"/>
      <c r="M264" s="218"/>
      <c r="N264" s="218"/>
      <c r="O264" s="218"/>
      <c r="P264" s="218"/>
      <c r="Q264" s="218"/>
      <c r="R264" s="218"/>
      <c r="S264" s="218"/>
      <c r="T264" s="218"/>
      <c r="U264" s="218"/>
      <c r="V264" s="218"/>
      <c r="W264" s="218"/>
      <c r="X264" s="218"/>
      <c r="Y264" s="218"/>
      <c r="Z264" s="218"/>
    </row>
    <row r="265" spans="1:26" ht="15.75">
      <c r="A265" s="233"/>
      <c r="B265" s="218"/>
      <c r="C265" s="233"/>
      <c r="D265" s="218"/>
      <c r="E265" s="218"/>
      <c r="F265" s="218"/>
      <c r="G265" s="218"/>
      <c r="H265" s="218"/>
      <c r="I265" s="218"/>
      <c r="J265" s="218"/>
      <c r="K265" s="218"/>
      <c r="L265" s="218"/>
      <c r="M265" s="218"/>
      <c r="N265" s="218"/>
      <c r="O265" s="218"/>
      <c r="P265" s="218"/>
      <c r="Q265" s="218"/>
      <c r="R265" s="218"/>
      <c r="S265" s="218"/>
      <c r="T265" s="218"/>
      <c r="U265" s="218"/>
      <c r="V265" s="218"/>
      <c r="W265" s="218"/>
      <c r="X265" s="218"/>
      <c r="Y265" s="218"/>
      <c r="Z265" s="218"/>
    </row>
    <row r="266" spans="1:26" ht="15.75">
      <c r="A266" s="233"/>
      <c r="B266" s="218"/>
      <c r="C266" s="233"/>
      <c r="D266" s="218"/>
      <c r="E266" s="218"/>
      <c r="F266" s="218"/>
      <c r="G266" s="218"/>
      <c r="H266" s="218"/>
      <c r="I266" s="218"/>
      <c r="J266" s="218"/>
      <c r="K266" s="218"/>
      <c r="L266" s="218"/>
      <c r="M266" s="218"/>
      <c r="N266" s="218"/>
      <c r="O266" s="218"/>
      <c r="P266" s="218"/>
      <c r="Q266" s="218"/>
      <c r="R266" s="218"/>
      <c r="S266" s="218"/>
      <c r="T266" s="218"/>
      <c r="U266" s="218"/>
      <c r="V266" s="218"/>
      <c r="W266" s="218"/>
      <c r="X266" s="218"/>
      <c r="Y266" s="218"/>
      <c r="Z266" s="218"/>
    </row>
    <row r="267" spans="1:26" ht="15.75">
      <c r="A267" s="233"/>
      <c r="B267" s="218"/>
      <c r="C267" s="233"/>
      <c r="D267" s="218"/>
      <c r="E267" s="218"/>
      <c r="F267" s="218"/>
      <c r="G267" s="218"/>
      <c r="H267" s="218"/>
      <c r="I267" s="218"/>
      <c r="J267" s="218"/>
      <c r="K267" s="218"/>
      <c r="L267" s="218"/>
      <c r="M267" s="218"/>
      <c r="N267" s="218"/>
      <c r="O267" s="218"/>
      <c r="P267" s="218"/>
      <c r="Q267" s="218"/>
      <c r="R267" s="218"/>
      <c r="S267" s="218"/>
      <c r="T267" s="218"/>
      <c r="U267" s="218"/>
      <c r="V267" s="218"/>
      <c r="W267" s="218"/>
      <c r="X267" s="218"/>
      <c r="Y267" s="218"/>
      <c r="Z267" s="218"/>
    </row>
    <row r="268" spans="1:26" ht="15.75">
      <c r="A268" s="233"/>
      <c r="B268" s="218"/>
      <c r="C268" s="233"/>
      <c r="D268" s="218"/>
      <c r="E268" s="218"/>
      <c r="F268" s="218"/>
      <c r="G268" s="218"/>
      <c r="H268" s="218"/>
      <c r="I268" s="218"/>
      <c r="J268" s="218"/>
      <c r="K268" s="218"/>
      <c r="L268" s="218"/>
      <c r="M268" s="218"/>
      <c r="N268" s="218"/>
      <c r="O268" s="218"/>
      <c r="P268" s="218"/>
      <c r="Q268" s="218"/>
      <c r="R268" s="218"/>
      <c r="S268" s="218"/>
      <c r="T268" s="218"/>
      <c r="U268" s="218"/>
      <c r="V268" s="218"/>
      <c r="W268" s="218"/>
      <c r="X268" s="218"/>
      <c r="Y268" s="218"/>
      <c r="Z268" s="218"/>
    </row>
    <row r="269" spans="1:26" ht="15.75">
      <c r="A269" s="233"/>
      <c r="B269" s="218"/>
      <c r="C269" s="233"/>
      <c r="D269" s="218"/>
      <c r="E269" s="218"/>
      <c r="F269" s="218"/>
      <c r="G269" s="218"/>
      <c r="H269" s="218"/>
      <c r="I269" s="218"/>
      <c r="J269" s="218"/>
      <c r="K269" s="218"/>
      <c r="L269" s="218"/>
      <c r="M269" s="218"/>
      <c r="N269" s="218"/>
      <c r="O269" s="218"/>
      <c r="P269" s="218"/>
      <c r="Q269" s="218"/>
      <c r="R269" s="218"/>
      <c r="S269" s="218"/>
      <c r="T269" s="218"/>
      <c r="U269" s="218"/>
      <c r="V269" s="218"/>
      <c r="W269" s="218"/>
      <c r="X269" s="218"/>
      <c r="Y269" s="218"/>
      <c r="Z269" s="218"/>
    </row>
    <row r="270" spans="1:26" ht="15.75">
      <c r="A270" s="233"/>
      <c r="B270" s="218"/>
      <c r="C270" s="233"/>
      <c r="D270" s="218"/>
      <c r="E270" s="218"/>
      <c r="F270" s="218"/>
      <c r="G270" s="218"/>
      <c r="H270" s="218"/>
      <c r="I270" s="218"/>
      <c r="J270" s="218"/>
      <c r="K270" s="218"/>
      <c r="L270" s="218"/>
      <c r="M270" s="218"/>
      <c r="N270" s="218"/>
      <c r="O270" s="218"/>
      <c r="P270" s="218"/>
      <c r="Q270" s="218"/>
      <c r="R270" s="218"/>
      <c r="S270" s="218"/>
      <c r="T270" s="218"/>
      <c r="U270" s="218"/>
      <c r="V270" s="218"/>
      <c r="W270" s="218"/>
      <c r="X270" s="218"/>
      <c r="Y270" s="218"/>
      <c r="Z270" s="218"/>
    </row>
    <row r="271" spans="1:26" ht="15.75">
      <c r="A271" s="233"/>
      <c r="B271" s="218"/>
      <c r="C271" s="233"/>
      <c r="D271" s="218"/>
      <c r="E271" s="218"/>
      <c r="F271" s="218"/>
      <c r="G271" s="218"/>
      <c r="H271" s="218"/>
      <c r="I271" s="218"/>
      <c r="J271" s="218"/>
      <c r="K271" s="218"/>
      <c r="L271" s="218"/>
      <c r="M271" s="218"/>
      <c r="N271" s="218"/>
      <c r="O271" s="218"/>
      <c r="P271" s="218"/>
      <c r="Q271" s="218"/>
      <c r="R271" s="218"/>
      <c r="S271" s="218"/>
      <c r="T271" s="218"/>
      <c r="U271" s="218"/>
      <c r="V271" s="218"/>
      <c r="W271" s="218"/>
      <c r="X271" s="218"/>
      <c r="Y271" s="218"/>
      <c r="Z271" s="218"/>
    </row>
    <row r="272" spans="1:26" ht="15.75">
      <c r="A272" s="233"/>
      <c r="B272" s="218"/>
      <c r="C272" s="233"/>
      <c r="D272" s="218"/>
      <c r="E272" s="218"/>
      <c r="F272" s="218"/>
      <c r="G272" s="218"/>
      <c r="H272" s="218"/>
      <c r="I272" s="218"/>
      <c r="J272" s="218"/>
      <c r="K272" s="218"/>
      <c r="L272" s="218"/>
      <c r="M272" s="218"/>
      <c r="N272" s="218"/>
      <c r="O272" s="218"/>
      <c r="P272" s="218"/>
      <c r="Q272" s="218"/>
      <c r="R272" s="218"/>
      <c r="S272" s="218"/>
      <c r="T272" s="218"/>
      <c r="U272" s="218"/>
      <c r="V272" s="218"/>
      <c r="W272" s="218"/>
      <c r="X272" s="218"/>
      <c r="Y272" s="218"/>
      <c r="Z272" s="218"/>
    </row>
    <row r="273" spans="1:26" ht="15.75">
      <c r="A273" s="233"/>
      <c r="B273" s="218"/>
      <c r="C273" s="233"/>
      <c r="D273" s="218"/>
      <c r="E273" s="218"/>
      <c r="F273" s="218"/>
      <c r="G273" s="218"/>
      <c r="H273" s="218"/>
      <c r="I273" s="218"/>
      <c r="J273" s="218"/>
      <c r="K273" s="218"/>
      <c r="L273" s="218"/>
      <c r="M273" s="218"/>
      <c r="N273" s="218"/>
      <c r="O273" s="218"/>
      <c r="P273" s="218"/>
      <c r="Q273" s="218"/>
      <c r="R273" s="218"/>
      <c r="S273" s="218"/>
      <c r="T273" s="218"/>
      <c r="U273" s="218"/>
      <c r="V273" s="218"/>
      <c r="W273" s="218"/>
      <c r="X273" s="218"/>
      <c r="Y273" s="218"/>
      <c r="Z273" s="218"/>
    </row>
    <row r="274" spans="1:26" ht="15.75">
      <c r="A274" s="233"/>
      <c r="B274" s="218"/>
      <c r="C274" s="233"/>
      <c r="D274" s="218"/>
      <c r="E274" s="218"/>
      <c r="F274" s="218"/>
      <c r="G274" s="218"/>
      <c r="H274" s="218"/>
      <c r="I274" s="218"/>
      <c r="J274" s="218"/>
      <c r="K274" s="218"/>
      <c r="L274" s="218"/>
      <c r="M274" s="218"/>
      <c r="N274" s="218"/>
      <c r="O274" s="218"/>
      <c r="P274" s="218"/>
      <c r="Q274" s="218"/>
      <c r="R274" s="218"/>
      <c r="S274" s="218"/>
      <c r="T274" s="218"/>
      <c r="U274" s="218"/>
      <c r="V274" s="218"/>
      <c r="W274" s="218"/>
      <c r="X274" s="218"/>
      <c r="Y274" s="218"/>
      <c r="Z274" s="218"/>
    </row>
    <row r="275" spans="1:26" ht="15.75">
      <c r="A275" s="233"/>
      <c r="B275" s="218"/>
      <c r="C275" s="233"/>
      <c r="D275" s="218"/>
      <c r="E275" s="218"/>
      <c r="F275" s="218"/>
      <c r="G275" s="218"/>
      <c r="H275" s="218"/>
      <c r="I275" s="218"/>
      <c r="J275" s="218"/>
      <c r="K275" s="218"/>
      <c r="L275" s="218"/>
      <c r="M275" s="218"/>
      <c r="N275" s="218"/>
      <c r="O275" s="218"/>
      <c r="P275" s="218"/>
      <c r="Q275" s="218"/>
      <c r="R275" s="218"/>
      <c r="S275" s="218"/>
      <c r="T275" s="218"/>
      <c r="U275" s="218"/>
      <c r="V275" s="218"/>
      <c r="W275" s="218"/>
      <c r="X275" s="218"/>
      <c r="Y275" s="218"/>
      <c r="Z275" s="218"/>
    </row>
    <row r="276" spans="1:26" ht="15.75">
      <c r="A276" s="233"/>
      <c r="B276" s="218"/>
      <c r="C276" s="233"/>
      <c r="D276" s="218"/>
      <c r="E276" s="218"/>
      <c r="F276" s="218"/>
      <c r="G276" s="218"/>
      <c r="H276" s="218"/>
      <c r="I276" s="218"/>
      <c r="J276" s="218"/>
      <c r="K276" s="218"/>
      <c r="L276" s="218"/>
      <c r="M276" s="218"/>
      <c r="N276" s="218"/>
      <c r="O276" s="218"/>
      <c r="P276" s="218"/>
      <c r="Q276" s="218"/>
      <c r="R276" s="218"/>
      <c r="S276" s="218"/>
      <c r="T276" s="218"/>
      <c r="U276" s="218"/>
      <c r="V276" s="218"/>
      <c r="W276" s="218"/>
      <c r="X276" s="218"/>
      <c r="Y276" s="218"/>
      <c r="Z276" s="218"/>
    </row>
    <row r="277" spans="1:26" ht="15.75">
      <c r="A277" s="233"/>
      <c r="B277" s="218"/>
      <c r="C277" s="233"/>
      <c r="D277" s="218"/>
      <c r="E277" s="218"/>
      <c r="F277" s="218"/>
      <c r="G277" s="218"/>
      <c r="H277" s="218"/>
      <c r="I277" s="218"/>
      <c r="J277" s="218"/>
      <c r="K277" s="218"/>
      <c r="L277" s="218"/>
      <c r="M277" s="218"/>
      <c r="N277" s="218"/>
      <c r="O277" s="218"/>
      <c r="P277" s="218"/>
      <c r="Q277" s="218"/>
      <c r="R277" s="218"/>
      <c r="S277" s="218"/>
      <c r="T277" s="218"/>
      <c r="U277" s="218"/>
      <c r="V277" s="218"/>
      <c r="W277" s="218"/>
      <c r="X277" s="218"/>
      <c r="Y277" s="218"/>
      <c r="Z277" s="218"/>
    </row>
    <row r="278" spans="1:26" ht="15.75">
      <c r="A278" s="233"/>
      <c r="B278" s="218"/>
      <c r="C278" s="233"/>
      <c r="D278" s="218"/>
      <c r="E278" s="218"/>
      <c r="F278" s="218"/>
      <c r="G278" s="218"/>
      <c r="H278" s="218"/>
      <c r="I278" s="218"/>
      <c r="J278" s="218"/>
      <c r="K278" s="218"/>
      <c r="L278" s="218"/>
      <c r="M278" s="218"/>
      <c r="N278" s="218"/>
      <c r="O278" s="218"/>
      <c r="P278" s="218"/>
      <c r="Q278" s="218"/>
      <c r="R278" s="218"/>
      <c r="S278" s="218"/>
      <c r="T278" s="218"/>
      <c r="U278" s="218"/>
      <c r="V278" s="218"/>
      <c r="W278" s="218"/>
      <c r="X278" s="218"/>
      <c r="Y278" s="218"/>
      <c r="Z278" s="218"/>
    </row>
    <row r="279" spans="1:26" ht="15.75">
      <c r="A279" s="233"/>
      <c r="B279" s="218"/>
      <c r="C279" s="233"/>
      <c r="D279" s="218"/>
      <c r="E279" s="218"/>
      <c r="F279" s="218"/>
      <c r="G279" s="218"/>
      <c r="H279" s="218"/>
      <c r="I279" s="218"/>
      <c r="J279" s="218"/>
      <c r="K279" s="218"/>
      <c r="L279" s="218"/>
      <c r="M279" s="218"/>
      <c r="N279" s="218"/>
      <c r="O279" s="218"/>
      <c r="P279" s="218"/>
      <c r="Q279" s="218"/>
      <c r="R279" s="218"/>
      <c r="S279" s="218"/>
      <c r="T279" s="218"/>
      <c r="U279" s="218"/>
      <c r="V279" s="218"/>
      <c r="W279" s="218"/>
      <c r="X279" s="218"/>
      <c r="Y279" s="218"/>
      <c r="Z279" s="218"/>
    </row>
    <row r="280" spans="1:26" ht="15.75">
      <c r="A280" s="233"/>
      <c r="B280" s="218"/>
      <c r="C280" s="233"/>
      <c r="D280" s="218"/>
      <c r="E280" s="218"/>
      <c r="F280" s="218"/>
      <c r="G280" s="218"/>
      <c r="H280" s="218"/>
      <c r="I280" s="218"/>
      <c r="J280" s="218"/>
      <c r="K280" s="218"/>
      <c r="L280" s="218"/>
      <c r="M280" s="218"/>
      <c r="N280" s="218"/>
      <c r="O280" s="218"/>
      <c r="P280" s="218"/>
      <c r="Q280" s="218"/>
      <c r="R280" s="218"/>
      <c r="S280" s="218"/>
      <c r="T280" s="218"/>
      <c r="U280" s="218"/>
      <c r="V280" s="218"/>
      <c r="W280" s="218"/>
      <c r="X280" s="218"/>
      <c r="Y280" s="218"/>
      <c r="Z280" s="218"/>
    </row>
    <row r="281" spans="1:26" ht="15.75">
      <c r="A281" s="233"/>
      <c r="B281" s="218"/>
      <c r="C281" s="233"/>
      <c r="D281" s="218"/>
      <c r="E281" s="218"/>
      <c r="F281" s="218"/>
      <c r="G281" s="218"/>
      <c r="H281" s="218"/>
      <c r="I281" s="218"/>
      <c r="J281" s="218"/>
      <c r="K281" s="218"/>
      <c r="L281" s="218"/>
      <c r="M281" s="218"/>
      <c r="N281" s="218"/>
      <c r="O281" s="218"/>
      <c r="P281" s="218"/>
      <c r="Q281" s="218"/>
      <c r="R281" s="218"/>
      <c r="S281" s="218"/>
      <c r="T281" s="218"/>
      <c r="U281" s="218"/>
      <c r="V281" s="218"/>
      <c r="W281" s="218"/>
      <c r="X281" s="218"/>
      <c r="Y281" s="218"/>
      <c r="Z281" s="218"/>
    </row>
    <row r="282" spans="1:26" ht="15.75">
      <c r="A282" s="233"/>
      <c r="B282" s="218"/>
      <c r="C282" s="233"/>
      <c r="D282" s="218"/>
      <c r="E282" s="218"/>
      <c r="F282" s="218"/>
      <c r="G282" s="218"/>
      <c r="H282" s="218"/>
      <c r="I282" s="218"/>
      <c r="J282" s="218"/>
      <c r="K282" s="218"/>
      <c r="L282" s="218"/>
      <c r="M282" s="218"/>
      <c r="N282" s="218"/>
      <c r="O282" s="218"/>
      <c r="P282" s="218"/>
      <c r="Q282" s="218"/>
      <c r="R282" s="218"/>
      <c r="S282" s="218"/>
      <c r="T282" s="218"/>
      <c r="U282" s="218"/>
      <c r="V282" s="218"/>
      <c r="W282" s="218"/>
      <c r="X282" s="218"/>
      <c r="Y282" s="218"/>
      <c r="Z282" s="218"/>
    </row>
    <row r="283" spans="1:26" ht="15.75">
      <c r="A283" s="233"/>
      <c r="B283" s="218"/>
      <c r="C283" s="233"/>
      <c r="D283" s="218"/>
      <c r="E283" s="218"/>
      <c r="F283" s="218"/>
      <c r="G283" s="218"/>
      <c r="H283" s="218"/>
      <c r="I283" s="218"/>
      <c r="J283" s="218"/>
      <c r="K283" s="218"/>
      <c r="L283" s="218"/>
      <c r="M283" s="218"/>
      <c r="N283" s="218"/>
      <c r="O283" s="218"/>
      <c r="P283" s="218"/>
      <c r="Q283" s="218"/>
      <c r="R283" s="218"/>
      <c r="S283" s="218"/>
      <c r="T283" s="218"/>
      <c r="U283" s="218"/>
      <c r="V283" s="218"/>
      <c r="W283" s="218"/>
      <c r="X283" s="218"/>
      <c r="Y283" s="218"/>
      <c r="Z283" s="218"/>
    </row>
    <row r="284" spans="1:26" ht="15.75">
      <c r="A284" s="233"/>
      <c r="B284" s="218"/>
      <c r="C284" s="233"/>
      <c r="D284" s="218"/>
      <c r="E284" s="218"/>
      <c r="F284" s="218"/>
      <c r="G284" s="218"/>
      <c r="H284" s="218"/>
      <c r="I284" s="218"/>
      <c r="J284" s="218"/>
      <c r="K284" s="218"/>
      <c r="L284" s="218"/>
      <c r="M284" s="218"/>
      <c r="N284" s="218"/>
      <c r="O284" s="218"/>
      <c r="P284" s="218"/>
      <c r="Q284" s="218"/>
      <c r="R284" s="218"/>
      <c r="S284" s="218"/>
      <c r="T284" s="218"/>
      <c r="U284" s="218"/>
      <c r="V284" s="218"/>
      <c r="W284" s="218"/>
      <c r="X284" s="218"/>
      <c r="Y284" s="218"/>
      <c r="Z284" s="218"/>
    </row>
    <row r="285" spans="1:26" ht="15.75">
      <c r="A285" s="233"/>
      <c r="B285" s="218"/>
      <c r="C285" s="233"/>
      <c r="D285" s="218"/>
      <c r="E285" s="218"/>
      <c r="F285" s="218"/>
      <c r="G285" s="218"/>
      <c r="H285" s="218"/>
      <c r="I285" s="218"/>
      <c r="J285" s="218"/>
      <c r="K285" s="218"/>
      <c r="L285" s="218"/>
      <c r="M285" s="218"/>
      <c r="N285" s="218"/>
      <c r="O285" s="218"/>
      <c r="P285" s="218"/>
      <c r="Q285" s="218"/>
      <c r="R285" s="218"/>
      <c r="S285" s="218"/>
      <c r="T285" s="218"/>
      <c r="U285" s="218"/>
      <c r="V285" s="218"/>
      <c r="W285" s="218"/>
      <c r="X285" s="218"/>
      <c r="Y285" s="218"/>
      <c r="Z285" s="218"/>
    </row>
    <row r="286" spans="1:26" ht="15.75">
      <c r="A286" s="233"/>
      <c r="B286" s="218"/>
      <c r="C286" s="233"/>
      <c r="D286" s="218"/>
      <c r="E286" s="218"/>
      <c r="F286" s="218"/>
      <c r="G286" s="218"/>
      <c r="H286" s="218"/>
      <c r="I286" s="218"/>
      <c r="J286" s="218"/>
      <c r="K286" s="218"/>
      <c r="L286" s="218"/>
      <c r="M286" s="218"/>
      <c r="N286" s="218"/>
      <c r="O286" s="218"/>
      <c r="P286" s="218"/>
      <c r="Q286" s="218"/>
      <c r="R286" s="218"/>
      <c r="S286" s="218"/>
      <c r="T286" s="218"/>
      <c r="U286" s="218"/>
      <c r="V286" s="218"/>
      <c r="W286" s="218"/>
      <c r="X286" s="218"/>
      <c r="Y286" s="218"/>
      <c r="Z286" s="218"/>
    </row>
    <row r="287" spans="1:26" ht="15.75">
      <c r="A287" s="233"/>
      <c r="B287" s="218"/>
      <c r="C287" s="233"/>
      <c r="D287" s="218"/>
      <c r="E287" s="218"/>
      <c r="F287" s="218"/>
      <c r="G287" s="218"/>
      <c r="H287" s="218"/>
      <c r="I287" s="218"/>
      <c r="J287" s="218"/>
      <c r="K287" s="218"/>
      <c r="L287" s="218"/>
      <c r="M287" s="218"/>
      <c r="N287" s="218"/>
      <c r="O287" s="218"/>
      <c r="P287" s="218"/>
      <c r="Q287" s="218"/>
      <c r="R287" s="218"/>
      <c r="S287" s="218"/>
      <c r="T287" s="218"/>
      <c r="U287" s="218"/>
      <c r="V287" s="218"/>
      <c r="W287" s="218"/>
      <c r="X287" s="218"/>
      <c r="Y287" s="218"/>
      <c r="Z287" s="218"/>
    </row>
    <row r="288" spans="1:26" ht="15.75">
      <c r="A288" s="233"/>
      <c r="B288" s="218"/>
      <c r="C288" s="233"/>
      <c r="D288" s="218"/>
      <c r="E288" s="218"/>
      <c r="F288" s="218"/>
      <c r="G288" s="218"/>
      <c r="H288" s="218"/>
      <c r="I288" s="218"/>
      <c r="J288" s="218"/>
      <c r="K288" s="218"/>
      <c r="L288" s="218"/>
      <c r="M288" s="218"/>
      <c r="N288" s="218"/>
      <c r="O288" s="218"/>
      <c r="P288" s="218"/>
      <c r="Q288" s="218"/>
      <c r="R288" s="218"/>
      <c r="S288" s="218"/>
      <c r="T288" s="218"/>
      <c r="U288" s="218"/>
      <c r="V288" s="218"/>
      <c r="W288" s="218"/>
      <c r="X288" s="218"/>
      <c r="Y288" s="218"/>
      <c r="Z288" s="218"/>
    </row>
    <row r="289" spans="1:26" ht="15.75">
      <c r="A289" s="233"/>
      <c r="B289" s="218"/>
      <c r="C289" s="233"/>
      <c r="D289" s="218"/>
      <c r="E289" s="218"/>
      <c r="F289" s="218"/>
      <c r="G289" s="218"/>
      <c r="H289" s="218"/>
      <c r="I289" s="218"/>
      <c r="J289" s="218"/>
      <c r="K289" s="218"/>
      <c r="L289" s="218"/>
      <c r="M289" s="218"/>
      <c r="N289" s="218"/>
      <c r="O289" s="218"/>
      <c r="P289" s="218"/>
      <c r="Q289" s="218"/>
      <c r="R289" s="218"/>
      <c r="S289" s="218"/>
      <c r="T289" s="218"/>
      <c r="U289" s="218"/>
      <c r="V289" s="218"/>
      <c r="W289" s="218"/>
      <c r="X289" s="218"/>
      <c r="Y289" s="218"/>
      <c r="Z289" s="218"/>
    </row>
    <row r="290" spans="1:26" ht="15.75">
      <c r="A290" s="233"/>
      <c r="B290" s="218"/>
      <c r="C290" s="233"/>
      <c r="D290" s="218"/>
      <c r="E290" s="218"/>
      <c r="F290" s="218"/>
      <c r="G290" s="218"/>
      <c r="H290" s="218"/>
      <c r="I290" s="218"/>
      <c r="J290" s="218"/>
      <c r="K290" s="218"/>
      <c r="L290" s="218"/>
      <c r="M290" s="218"/>
      <c r="N290" s="218"/>
      <c r="O290" s="218"/>
      <c r="P290" s="218"/>
      <c r="Q290" s="218"/>
      <c r="R290" s="218"/>
      <c r="S290" s="218"/>
      <c r="T290" s="218"/>
      <c r="U290" s="218"/>
      <c r="V290" s="218"/>
      <c r="W290" s="218"/>
      <c r="X290" s="218"/>
      <c r="Y290" s="218"/>
      <c r="Z290" s="218"/>
    </row>
    <row r="291" spans="1:26" ht="15.75">
      <c r="A291" s="233"/>
      <c r="B291" s="218"/>
      <c r="C291" s="233"/>
      <c r="D291" s="218"/>
      <c r="E291" s="218"/>
      <c r="F291" s="218"/>
      <c r="G291" s="218"/>
      <c r="H291" s="218"/>
      <c r="I291" s="218"/>
      <c r="J291" s="218"/>
      <c r="K291" s="218"/>
      <c r="L291" s="218"/>
      <c r="M291" s="218"/>
      <c r="N291" s="218"/>
      <c r="O291" s="218"/>
      <c r="P291" s="218"/>
      <c r="Q291" s="218"/>
      <c r="R291" s="218"/>
      <c r="S291" s="218"/>
      <c r="T291" s="218"/>
      <c r="U291" s="218"/>
      <c r="V291" s="218"/>
      <c r="W291" s="218"/>
      <c r="X291" s="218"/>
      <c r="Y291" s="218"/>
      <c r="Z291" s="218"/>
    </row>
    <row r="292" spans="1:26" ht="15.75">
      <c r="A292" s="233"/>
      <c r="B292" s="218"/>
      <c r="C292" s="233"/>
      <c r="D292" s="218"/>
      <c r="E292" s="218"/>
      <c r="F292" s="218"/>
      <c r="G292" s="218"/>
      <c r="H292" s="218"/>
      <c r="I292" s="218"/>
      <c r="J292" s="218"/>
      <c r="K292" s="218"/>
      <c r="L292" s="218"/>
      <c r="M292" s="218"/>
      <c r="N292" s="218"/>
      <c r="O292" s="218"/>
      <c r="P292" s="218"/>
      <c r="Q292" s="218"/>
      <c r="R292" s="218"/>
      <c r="S292" s="218"/>
      <c r="T292" s="218"/>
      <c r="U292" s="218"/>
      <c r="V292" s="218"/>
      <c r="W292" s="218"/>
      <c r="X292" s="218"/>
      <c r="Y292" s="218"/>
      <c r="Z292" s="218"/>
    </row>
    <row r="293" spans="1:26" ht="15.75">
      <c r="A293" s="233"/>
      <c r="B293" s="218"/>
      <c r="C293" s="233"/>
      <c r="D293" s="218"/>
      <c r="E293" s="218"/>
      <c r="F293" s="218"/>
      <c r="G293" s="218"/>
      <c r="H293" s="218"/>
      <c r="I293" s="218"/>
      <c r="J293" s="218"/>
      <c r="K293" s="218"/>
      <c r="L293" s="218"/>
      <c r="M293" s="218"/>
      <c r="N293" s="218"/>
      <c r="O293" s="218"/>
      <c r="P293" s="218"/>
      <c r="Q293" s="218"/>
      <c r="R293" s="218"/>
      <c r="S293" s="218"/>
      <c r="T293" s="218"/>
      <c r="U293" s="218"/>
      <c r="V293" s="218"/>
      <c r="W293" s="218"/>
      <c r="X293" s="218"/>
      <c r="Y293" s="218"/>
      <c r="Z293" s="218"/>
    </row>
    <row r="294" spans="1:26" ht="15.75">
      <c r="A294" s="233"/>
      <c r="B294" s="218"/>
      <c r="C294" s="233"/>
      <c r="D294" s="218"/>
      <c r="E294" s="218"/>
      <c r="F294" s="218"/>
      <c r="G294" s="218"/>
      <c r="H294" s="218"/>
      <c r="I294" s="218"/>
      <c r="J294" s="218"/>
      <c r="K294" s="218"/>
      <c r="L294" s="218"/>
      <c r="M294" s="218"/>
      <c r="N294" s="218"/>
      <c r="O294" s="218"/>
      <c r="P294" s="218"/>
      <c r="Q294" s="218"/>
      <c r="R294" s="218"/>
      <c r="S294" s="218"/>
      <c r="T294" s="218"/>
      <c r="U294" s="218"/>
      <c r="V294" s="218"/>
      <c r="W294" s="218"/>
      <c r="X294" s="218"/>
      <c r="Y294" s="218"/>
      <c r="Z294" s="218"/>
    </row>
    <row r="295" spans="1:26" ht="15.75">
      <c r="A295" s="233"/>
      <c r="B295" s="218"/>
      <c r="C295" s="233"/>
      <c r="D295" s="218"/>
      <c r="E295" s="218"/>
      <c r="F295" s="218"/>
      <c r="G295" s="218"/>
      <c r="H295" s="218"/>
      <c r="I295" s="218"/>
      <c r="J295" s="218"/>
      <c r="K295" s="218"/>
      <c r="L295" s="218"/>
      <c r="M295" s="218"/>
      <c r="N295" s="218"/>
      <c r="O295" s="218"/>
      <c r="P295" s="218"/>
      <c r="Q295" s="218"/>
      <c r="R295" s="218"/>
      <c r="S295" s="218"/>
      <c r="T295" s="218"/>
      <c r="U295" s="218"/>
      <c r="V295" s="218"/>
      <c r="W295" s="218"/>
      <c r="X295" s="218"/>
      <c r="Y295" s="218"/>
      <c r="Z295" s="218"/>
    </row>
    <row r="296" spans="1:26" ht="15.75">
      <c r="A296" s="233"/>
      <c r="B296" s="218"/>
      <c r="C296" s="233"/>
      <c r="D296" s="218"/>
      <c r="E296" s="218"/>
      <c r="F296" s="218"/>
      <c r="G296" s="218"/>
      <c r="H296" s="218"/>
      <c r="I296" s="218"/>
      <c r="J296" s="218"/>
      <c r="K296" s="218"/>
      <c r="L296" s="218"/>
      <c r="M296" s="218"/>
      <c r="N296" s="218"/>
      <c r="O296" s="218"/>
      <c r="P296" s="218"/>
      <c r="Q296" s="218"/>
      <c r="R296" s="218"/>
      <c r="S296" s="218"/>
      <c r="T296" s="218"/>
      <c r="U296" s="218"/>
      <c r="V296" s="218"/>
      <c r="W296" s="218"/>
      <c r="X296" s="218"/>
      <c r="Y296" s="218"/>
      <c r="Z296" s="218"/>
    </row>
    <row r="297" spans="1:26" ht="15.75">
      <c r="A297" s="233"/>
      <c r="B297" s="218"/>
      <c r="C297" s="233"/>
      <c r="D297" s="218"/>
      <c r="E297" s="218"/>
      <c r="F297" s="218"/>
      <c r="G297" s="218"/>
      <c r="H297" s="218"/>
      <c r="I297" s="218"/>
      <c r="J297" s="218"/>
      <c r="K297" s="218"/>
      <c r="L297" s="218"/>
      <c r="M297" s="218"/>
      <c r="N297" s="218"/>
      <c r="O297" s="218"/>
      <c r="P297" s="218"/>
      <c r="Q297" s="218"/>
      <c r="R297" s="218"/>
      <c r="S297" s="218"/>
      <c r="T297" s="218"/>
      <c r="U297" s="218"/>
      <c r="V297" s="218"/>
      <c r="W297" s="218"/>
      <c r="X297" s="218"/>
      <c r="Y297" s="218"/>
      <c r="Z297" s="218"/>
    </row>
    <row r="298" spans="1:26" ht="15.75">
      <c r="A298" s="233"/>
      <c r="B298" s="218"/>
      <c r="C298" s="233"/>
      <c r="D298" s="218"/>
      <c r="E298" s="218"/>
      <c r="F298" s="218"/>
      <c r="G298" s="218"/>
      <c r="H298" s="218"/>
      <c r="I298" s="218"/>
      <c r="J298" s="218"/>
      <c r="K298" s="218"/>
      <c r="L298" s="218"/>
      <c r="M298" s="218"/>
      <c r="N298" s="218"/>
      <c r="O298" s="218"/>
      <c r="P298" s="218"/>
      <c r="Q298" s="218"/>
      <c r="R298" s="218"/>
      <c r="S298" s="218"/>
      <c r="T298" s="218"/>
      <c r="U298" s="218"/>
      <c r="V298" s="218"/>
      <c r="W298" s="218"/>
      <c r="X298" s="218"/>
      <c r="Y298" s="218"/>
      <c r="Z298" s="218"/>
    </row>
    <row r="299" spans="1:26" ht="15.75">
      <c r="A299" s="233"/>
      <c r="B299" s="218"/>
      <c r="C299" s="233"/>
      <c r="D299" s="218"/>
      <c r="E299" s="218"/>
      <c r="F299" s="218"/>
      <c r="G299" s="218"/>
      <c r="H299" s="218"/>
      <c r="I299" s="218"/>
      <c r="J299" s="218"/>
      <c r="K299" s="218"/>
      <c r="L299" s="218"/>
      <c r="M299" s="218"/>
      <c r="N299" s="218"/>
      <c r="O299" s="218"/>
      <c r="P299" s="218"/>
      <c r="Q299" s="218"/>
      <c r="R299" s="218"/>
      <c r="S299" s="218"/>
      <c r="T299" s="218"/>
      <c r="U299" s="218"/>
      <c r="V299" s="218"/>
      <c r="W299" s="218"/>
      <c r="X299" s="218"/>
      <c r="Y299" s="218"/>
      <c r="Z299" s="218"/>
    </row>
    <row r="300" spans="1:26" ht="15.75">
      <c r="A300" s="233"/>
      <c r="B300" s="218"/>
      <c r="C300" s="233"/>
      <c r="D300" s="218"/>
      <c r="E300" s="218"/>
      <c r="F300" s="218"/>
      <c r="G300" s="218"/>
      <c r="H300" s="218"/>
      <c r="I300" s="218"/>
      <c r="J300" s="218"/>
      <c r="K300" s="218"/>
      <c r="L300" s="218"/>
      <c r="M300" s="218"/>
      <c r="N300" s="218"/>
      <c r="O300" s="218"/>
      <c r="P300" s="218"/>
      <c r="Q300" s="218"/>
      <c r="R300" s="218"/>
      <c r="S300" s="218"/>
      <c r="T300" s="218"/>
      <c r="U300" s="218"/>
      <c r="V300" s="218"/>
      <c r="W300" s="218"/>
      <c r="X300" s="218"/>
      <c r="Y300" s="218"/>
      <c r="Z300" s="218"/>
    </row>
    <row r="301" spans="1:26" ht="15.75">
      <c r="A301" s="233"/>
      <c r="B301" s="218"/>
      <c r="C301" s="233"/>
      <c r="D301" s="218"/>
      <c r="E301" s="218"/>
      <c r="F301" s="218"/>
      <c r="G301" s="218"/>
      <c r="H301" s="218"/>
      <c r="I301" s="218"/>
      <c r="J301" s="218"/>
      <c r="K301" s="218"/>
      <c r="L301" s="218"/>
      <c r="M301" s="218"/>
      <c r="N301" s="218"/>
      <c r="O301" s="218"/>
      <c r="P301" s="218"/>
      <c r="Q301" s="218"/>
      <c r="R301" s="218"/>
      <c r="S301" s="218"/>
      <c r="T301" s="218"/>
      <c r="U301" s="218"/>
      <c r="V301" s="218"/>
      <c r="W301" s="218"/>
      <c r="X301" s="218"/>
      <c r="Y301" s="218"/>
      <c r="Z301" s="218"/>
    </row>
    <row r="302" spans="1:26" ht="15.75">
      <c r="A302" s="233"/>
      <c r="B302" s="218"/>
      <c r="C302" s="233"/>
      <c r="D302" s="218"/>
      <c r="E302" s="218"/>
      <c r="F302" s="218"/>
      <c r="G302" s="218"/>
      <c r="H302" s="218"/>
      <c r="I302" s="218"/>
      <c r="J302" s="218"/>
      <c r="K302" s="218"/>
      <c r="L302" s="218"/>
      <c r="M302" s="218"/>
      <c r="N302" s="218"/>
      <c r="O302" s="218"/>
      <c r="P302" s="218"/>
      <c r="Q302" s="218"/>
      <c r="R302" s="218"/>
      <c r="S302" s="218"/>
      <c r="T302" s="218"/>
      <c r="U302" s="218"/>
      <c r="V302" s="218"/>
      <c r="W302" s="218"/>
      <c r="X302" s="218"/>
      <c r="Y302" s="218"/>
      <c r="Z302" s="218"/>
    </row>
    <row r="303" spans="1:26" ht="15.75">
      <c r="A303" s="233"/>
      <c r="B303" s="218"/>
      <c r="C303" s="233"/>
      <c r="D303" s="218"/>
      <c r="E303" s="218"/>
      <c r="F303" s="218"/>
      <c r="G303" s="218"/>
      <c r="H303" s="218"/>
      <c r="I303" s="218"/>
      <c r="J303" s="218"/>
      <c r="K303" s="218"/>
      <c r="L303" s="218"/>
      <c r="M303" s="218"/>
      <c r="N303" s="218"/>
      <c r="O303" s="218"/>
      <c r="P303" s="218"/>
      <c r="Q303" s="218"/>
      <c r="R303" s="218"/>
      <c r="S303" s="218"/>
      <c r="T303" s="218"/>
      <c r="U303" s="218"/>
      <c r="V303" s="218"/>
      <c r="W303" s="218"/>
      <c r="X303" s="218"/>
      <c r="Y303" s="218"/>
      <c r="Z303" s="218"/>
    </row>
    <row r="304" spans="1:26" ht="15.75">
      <c r="A304" s="233"/>
      <c r="B304" s="218"/>
      <c r="C304" s="233"/>
      <c r="D304" s="218"/>
      <c r="E304" s="218"/>
      <c r="F304" s="218"/>
      <c r="G304" s="218"/>
      <c r="H304" s="218"/>
      <c r="I304" s="218"/>
      <c r="J304" s="218"/>
      <c r="K304" s="218"/>
      <c r="L304" s="218"/>
      <c r="M304" s="218"/>
      <c r="N304" s="218"/>
      <c r="O304" s="218"/>
      <c r="P304" s="218"/>
      <c r="Q304" s="218"/>
      <c r="R304" s="218"/>
      <c r="S304" s="218"/>
      <c r="T304" s="218"/>
      <c r="U304" s="218"/>
      <c r="V304" s="218"/>
      <c r="W304" s="218"/>
      <c r="X304" s="218"/>
      <c r="Y304" s="218"/>
      <c r="Z304" s="218"/>
    </row>
    <row r="305" spans="1:26" ht="15.75">
      <c r="A305" s="233"/>
      <c r="B305" s="218"/>
      <c r="C305" s="233"/>
      <c r="D305" s="218"/>
      <c r="E305" s="218"/>
      <c r="F305" s="218"/>
      <c r="G305" s="218"/>
      <c r="H305" s="218"/>
      <c r="I305" s="218"/>
      <c r="J305" s="218"/>
      <c r="K305" s="218"/>
      <c r="L305" s="218"/>
      <c r="M305" s="218"/>
      <c r="N305" s="218"/>
      <c r="O305" s="218"/>
      <c r="P305" s="218"/>
      <c r="Q305" s="218"/>
      <c r="R305" s="218"/>
      <c r="S305" s="218"/>
      <c r="T305" s="218"/>
      <c r="U305" s="218"/>
      <c r="V305" s="218"/>
      <c r="W305" s="218"/>
      <c r="X305" s="218"/>
      <c r="Y305" s="218"/>
      <c r="Z305" s="218"/>
    </row>
    <row r="306" spans="1:26" ht="15.75">
      <c r="A306" s="233"/>
      <c r="B306" s="218"/>
      <c r="C306" s="233"/>
      <c r="D306" s="218"/>
      <c r="E306" s="218"/>
      <c r="F306" s="218"/>
      <c r="G306" s="218"/>
      <c r="H306" s="218"/>
      <c r="I306" s="218"/>
      <c r="J306" s="218"/>
      <c r="K306" s="218"/>
      <c r="L306" s="218"/>
      <c r="M306" s="218"/>
      <c r="N306" s="218"/>
      <c r="O306" s="218"/>
      <c r="P306" s="218"/>
      <c r="Q306" s="218"/>
      <c r="R306" s="218"/>
      <c r="S306" s="218"/>
      <c r="T306" s="218"/>
      <c r="U306" s="218"/>
      <c r="V306" s="218"/>
      <c r="W306" s="218"/>
      <c r="X306" s="218"/>
      <c r="Y306" s="218"/>
      <c r="Z306" s="218"/>
    </row>
    <row r="307" spans="1:26" ht="15.75">
      <c r="A307" s="233"/>
      <c r="B307" s="218"/>
      <c r="C307" s="233"/>
      <c r="D307" s="218"/>
      <c r="E307" s="218"/>
      <c r="F307" s="218"/>
      <c r="G307" s="218"/>
      <c r="H307" s="218"/>
      <c r="I307" s="218"/>
      <c r="J307" s="218"/>
      <c r="K307" s="218"/>
      <c r="L307" s="218"/>
      <c r="M307" s="218"/>
      <c r="N307" s="218"/>
      <c r="O307" s="218"/>
      <c r="P307" s="218"/>
      <c r="Q307" s="218"/>
      <c r="R307" s="218"/>
      <c r="S307" s="218"/>
      <c r="T307" s="218"/>
      <c r="U307" s="218"/>
      <c r="V307" s="218"/>
      <c r="W307" s="218"/>
      <c r="X307" s="218"/>
      <c r="Y307" s="218"/>
      <c r="Z307" s="218"/>
    </row>
    <row r="308" spans="1:26" ht="15.75">
      <c r="A308" s="233"/>
      <c r="B308" s="218"/>
      <c r="C308" s="233"/>
      <c r="D308" s="218"/>
      <c r="E308" s="218"/>
      <c r="F308" s="218"/>
      <c r="G308" s="218"/>
      <c r="H308" s="218"/>
      <c r="I308" s="218"/>
      <c r="J308" s="218"/>
      <c r="K308" s="218"/>
      <c r="L308" s="218"/>
      <c r="M308" s="218"/>
      <c r="N308" s="218"/>
      <c r="O308" s="218"/>
      <c r="P308" s="218"/>
      <c r="Q308" s="218"/>
      <c r="R308" s="218"/>
      <c r="S308" s="218"/>
      <c r="T308" s="218"/>
      <c r="U308" s="218"/>
      <c r="V308" s="218"/>
      <c r="W308" s="218"/>
      <c r="X308" s="218"/>
      <c r="Y308" s="218"/>
      <c r="Z308" s="218"/>
    </row>
    <row r="309" spans="1:26" ht="15.75">
      <c r="A309" s="233"/>
      <c r="B309" s="218"/>
      <c r="C309" s="233"/>
      <c r="D309" s="218"/>
      <c r="E309" s="218"/>
      <c r="F309" s="218"/>
      <c r="G309" s="218"/>
      <c r="H309" s="218"/>
      <c r="I309" s="218"/>
      <c r="J309" s="218"/>
      <c r="K309" s="218"/>
      <c r="L309" s="218"/>
      <c r="M309" s="218"/>
      <c r="N309" s="218"/>
      <c r="O309" s="218"/>
      <c r="P309" s="218"/>
      <c r="Q309" s="218"/>
      <c r="R309" s="218"/>
      <c r="S309" s="218"/>
      <c r="T309" s="218"/>
      <c r="U309" s="218"/>
      <c r="V309" s="218"/>
      <c r="W309" s="218"/>
      <c r="X309" s="218"/>
      <c r="Y309" s="218"/>
      <c r="Z309" s="218"/>
    </row>
    <row r="310" spans="1:26" ht="15.75">
      <c r="A310" s="233"/>
      <c r="B310" s="218"/>
      <c r="C310" s="233"/>
      <c r="D310" s="218"/>
      <c r="E310" s="218"/>
      <c r="F310" s="218"/>
      <c r="G310" s="218"/>
      <c r="H310" s="218"/>
      <c r="I310" s="218"/>
      <c r="J310" s="218"/>
      <c r="K310" s="218"/>
      <c r="L310" s="218"/>
      <c r="M310" s="218"/>
      <c r="N310" s="218"/>
      <c r="O310" s="218"/>
      <c r="P310" s="218"/>
      <c r="Q310" s="218"/>
      <c r="R310" s="218"/>
      <c r="S310" s="218"/>
      <c r="T310" s="218"/>
      <c r="U310" s="218"/>
      <c r="V310" s="218"/>
      <c r="W310" s="218"/>
      <c r="X310" s="218"/>
      <c r="Y310" s="218"/>
      <c r="Z310" s="218"/>
    </row>
    <row r="311" spans="1:26" ht="15.75">
      <c r="A311" s="233"/>
      <c r="B311" s="218"/>
      <c r="C311" s="233"/>
      <c r="D311" s="218"/>
      <c r="E311" s="218"/>
      <c r="F311" s="218"/>
      <c r="G311" s="218"/>
      <c r="H311" s="218"/>
      <c r="I311" s="218"/>
      <c r="J311" s="218"/>
      <c r="K311" s="218"/>
      <c r="L311" s="218"/>
      <c r="M311" s="218"/>
      <c r="N311" s="218"/>
      <c r="O311" s="218"/>
      <c r="P311" s="218"/>
      <c r="Q311" s="218"/>
      <c r="R311" s="218"/>
      <c r="S311" s="218"/>
      <c r="T311" s="218"/>
      <c r="U311" s="218"/>
      <c r="V311" s="218"/>
      <c r="W311" s="218"/>
      <c r="X311" s="218"/>
      <c r="Y311" s="218"/>
      <c r="Z311" s="218"/>
    </row>
    <row r="312" spans="1:26" ht="15.75">
      <c r="A312" s="233"/>
      <c r="B312" s="218"/>
      <c r="C312" s="233"/>
      <c r="D312" s="218"/>
      <c r="E312" s="218"/>
      <c r="F312" s="218"/>
      <c r="G312" s="218"/>
      <c r="H312" s="218"/>
      <c r="I312" s="218"/>
      <c r="J312" s="218"/>
      <c r="K312" s="218"/>
      <c r="L312" s="218"/>
      <c r="M312" s="218"/>
      <c r="N312" s="218"/>
      <c r="O312" s="218"/>
      <c r="P312" s="218"/>
      <c r="Q312" s="218"/>
      <c r="R312" s="218"/>
      <c r="S312" s="218"/>
      <c r="T312" s="218"/>
      <c r="U312" s="218"/>
      <c r="V312" s="218"/>
      <c r="W312" s="218"/>
      <c r="X312" s="218"/>
      <c r="Y312" s="218"/>
      <c r="Z312" s="218"/>
    </row>
    <row r="313" spans="1:26" ht="15.75">
      <c r="A313" s="233"/>
      <c r="B313" s="218"/>
      <c r="C313" s="233"/>
      <c r="D313" s="218"/>
      <c r="E313" s="218"/>
      <c r="F313" s="218"/>
      <c r="G313" s="218"/>
      <c r="H313" s="218"/>
      <c r="I313" s="218"/>
      <c r="J313" s="218"/>
      <c r="K313" s="218"/>
      <c r="L313" s="218"/>
      <c r="M313" s="218"/>
      <c r="N313" s="218"/>
      <c r="O313" s="218"/>
      <c r="P313" s="218"/>
      <c r="Q313" s="218"/>
      <c r="R313" s="218"/>
      <c r="S313" s="218"/>
      <c r="T313" s="218"/>
      <c r="U313" s="218"/>
      <c r="V313" s="218"/>
      <c r="W313" s="218"/>
      <c r="X313" s="218"/>
      <c r="Y313" s="218"/>
      <c r="Z313" s="218"/>
    </row>
    <row r="314" spans="1:26" ht="15.75">
      <c r="A314" s="233"/>
      <c r="B314" s="218"/>
      <c r="C314" s="233"/>
      <c r="D314" s="218"/>
      <c r="E314" s="218"/>
      <c r="F314" s="218"/>
      <c r="G314" s="218"/>
      <c r="H314" s="218"/>
      <c r="I314" s="218"/>
      <c r="J314" s="218"/>
      <c r="K314" s="218"/>
      <c r="L314" s="218"/>
      <c r="M314" s="218"/>
      <c r="N314" s="218"/>
      <c r="O314" s="218"/>
      <c r="P314" s="218"/>
      <c r="Q314" s="218"/>
      <c r="R314" s="218"/>
      <c r="S314" s="218"/>
      <c r="T314" s="218"/>
      <c r="U314" s="218"/>
      <c r="V314" s="218"/>
      <c r="W314" s="218"/>
      <c r="X314" s="218"/>
      <c r="Y314" s="218"/>
      <c r="Z314" s="218"/>
    </row>
    <row r="315" spans="1:26" ht="15.75">
      <c r="A315" s="233"/>
      <c r="B315" s="218"/>
      <c r="C315" s="233"/>
      <c r="D315" s="218"/>
      <c r="E315" s="218"/>
      <c r="F315" s="218"/>
      <c r="G315" s="218"/>
      <c r="H315" s="218"/>
      <c r="I315" s="218"/>
      <c r="J315" s="218"/>
      <c r="K315" s="218"/>
      <c r="L315" s="218"/>
      <c r="M315" s="218"/>
      <c r="N315" s="218"/>
      <c r="O315" s="218"/>
      <c r="P315" s="218"/>
      <c r="Q315" s="218"/>
      <c r="R315" s="218"/>
      <c r="S315" s="218"/>
      <c r="T315" s="218"/>
      <c r="U315" s="218"/>
      <c r="V315" s="218"/>
      <c r="W315" s="218"/>
      <c r="X315" s="218"/>
      <c r="Y315" s="218"/>
      <c r="Z315" s="218"/>
    </row>
    <row r="316" spans="1:26" ht="15.75">
      <c r="A316" s="233"/>
      <c r="B316" s="218"/>
      <c r="C316" s="233"/>
      <c r="D316" s="218"/>
      <c r="E316" s="218"/>
      <c r="F316" s="218"/>
      <c r="G316" s="218"/>
      <c r="H316" s="218"/>
      <c r="I316" s="218"/>
      <c r="J316" s="218"/>
      <c r="K316" s="218"/>
      <c r="L316" s="218"/>
      <c r="M316" s="218"/>
      <c r="N316" s="218"/>
      <c r="O316" s="218"/>
      <c r="P316" s="218"/>
      <c r="Q316" s="218"/>
      <c r="R316" s="218"/>
      <c r="S316" s="218"/>
      <c r="T316" s="218"/>
      <c r="U316" s="218"/>
      <c r="V316" s="218"/>
      <c r="W316" s="218"/>
      <c r="X316" s="218"/>
      <c r="Y316" s="218"/>
      <c r="Z316" s="218"/>
    </row>
    <row r="317" spans="1:26" ht="15.75">
      <c r="A317" s="233"/>
      <c r="B317" s="218"/>
      <c r="C317" s="233"/>
      <c r="D317" s="218"/>
      <c r="E317" s="218"/>
      <c r="F317" s="218"/>
      <c r="G317" s="218"/>
      <c r="H317" s="218"/>
      <c r="I317" s="218"/>
      <c r="J317" s="218"/>
      <c r="K317" s="218"/>
      <c r="L317" s="218"/>
      <c r="M317" s="218"/>
      <c r="N317" s="218"/>
      <c r="O317" s="218"/>
      <c r="P317" s="218"/>
      <c r="Q317" s="218"/>
      <c r="R317" s="218"/>
      <c r="S317" s="218"/>
      <c r="T317" s="218"/>
      <c r="U317" s="218"/>
      <c r="V317" s="218"/>
      <c r="W317" s="218"/>
      <c r="X317" s="218"/>
      <c r="Y317" s="218"/>
      <c r="Z317" s="218"/>
    </row>
    <row r="318" spans="1:26" ht="15.75">
      <c r="A318" s="233"/>
      <c r="B318" s="218"/>
      <c r="C318" s="233"/>
      <c r="D318" s="218"/>
      <c r="E318" s="218"/>
      <c r="F318" s="218"/>
      <c r="G318" s="218"/>
      <c r="H318" s="218"/>
      <c r="I318" s="218"/>
      <c r="J318" s="218"/>
      <c r="K318" s="218"/>
      <c r="L318" s="218"/>
      <c r="M318" s="218"/>
      <c r="N318" s="218"/>
      <c r="O318" s="218"/>
      <c r="P318" s="218"/>
      <c r="Q318" s="218"/>
      <c r="R318" s="218"/>
      <c r="S318" s="218"/>
      <c r="T318" s="218"/>
      <c r="U318" s="218"/>
      <c r="V318" s="218"/>
      <c r="W318" s="218"/>
      <c r="X318" s="218"/>
      <c r="Y318" s="218"/>
      <c r="Z318" s="218"/>
    </row>
    <row r="319" spans="1:26" ht="15.75">
      <c r="A319" s="233"/>
      <c r="B319" s="218"/>
      <c r="C319" s="233"/>
      <c r="D319" s="218"/>
      <c r="E319" s="218"/>
      <c r="F319" s="218"/>
      <c r="G319" s="218"/>
      <c r="H319" s="218"/>
      <c r="I319" s="218"/>
      <c r="J319" s="218"/>
      <c r="K319" s="218"/>
      <c r="L319" s="218"/>
      <c r="M319" s="218"/>
      <c r="N319" s="218"/>
      <c r="O319" s="218"/>
      <c r="P319" s="218"/>
      <c r="Q319" s="218"/>
      <c r="R319" s="218"/>
      <c r="S319" s="218"/>
      <c r="T319" s="218"/>
      <c r="U319" s="218"/>
      <c r="V319" s="218"/>
      <c r="W319" s="218"/>
      <c r="X319" s="218"/>
      <c r="Y319" s="218"/>
      <c r="Z319" s="218"/>
    </row>
    <row r="320" spans="1:26" ht="15.75">
      <c r="A320" s="233"/>
      <c r="B320" s="218"/>
      <c r="C320" s="233"/>
      <c r="D320" s="218"/>
      <c r="E320" s="218"/>
      <c r="F320" s="218"/>
      <c r="G320" s="218"/>
      <c r="H320" s="218"/>
      <c r="I320" s="218"/>
      <c r="J320" s="218"/>
      <c r="K320" s="218"/>
      <c r="L320" s="218"/>
      <c r="M320" s="218"/>
      <c r="N320" s="218"/>
      <c r="O320" s="218"/>
      <c r="P320" s="218"/>
      <c r="Q320" s="218"/>
      <c r="R320" s="218"/>
      <c r="S320" s="218"/>
      <c r="T320" s="218"/>
      <c r="U320" s="218"/>
      <c r="V320" s="218"/>
      <c r="W320" s="218"/>
      <c r="X320" s="218"/>
      <c r="Y320" s="218"/>
      <c r="Z320" s="218"/>
    </row>
    <row r="321" spans="1:26" ht="15.75">
      <c r="A321" s="233"/>
      <c r="B321" s="218"/>
      <c r="C321" s="233"/>
      <c r="D321" s="218"/>
      <c r="E321" s="218"/>
      <c r="F321" s="218"/>
      <c r="G321" s="218"/>
      <c r="H321" s="218"/>
      <c r="I321" s="218"/>
      <c r="J321" s="218"/>
      <c r="K321" s="218"/>
      <c r="L321" s="218"/>
      <c r="M321" s="218"/>
      <c r="N321" s="218"/>
      <c r="O321" s="218"/>
      <c r="P321" s="218"/>
      <c r="Q321" s="218"/>
      <c r="R321" s="218"/>
      <c r="S321" s="218"/>
      <c r="T321" s="218"/>
      <c r="U321" s="218"/>
      <c r="V321" s="218"/>
      <c r="W321" s="218"/>
      <c r="X321" s="218"/>
      <c r="Y321" s="218"/>
      <c r="Z321" s="218"/>
    </row>
    <row r="322" spans="1:26" ht="15.75">
      <c r="A322" s="233"/>
      <c r="B322" s="218"/>
      <c r="C322" s="233"/>
      <c r="D322" s="218"/>
      <c r="E322" s="218"/>
      <c r="F322" s="218"/>
      <c r="G322" s="218"/>
      <c r="H322" s="218"/>
      <c r="I322" s="218"/>
      <c r="J322" s="218"/>
      <c r="K322" s="218"/>
      <c r="L322" s="218"/>
      <c r="M322" s="218"/>
      <c r="N322" s="218"/>
      <c r="O322" s="218"/>
      <c r="P322" s="218"/>
      <c r="Q322" s="218"/>
      <c r="R322" s="218"/>
      <c r="S322" s="218"/>
      <c r="T322" s="218"/>
      <c r="U322" s="218"/>
      <c r="V322" s="218"/>
      <c r="W322" s="218"/>
      <c r="X322" s="218"/>
      <c r="Y322" s="218"/>
      <c r="Z322" s="218"/>
    </row>
    <row r="323" spans="1:26" ht="15.75">
      <c r="A323" s="233"/>
      <c r="B323" s="218"/>
      <c r="C323" s="233"/>
      <c r="D323" s="218"/>
      <c r="E323" s="218"/>
      <c r="F323" s="218"/>
      <c r="G323" s="218"/>
      <c r="H323" s="218"/>
      <c r="I323" s="218"/>
      <c r="J323" s="218"/>
      <c r="K323" s="218"/>
      <c r="L323" s="218"/>
      <c r="M323" s="218"/>
      <c r="N323" s="218"/>
      <c r="O323" s="218"/>
      <c r="P323" s="218"/>
      <c r="Q323" s="218"/>
      <c r="R323" s="218"/>
      <c r="S323" s="218"/>
      <c r="T323" s="218"/>
      <c r="U323" s="218"/>
      <c r="V323" s="218"/>
      <c r="W323" s="218"/>
      <c r="X323" s="218"/>
      <c r="Y323" s="218"/>
      <c r="Z323" s="218"/>
    </row>
    <row r="324" spans="1:26" ht="15.75">
      <c r="A324" s="233"/>
      <c r="B324" s="218"/>
      <c r="C324" s="233"/>
      <c r="D324" s="218"/>
      <c r="E324" s="218"/>
      <c r="F324" s="218"/>
      <c r="G324" s="218"/>
      <c r="H324" s="218"/>
      <c r="I324" s="218"/>
      <c r="J324" s="218"/>
      <c r="K324" s="218"/>
      <c r="L324" s="218"/>
      <c r="M324" s="218"/>
      <c r="N324" s="218"/>
      <c r="O324" s="218"/>
      <c r="P324" s="218"/>
      <c r="Q324" s="218"/>
      <c r="R324" s="218"/>
      <c r="S324" s="218"/>
      <c r="T324" s="218"/>
      <c r="U324" s="218"/>
      <c r="V324" s="218"/>
      <c r="W324" s="218"/>
      <c r="X324" s="218"/>
      <c r="Y324" s="218"/>
      <c r="Z324" s="218"/>
    </row>
    <row r="325" spans="1:26" ht="15.75">
      <c r="A325" s="233"/>
      <c r="B325" s="218"/>
      <c r="C325" s="233"/>
      <c r="D325" s="218"/>
      <c r="E325" s="218"/>
      <c r="F325" s="218"/>
      <c r="G325" s="218"/>
      <c r="H325" s="218"/>
      <c r="I325" s="218"/>
      <c r="J325" s="218"/>
      <c r="K325" s="218"/>
      <c r="L325" s="218"/>
      <c r="M325" s="218"/>
      <c r="N325" s="218"/>
      <c r="O325" s="218"/>
      <c r="P325" s="218"/>
      <c r="Q325" s="218"/>
      <c r="R325" s="218"/>
      <c r="S325" s="218"/>
      <c r="T325" s="218"/>
      <c r="U325" s="218"/>
      <c r="V325" s="218"/>
      <c r="W325" s="218"/>
      <c r="X325" s="218"/>
      <c r="Y325" s="218"/>
      <c r="Z325" s="218"/>
    </row>
    <row r="326" spans="1:26" ht="15.75">
      <c r="A326" s="233"/>
      <c r="B326" s="218"/>
      <c r="C326" s="233"/>
      <c r="D326" s="218"/>
      <c r="E326" s="218"/>
      <c r="F326" s="218"/>
      <c r="G326" s="218"/>
      <c r="H326" s="218"/>
      <c r="I326" s="218"/>
      <c r="J326" s="218"/>
      <c r="K326" s="218"/>
      <c r="L326" s="218"/>
      <c r="M326" s="218"/>
      <c r="N326" s="218"/>
      <c r="O326" s="218"/>
      <c r="P326" s="218"/>
      <c r="Q326" s="218"/>
      <c r="R326" s="218"/>
      <c r="S326" s="218"/>
      <c r="T326" s="218"/>
      <c r="U326" s="218"/>
      <c r="V326" s="218"/>
      <c r="W326" s="218"/>
      <c r="X326" s="218"/>
      <c r="Y326" s="218"/>
      <c r="Z326" s="218"/>
    </row>
    <row r="327" spans="1:26" ht="15.75">
      <c r="A327" s="233"/>
      <c r="B327" s="218"/>
      <c r="C327" s="233"/>
      <c r="D327" s="218"/>
      <c r="E327" s="218"/>
      <c r="F327" s="218"/>
      <c r="G327" s="218"/>
      <c r="H327" s="218"/>
      <c r="I327" s="218"/>
      <c r="J327" s="218"/>
      <c r="K327" s="218"/>
      <c r="L327" s="218"/>
      <c r="M327" s="218"/>
      <c r="N327" s="218"/>
      <c r="O327" s="218"/>
      <c r="P327" s="218"/>
      <c r="Q327" s="218"/>
      <c r="R327" s="218"/>
      <c r="S327" s="218"/>
      <c r="T327" s="218"/>
      <c r="U327" s="218"/>
      <c r="V327" s="218"/>
      <c r="W327" s="218"/>
      <c r="X327" s="218"/>
      <c r="Y327" s="218"/>
      <c r="Z327" s="218"/>
    </row>
    <row r="328" spans="1:26" ht="15.75">
      <c r="A328" s="233"/>
      <c r="B328" s="218"/>
      <c r="C328" s="233"/>
      <c r="D328" s="218"/>
      <c r="E328" s="218"/>
      <c r="F328" s="218"/>
      <c r="G328" s="218"/>
      <c r="H328" s="218"/>
      <c r="I328" s="218"/>
      <c r="J328" s="218"/>
      <c r="K328" s="218"/>
      <c r="L328" s="218"/>
      <c r="M328" s="218"/>
      <c r="N328" s="218"/>
      <c r="O328" s="218"/>
      <c r="P328" s="218"/>
      <c r="Q328" s="218"/>
      <c r="R328" s="218"/>
      <c r="S328" s="218"/>
      <c r="T328" s="218"/>
      <c r="U328" s="218"/>
      <c r="V328" s="218"/>
      <c r="W328" s="218"/>
      <c r="X328" s="218"/>
      <c r="Y328" s="218"/>
      <c r="Z328" s="218"/>
    </row>
    <row r="329" spans="1:26" ht="15.75">
      <c r="A329" s="233"/>
      <c r="B329" s="218"/>
      <c r="C329" s="233"/>
      <c r="D329" s="218"/>
      <c r="E329" s="218"/>
      <c r="F329" s="218"/>
      <c r="G329" s="218"/>
      <c r="H329" s="218"/>
      <c r="I329" s="218"/>
      <c r="J329" s="218"/>
      <c r="K329" s="218"/>
      <c r="L329" s="218"/>
      <c r="M329" s="218"/>
      <c r="N329" s="218"/>
      <c r="O329" s="218"/>
      <c r="P329" s="218"/>
      <c r="Q329" s="218"/>
      <c r="R329" s="218"/>
      <c r="S329" s="218"/>
      <c r="T329" s="218"/>
      <c r="U329" s="218"/>
      <c r="V329" s="218"/>
      <c r="W329" s="218"/>
      <c r="X329" s="218"/>
      <c r="Y329" s="218"/>
      <c r="Z329" s="218"/>
    </row>
    <row r="330" spans="1:26" ht="15.75">
      <c r="A330" s="233"/>
      <c r="B330" s="218"/>
      <c r="C330" s="233"/>
      <c r="D330" s="218"/>
      <c r="E330" s="218"/>
      <c r="F330" s="218"/>
      <c r="G330" s="218"/>
      <c r="H330" s="218"/>
      <c r="I330" s="218"/>
      <c r="J330" s="218"/>
      <c r="K330" s="218"/>
      <c r="L330" s="218"/>
      <c r="M330" s="218"/>
      <c r="N330" s="218"/>
      <c r="O330" s="218"/>
      <c r="P330" s="218"/>
      <c r="Q330" s="218"/>
      <c r="R330" s="218"/>
      <c r="S330" s="218"/>
      <c r="T330" s="218"/>
      <c r="U330" s="218"/>
      <c r="V330" s="218"/>
      <c r="W330" s="218"/>
      <c r="X330" s="218"/>
      <c r="Y330" s="218"/>
      <c r="Z330" s="218"/>
    </row>
    <row r="331" spans="1:26" ht="15.75">
      <c r="A331" s="233"/>
      <c r="B331" s="218"/>
      <c r="C331" s="233"/>
      <c r="D331" s="218"/>
      <c r="E331" s="218"/>
      <c r="F331" s="218"/>
      <c r="G331" s="218"/>
      <c r="H331" s="218"/>
      <c r="I331" s="218"/>
      <c r="J331" s="218"/>
      <c r="K331" s="218"/>
      <c r="L331" s="218"/>
      <c r="M331" s="218"/>
      <c r="N331" s="218"/>
      <c r="O331" s="218"/>
      <c r="P331" s="218"/>
      <c r="Q331" s="218"/>
      <c r="R331" s="218"/>
      <c r="S331" s="218"/>
      <c r="T331" s="218"/>
      <c r="U331" s="218"/>
      <c r="V331" s="218"/>
      <c r="W331" s="218"/>
      <c r="X331" s="218"/>
      <c r="Y331" s="218"/>
      <c r="Z331" s="218"/>
    </row>
    <row r="332" spans="1:26" ht="15.75">
      <c r="A332" s="233"/>
      <c r="B332" s="218"/>
      <c r="C332" s="233"/>
      <c r="D332" s="218"/>
      <c r="E332" s="218"/>
      <c r="F332" s="218"/>
      <c r="G332" s="218"/>
      <c r="H332" s="218"/>
      <c r="I332" s="218"/>
      <c r="J332" s="218"/>
      <c r="K332" s="218"/>
      <c r="L332" s="218"/>
      <c r="M332" s="218"/>
      <c r="N332" s="218"/>
      <c r="O332" s="218"/>
      <c r="P332" s="218"/>
      <c r="Q332" s="218"/>
      <c r="R332" s="218"/>
      <c r="S332" s="218"/>
      <c r="T332" s="218"/>
      <c r="U332" s="218"/>
      <c r="V332" s="218"/>
      <c r="W332" s="218"/>
      <c r="X332" s="218"/>
      <c r="Y332" s="218"/>
      <c r="Z332" s="218"/>
    </row>
    <row r="333" spans="1:26" ht="15.75">
      <c r="A333" s="233"/>
      <c r="B333" s="218"/>
      <c r="C333" s="233"/>
      <c r="D333" s="218"/>
      <c r="E333" s="218"/>
      <c r="F333" s="218"/>
      <c r="G333" s="218"/>
      <c r="H333" s="218"/>
      <c r="I333" s="218"/>
      <c r="J333" s="218"/>
      <c r="K333" s="218"/>
      <c r="L333" s="218"/>
      <c r="M333" s="218"/>
      <c r="N333" s="218"/>
      <c r="O333" s="218"/>
      <c r="P333" s="218"/>
      <c r="Q333" s="218"/>
      <c r="R333" s="218"/>
      <c r="S333" s="218"/>
      <c r="T333" s="218"/>
      <c r="U333" s="218"/>
      <c r="V333" s="218"/>
      <c r="W333" s="218"/>
      <c r="X333" s="218"/>
      <c r="Y333" s="218"/>
      <c r="Z333" s="218"/>
    </row>
    <row r="334" spans="1:26" ht="15.75">
      <c r="A334" s="233"/>
      <c r="B334" s="218"/>
      <c r="C334" s="233"/>
      <c r="D334" s="218"/>
      <c r="E334" s="218"/>
      <c r="F334" s="218"/>
      <c r="G334" s="218"/>
      <c r="H334" s="218"/>
      <c r="I334" s="218"/>
      <c r="J334" s="218"/>
      <c r="K334" s="218"/>
      <c r="L334" s="218"/>
      <c r="M334" s="218"/>
      <c r="N334" s="218"/>
      <c r="O334" s="218"/>
      <c r="P334" s="218"/>
      <c r="Q334" s="218"/>
      <c r="R334" s="218"/>
      <c r="S334" s="218"/>
      <c r="T334" s="218"/>
      <c r="U334" s="218"/>
      <c r="V334" s="218"/>
      <c r="W334" s="218"/>
      <c r="X334" s="218"/>
      <c r="Y334" s="218"/>
      <c r="Z334" s="218"/>
    </row>
    <row r="335" spans="1:26" ht="15.75">
      <c r="A335" s="233"/>
      <c r="B335" s="218"/>
      <c r="C335" s="233"/>
      <c r="D335" s="218"/>
      <c r="E335" s="218"/>
      <c r="F335" s="218"/>
      <c r="G335" s="218"/>
      <c r="H335" s="218"/>
      <c r="I335" s="218"/>
      <c r="J335" s="218"/>
      <c r="K335" s="218"/>
      <c r="L335" s="218"/>
      <c r="M335" s="218"/>
      <c r="N335" s="218"/>
      <c r="O335" s="218"/>
      <c r="P335" s="218"/>
      <c r="Q335" s="218"/>
      <c r="R335" s="218"/>
      <c r="S335" s="218"/>
      <c r="T335" s="218"/>
      <c r="U335" s="218"/>
      <c r="V335" s="218"/>
      <c r="W335" s="218"/>
      <c r="X335" s="218"/>
      <c r="Y335" s="218"/>
      <c r="Z335" s="218"/>
    </row>
    <row r="336" spans="1:26" ht="15.75">
      <c r="A336" s="233"/>
      <c r="B336" s="218"/>
      <c r="C336" s="233"/>
      <c r="D336" s="218"/>
      <c r="E336" s="218"/>
      <c r="F336" s="218"/>
      <c r="G336" s="218"/>
      <c r="H336" s="218"/>
      <c r="I336" s="218"/>
      <c r="J336" s="218"/>
      <c r="K336" s="218"/>
      <c r="L336" s="218"/>
      <c r="M336" s="218"/>
      <c r="N336" s="218"/>
      <c r="O336" s="218"/>
      <c r="P336" s="218"/>
      <c r="Q336" s="218"/>
      <c r="R336" s="218"/>
      <c r="S336" s="218"/>
      <c r="T336" s="218"/>
      <c r="U336" s="218"/>
      <c r="V336" s="218"/>
      <c r="W336" s="218"/>
      <c r="X336" s="218"/>
      <c r="Y336" s="218"/>
      <c r="Z336" s="218"/>
    </row>
    <row r="337" spans="1:26" ht="15.75">
      <c r="A337" s="233"/>
      <c r="B337" s="218"/>
      <c r="C337" s="233"/>
      <c r="D337" s="218"/>
      <c r="E337" s="218"/>
      <c r="F337" s="218"/>
      <c r="G337" s="218"/>
      <c r="H337" s="218"/>
      <c r="I337" s="218"/>
      <c r="J337" s="218"/>
      <c r="K337" s="218"/>
      <c r="L337" s="218"/>
      <c r="M337" s="218"/>
      <c r="N337" s="218"/>
      <c r="O337" s="218"/>
      <c r="P337" s="218"/>
      <c r="Q337" s="218"/>
      <c r="R337" s="218"/>
      <c r="S337" s="218"/>
      <c r="T337" s="218"/>
      <c r="U337" s="218"/>
      <c r="V337" s="218"/>
      <c r="W337" s="218"/>
      <c r="X337" s="218"/>
      <c r="Y337" s="218"/>
      <c r="Z337" s="218"/>
    </row>
    <row r="338" spans="1:26" ht="15.75">
      <c r="A338" s="233"/>
      <c r="B338" s="218"/>
      <c r="C338" s="233"/>
      <c r="D338" s="218"/>
      <c r="E338" s="218"/>
      <c r="F338" s="218"/>
      <c r="G338" s="218"/>
      <c r="H338" s="218"/>
      <c r="I338" s="218"/>
      <c r="J338" s="218"/>
      <c r="K338" s="218"/>
      <c r="L338" s="218"/>
      <c r="M338" s="218"/>
      <c r="N338" s="218"/>
      <c r="O338" s="218"/>
      <c r="P338" s="218"/>
      <c r="Q338" s="218"/>
      <c r="R338" s="218"/>
      <c r="S338" s="218"/>
      <c r="T338" s="218"/>
      <c r="U338" s="218"/>
      <c r="V338" s="218"/>
      <c r="W338" s="218"/>
      <c r="X338" s="218"/>
      <c r="Y338" s="218"/>
      <c r="Z338" s="218"/>
    </row>
    <row r="339" spans="1:26" ht="15.75">
      <c r="A339" s="233"/>
      <c r="B339" s="218"/>
      <c r="C339" s="233"/>
      <c r="D339" s="218"/>
      <c r="E339" s="218"/>
      <c r="F339" s="218"/>
      <c r="G339" s="218"/>
      <c r="H339" s="218"/>
      <c r="I339" s="218"/>
      <c r="J339" s="218"/>
      <c r="K339" s="218"/>
      <c r="L339" s="218"/>
      <c r="M339" s="218"/>
      <c r="N339" s="218"/>
      <c r="O339" s="218"/>
      <c r="P339" s="218"/>
      <c r="Q339" s="218"/>
      <c r="R339" s="218"/>
      <c r="S339" s="218"/>
      <c r="T339" s="218"/>
      <c r="U339" s="218"/>
      <c r="V339" s="218"/>
      <c r="W339" s="218"/>
      <c r="X339" s="218"/>
      <c r="Y339" s="218"/>
      <c r="Z339" s="218"/>
    </row>
    <row r="340" spans="1:26" ht="15.75">
      <c r="A340" s="233"/>
      <c r="B340" s="218"/>
      <c r="C340" s="233"/>
      <c r="D340" s="218"/>
      <c r="E340" s="218"/>
      <c r="F340" s="218"/>
      <c r="G340" s="218"/>
      <c r="H340" s="218"/>
      <c r="I340" s="218"/>
      <c r="J340" s="218"/>
      <c r="K340" s="218"/>
      <c r="L340" s="218"/>
      <c r="M340" s="218"/>
      <c r="N340" s="218"/>
      <c r="O340" s="218"/>
      <c r="P340" s="218"/>
      <c r="Q340" s="218"/>
      <c r="R340" s="218"/>
      <c r="S340" s="218"/>
      <c r="T340" s="218"/>
      <c r="U340" s="218"/>
      <c r="V340" s="218"/>
      <c r="W340" s="218"/>
      <c r="X340" s="218"/>
      <c r="Y340" s="218"/>
      <c r="Z340" s="218"/>
    </row>
    <row r="341" spans="1:26" ht="15.75">
      <c r="A341" s="233"/>
      <c r="B341" s="218"/>
      <c r="C341" s="233"/>
      <c r="D341" s="218"/>
      <c r="E341" s="218"/>
      <c r="F341" s="218"/>
      <c r="G341" s="218"/>
      <c r="H341" s="218"/>
      <c r="I341" s="218"/>
      <c r="J341" s="218"/>
      <c r="K341" s="218"/>
      <c r="L341" s="218"/>
      <c r="M341" s="218"/>
      <c r="N341" s="218"/>
      <c r="O341" s="218"/>
      <c r="P341" s="218"/>
      <c r="Q341" s="218"/>
      <c r="R341" s="218"/>
      <c r="S341" s="218"/>
      <c r="T341" s="218"/>
      <c r="U341" s="218"/>
      <c r="V341" s="218"/>
      <c r="W341" s="218"/>
      <c r="X341" s="218"/>
      <c r="Y341" s="218"/>
      <c r="Z341" s="218"/>
    </row>
    <row r="342" spans="1:26" ht="15.75">
      <c r="A342" s="233"/>
      <c r="B342" s="218"/>
      <c r="C342" s="233"/>
      <c r="D342" s="218"/>
      <c r="E342" s="218"/>
      <c r="F342" s="218"/>
      <c r="G342" s="218"/>
      <c r="H342" s="218"/>
      <c r="I342" s="218"/>
      <c r="J342" s="218"/>
      <c r="K342" s="218"/>
      <c r="L342" s="218"/>
      <c r="M342" s="218"/>
      <c r="N342" s="218"/>
      <c r="O342" s="218"/>
      <c r="P342" s="218"/>
      <c r="Q342" s="218"/>
      <c r="R342" s="218"/>
      <c r="S342" s="218"/>
      <c r="T342" s="218"/>
      <c r="U342" s="218"/>
      <c r="V342" s="218"/>
      <c r="W342" s="218"/>
      <c r="X342" s="218"/>
      <c r="Y342" s="218"/>
      <c r="Z342" s="218"/>
    </row>
    <row r="343" spans="1:26" ht="15.75">
      <c r="A343" s="233"/>
      <c r="B343" s="218"/>
      <c r="C343" s="233"/>
      <c r="D343" s="218"/>
      <c r="E343" s="218"/>
      <c r="F343" s="218"/>
      <c r="G343" s="218"/>
      <c r="H343" s="218"/>
      <c r="I343" s="218"/>
      <c r="J343" s="218"/>
      <c r="K343" s="218"/>
      <c r="L343" s="218"/>
      <c r="M343" s="218"/>
      <c r="N343" s="218"/>
      <c r="O343" s="218"/>
      <c r="P343" s="218"/>
      <c r="Q343" s="218"/>
      <c r="R343" s="218"/>
      <c r="S343" s="218"/>
      <c r="T343" s="218"/>
      <c r="U343" s="218"/>
      <c r="V343" s="218"/>
      <c r="W343" s="218"/>
      <c r="X343" s="218"/>
      <c r="Y343" s="218"/>
      <c r="Z343" s="218"/>
    </row>
    <row r="344" spans="1:26" ht="15.75">
      <c r="A344" s="233"/>
      <c r="B344" s="218"/>
      <c r="C344" s="233"/>
      <c r="D344" s="218"/>
      <c r="E344" s="218"/>
      <c r="F344" s="218"/>
      <c r="G344" s="218"/>
      <c r="H344" s="218"/>
      <c r="I344" s="218"/>
      <c r="J344" s="218"/>
      <c r="K344" s="218"/>
      <c r="L344" s="218"/>
      <c r="M344" s="218"/>
      <c r="N344" s="218"/>
      <c r="O344" s="218"/>
      <c r="P344" s="218"/>
      <c r="Q344" s="218"/>
      <c r="R344" s="218"/>
      <c r="S344" s="218"/>
      <c r="T344" s="218"/>
      <c r="U344" s="218"/>
      <c r="V344" s="218"/>
      <c r="W344" s="218"/>
      <c r="X344" s="218"/>
      <c r="Y344" s="218"/>
      <c r="Z344" s="218"/>
    </row>
    <row r="345" spans="1:26" ht="15.75">
      <c r="A345" s="233"/>
      <c r="B345" s="218"/>
      <c r="C345" s="233"/>
      <c r="D345" s="218"/>
      <c r="E345" s="218"/>
      <c r="F345" s="218"/>
      <c r="G345" s="218"/>
      <c r="H345" s="218"/>
      <c r="I345" s="218"/>
      <c r="J345" s="218"/>
      <c r="K345" s="218"/>
      <c r="L345" s="218"/>
      <c r="M345" s="218"/>
      <c r="N345" s="218"/>
      <c r="O345" s="218"/>
      <c r="P345" s="218"/>
      <c r="Q345" s="218"/>
      <c r="R345" s="218"/>
      <c r="S345" s="218"/>
      <c r="T345" s="218"/>
      <c r="U345" s="218"/>
      <c r="V345" s="218"/>
      <c r="W345" s="218"/>
      <c r="X345" s="218"/>
      <c r="Y345" s="218"/>
      <c r="Z345" s="218"/>
    </row>
    <row r="346" spans="1:26" ht="15.75">
      <c r="A346" s="233"/>
      <c r="B346" s="218"/>
      <c r="C346" s="233"/>
      <c r="D346" s="218"/>
      <c r="E346" s="218"/>
      <c r="F346" s="218"/>
      <c r="G346" s="218"/>
      <c r="H346" s="218"/>
      <c r="I346" s="218"/>
      <c r="J346" s="218"/>
      <c r="K346" s="218"/>
      <c r="L346" s="218"/>
      <c r="M346" s="218"/>
      <c r="N346" s="218"/>
      <c r="O346" s="218"/>
      <c r="P346" s="218"/>
      <c r="Q346" s="218"/>
      <c r="R346" s="218"/>
      <c r="S346" s="218"/>
      <c r="T346" s="218"/>
      <c r="U346" s="218"/>
      <c r="V346" s="218"/>
      <c r="W346" s="218"/>
      <c r="X346" s="218"/>
      <c r="Y346" s="218"/>
      <c r="Z346" s="218"/>
    </row>
    <row r="347" spans="1:26" ht="15.75">
      <c r="A347" s="233"/>
      <c r="B347" s="218"/>
      <c r="C347" s="233"/>
      <c r="D347" s="218"/>
      <c r="E347" s="218"/>
      <c r="F347" s="218"/>
      <c r="G347" s="218"/>
      <c r="H347" s="218"/>
      <c r="I347" s="218"/>
      <c r="J347" s="218"/>
      <c r="K347" s="218"/>
      <c r="L347" s="218"/>
      <c r="M347" s="218"/>
      <c r="N347" s="218"/>
      <c r="O347" s="218"/>
      <c r="P347" s="218"/>
      <c r="Q347" s="218"/>
      <c r="R347" s="218"/>
      <c r="S347" s="218"/>
      <c r="T347" s="218"/>
      <c r="U347" s="218"/>
      <c r="V347" s="218"/>
      <c r="W347" s="218"/>
      <c r="X347" s="218"/>
      <c r="Y347" s="218"/>
      <c r="Z347" s="218"/>
    </row>
    <row r="348" spans="1:26" ht="15.75">
      <c r="A348" s="233"/>
      <c r="B348" s="218"/>
      <c r="C348" s="233"/>
      <c r="D348" s="218"/>
      <c r="E348" s="218"/>
      <c r="F348" s="218"/>
      <c r="G348" s="218"/>
      <c r="H348" s="218"/>
      <c r="I348" s="218"/>
      <c r="J348" s="218"/>
      <c r="K348" s="218"/>
      <c r="L348" s="218"/>
      <c r="M348" s="218"/>
      <c r="N348" s="218"/>
      <c r="O348" s="218"/>
      <c r="P348" s="218"/>
      <c r="Q348" s="218"/>
      <c r="R348" s="218"/>
      <c r="S348" s="218"/>
      <c r="T348" s="218"/>
      <c r="U348" s="218"/>
      <c r="V348" s="218"/>
      <c r="W348" s="218"/>
      <c r="X348" s="218"/>
      <c r="Y348" s="218"/>
      <c r="Z348" s="218"/>
    </row>
    <row r="349" spans="1:26" ht="15.75">
      <c r="A349" s="233"/>
      <c r="B349" s="218"/>
      <c r="C349" s="233"/>
      <c r="D349" s="218"/>
      <c r="E349" s="218"/>
      <c r="F349" s="218"/>
      <c r="G349" s="218"/>
      <c r="H349" s="218"/>
      <c r="I349" s="218"/>
      <c r="J349" s="218"/>
      <c r="K349" s="218"/>
      <c r="L349" s="218"/>
      <c r="M349" s="218"/>
      <c r="N349" s="218"/>
      <c r="O349" s="218"/>
      <c r="P349" s="218"/>
      <c r="Q349" s="218"/>
      <c r="R349" s="218"/>
      <c r="S349" s="218"/>
      <c r="T349" s="218"/>
      <c r="U349" s="218"/>
      <c r="V349" s="218"/>
      <c r="W349" s="218"/>
      <c r="X349" s="218"/>
      <c r="Y349" s="218"/>
      <c r="Z349" s="218"/>
    </row>
    <row r="350" spans="1:26" ht="15.75">
      <c r="A350" s="233"/>
      <c r="B350" s="218"/>
      <c r="C350" s="233"/>
      <c r="D350" s="218"/>
      <c r="E350" s="218"/>
      <c r="F350" s="218"/>
      <c r="G350" s="218"/>
      <c r="H350" s="218"/>
      <c r="I350" s="218"/>
      <c r="J350" s="218"/>
      <c r="K350" s="218"/>
      <c r="L350" s="218"/>
      <c r="M350" s="218"/>
      <c r="N350" s="218"/>
      <c r="O350" s="218"/>
      <c r="P350" s="218"/>
      <c r="Q350" s="218"/>
      <c r="R350" s="218"/>
      <c r="S350" s="218"/>
      <c r="T350" s="218"/>
      <c r="U350" s="218"/>
      <c r="V350" s="218"/>
      <c r="W350" s="218"/>
      <c r="X350" s="218"/>
      <c r="Y350" s="218"/>
      <c r="Z350" s="218"/>
    </row>
    <row r="351" spans="1:26" ht="15.75">
      <c r="A351" s="233"/>
      <c r="B351" s="218"/>
      <c r="C351" s="233"/>
      <c r="D351" s="218"/>
      <c r="E351" s="218"/>
      <c r="F351" s="218"/>
      <c r="G351" s="218"/>
      <c r="H351" s="218"/>
      <c r="I351" s="218"/>
      <c r="J351" s="218"/>
      <c r="K351" s="218"/>
      <c r="L351" s="218"/>
      <c r="M351" s="218"/>
      <c r="N351" s="218"/>
      <c r="O351" s="218"/>
      <c r="P351" s="218"/>
      <c r="Q351" s="218"/>
      <c r="R351" s="218"/>
      <c r="S351" s="218"/>
      <c r="T351" s="218"/>
      <c r="U351" s="218"/>
      <c r="V351" s="218"/>
      <c r="W351" s="218"/>
      <c r="X351" s="218"/>
      <c r="Y351" s="218"/>
      <c r="Z351" s="218"/>
    </row>
    <row r="352" spans="1:26" ht="15.75">
      <c r="A352" s="233"/>
      <c r="B352" s="218"/>
      <c r="C352" s="233"/>
      <c r="D352" s="218"/>
      <c r="E352" s="218"/>
      <c r="F352" s="218"/>
      <c r="G352" s="218"/>
      <c r="H352" s="218"/>
      <c r="I352" s="218"/>
      <c r="J352" s="218"/>
      <c r="K352" s="218"/>
      <c r="L352" s="218"/>
      <c r="M352" s="218"/>
      <c r="N352" s="218"/>
      <c r="O352" s="218"/>
      <c r="P352" s="218"/>
      <c r="Q352" s="218"/>
      <c r="R352" s="218"/>
      <c r="S352" s="218"/>
      <c r="T352" s="218"/>
      <c r="U352" s="218"/>
      <c r="V352" s="218"/>
      <c r="W352" s="218"/>
      <c r="X352" s="218"/>
      <c r="Y352" s="218"/>
      <c r="Z352" s="218"/>
    </row>
    <row r="353" spans="1:26" ht="15.75">
      <c r="A353" s="233"/>
      <c r="B353" s="218"/>
      <c r="C353" s="233"/>
      <c r="D353" s="218"/>
      <c r="E353" s="218"/>
      <c r="F353" s="218"/>
      <c r="G353" s="218"/>
      <c r="H353" s="218"/>
      <c r="I353" s="218"/>
      <c r="J353" s="218"/>
      <c r="K353" s="218"/>
      <c r="L353" s="218"/>
      <c r="M353" s="218"/>
      <c r="N353" s="218"/>
      <c r="O353" s="218"/>
      <c r="P353" s="218"/>
      <c r="Q353" s="218"/>
      <c r="R353" s="218"/>
      <c r="S353" s="218"/>
      <c r="T353" s="218"/>
      <c r="U353" s="218"/>
      <c r="V353" s="218"/>
      <c r="W353" s="218"/>
      <c r="X353" s="218"/>
      <c r="Y353" s="218"/>
      <c r="Z353" s="218"/>
    </row>
    <row r="354" spans="1:26" ht="15.75">
      <c r="A354" s="233"/>
      <c r="B354" s="218"/>
      <c r="C354" s="233"/>
      <c r="D354" s="218"/>
      <c r="E354" s="218"/>
      <c r="F354" s="218"/>
      <c r="G354" s="218"/>
      <c r="H354" s="218"/>
      <c r="I354" s="218"/>
      <c r="J354" s="218"/>
      <c r="K354" s="218"/>
      <c r="L354" s="218"/>
      <c r="M354" s="218"/>
      <c r="N354" s="218"/>
      <c r="O354" s="218"/>
      <c r="P354" s="218"/>
      <c r="Q354" s="218"/>
      <c r="R354" s="218"/>
      <c r="S354" s="218"/>
      <c r="T354" s="218"/>
      <c r="U354" s="218"/>
      <c r="V354" s="218"/>
      <c r="W354" s="218"/>
      <c r="X354" s="218"/>
      <c r="Y354" s="218"/>
      <c r="Z354" s="218"/>
    </row>
    <row r="355" spans="1:26" ht="15.75">
      <c r="A355" s="233"/>
      <c r="B355" s="218"/>
      <c r="C355" s="233"/>
      <c r="D355" s="218"/>
      <c r="E355" s="218"/>
      <c r="F355" s="218"/>
      <c r="G355" s="218"/>
      <c r="H355" s="218"/>
      <c r="I355" s="218"/>
      <c r="J355" s="218"/>
      <c r="K355" s="218"/>
      <c r="L355" s="218"/>
      <c r="M355" s="218"/>
      <c r="N355" s="218"/>
      <c r="O355" s="218"/>
      <c r="P355" s="218"/>
      <c r="Q355" s="218"/>
      <c r="R355" s="218"/>
      <c r="S355" s="218"/>
      <c r="T355" s="218"/>
      <c r="U355" s="218"/>
      <c r="V355" s="218"/>
      <c r="W355" s="218"/>
      <c r="X355" s="218"/>
      <c r="Y355" s="218"/>
      <c r="Z355" s="218"/>
    </row>
    <row r="356" spans="1:26" ht="15.75">
      <c r="A356" s="233"/>
      <c r="B356" s="218"/>
      <c r="C356" s="233"/>
      <c r="D356" s="218"/>
      <c r="E356" s="218"/>
      <c r="F356" s="218"/>
      <c r="G356" s="218"/>
      <c r="H356" s="218"/>
      <c r="I356" s="218"/>
      <c r="J356" s="218"/>
      <c r="K356" s="218"/>
      <c r="L356" s="218"/>
      <c r="M356" s="218"/>
      <c r="N356" s="218"/>
      <c r="O356" s="218"/>
      <c r="P356" s="218"/>
      <c r="Q356" s="218"/>
      <c r="R356" s="218"/>
      <c r="S356" s="218"/>
      <c r="T356" s="218"/>
      <c r="U356" s="218"/>
      <c r="V356" s="218"/>
      <c r="W356" s="218"/>
      <c r="X356" s="218"/>
      <c r="Y356" s="218"/>
      <c r="Z356" s="218"/>
    </row>
    <row r="357" spans="1:26" ht="15.75">
      <c r="A357" s="233"/>
      <c r="B357" s="218"/>
      <c r="C357" s="233"/>
      <c r="D357" s="218"/>
      <c r="E357" s="218"/>
      <c r="F357" s="218"/>
      <c r="G357" s="218"/>
      <c r="H357" s="218"/>
      <c r="I357" s="218"/>
      <c r="J357" s="218"/>
      <c r="K357" s="218"/>
      <c r="L357" s="218"/>
      <c r="M357" s="218"/>
      <c r="N357" s="218"/>
      <c r="O357" s="218"/>
      <c r="P357" s="218"/>
      <c r="Q357" s="218"/>
      <c r="R357" s="218"/>
      <c r="S357" s="218"/>
      <c r="T357" s="218"/>
      <c r="U357" s="218"/>
      <c r="V357" s="218"/>
      <c r="W357" s="218"/>
      <c r="X357" s="218"/>
      <c r="Y357" s="218"/>
      <c r="Z357" s="218"/>
    </row>
    <row r="358" spans="1:26" ht="15.75">
      <c r="A358" s="233"/>
      <c r="B358" s="218"/>
      <c r="C358" s="233"/>
      <c r="D358" s="218"/>
      <c r="E358" s="218"/>
      <c r="F358" s="218"/>
      <c r="G358" s="218"/>
      <c r="H358" s="218"/>
      <c r="I358" s="218"/>
      <c r="J358" s="218"/>
      <c r="K358" s="218"/>
      <c r="L358" s="218"/>
      <c r="M358" s="218"/>
      <c r="N358" s="218"/>
      <c r="O358" s="218"/>
      <c r="P358" s="218"/>
      <c r="Q358" s="218"/>
      <c r="R358" s="218"/>
      <c r="S358" s="218"/>
      <c r="T358" s="218"/>
      <c r="U358" s="218"/>
      <c r="V358" s="218"/>
      <c r="W358" s="218"/>
      <c r="X358" s="218"/>
      <c r="Y358" s="218"/>
      <c r="Z358" s="218"/>
    </row>
    <row r="359" spans="1:26" ht="15.75">
      <c r="A359" s="233"/>
      <c r="B359" s="218"/>
      <c r="C359" s="233"/>
      <c r="D359" s="218"/>
      <c r="E359" s="218"/>
      <c r="F359" s="218"/>
      <c r="G359" s="218"/>
      <c r="H359" s="218"/>
      <c r="I359" s="218"/>
      <c r="J359" s="218"/>
      <c r="K359" s="218"/>
      <c r="L359" s="218"/>
      <c r="M359" s="218"/>
      <c r="N359" s="218"/>
      <c r="O359" s="218"/>
      <c r="P359" s="218"/>
      <c r="Q359" s="218"/>
      <c r="R359" s="218"/>
      <c r="S359" s="218"/>
      <c r="T359" s="218"/>
      <c r="U359" s="218"/>
      <c r="V359" s="218"/>
      <c r="W359" s="218"/>
      <c r="X359" s="218"/>
      <c r="Y359" s="218"/>
      <c r="Z359" s="218"/>
    </row>
    <row r="360" spans="1:26" ht="15.75">
      <c r="A360" s="233"/>
      <c r="B360" s="218"/>
      <c r="C360" s="233"/>
      <c r="D360" s="218"/>
      <c r="E360" s="218"/>
      <c r="F360" s="218"/>
      <c r="G360" s="218"/>
      <c r="H360" s="218"/>
      <c r="I360" s="218"/>
      <c r="J360" s="218"/>
      <c r="K360" s="218"/>
      <c r="L360" s="218"/>
      <c r="M360" s="218"/>
      <c r="N360" s="218"/>
      <c r="O360" s="218"/>
      <c r="P360" s="218"/>
      <c r="Q360" s="218"/>
      <c r="R360" s="218"/>
      <c r="S360" s="218"/>
      <c r="T360" s="218"/>
      <c r="U360" s="218"/>
      <c r="V360" s="218"/>
      <c r="W360" s="218"/>
      <c r="X360" s="218"/>
      <c r="Y360" s="218"/>
      <c r="Z360" s="218"/>
    </row>
    <row r="361" spans="1:26" ht="15.75">
      <c r="A361" s="233"/>
      <c r="B361" s="218"/>
      <c r="C361" s="233"/>
      <c r="D361" s="218"/>
      <c r="E361" s="218"/>
      <c r="F361" s="218"/>
      <c r="G361" s="218"/>
      <c r="H361" s="218"/>
      <c r="I361" s="218"/>
      <c r="J361" s="218"/>
      <c r="K361" s="218"/>
      <c r="L361" s="218"/>
      <c r="M361" s="218"/>
      <c r="N361" s="218"/>
      <c r="O361" s="218"/>
      <c r="P361" s="218"/>
      <c r="Q361" s="218"/>
      <c r="R361" s="218"/>
      <c r="S361" s="218"/>
      <c r="T361" s="218"/>
      <c r="U361" s="218"/>
      <c r="V361" s="218"/>
      <c r="W361" s="218"/>
      <c r="X361" s="218"/>
      <c r="Y361" s="218"/>
      <c r="Z361" s="218"/>
    </row>
    <row r="362" spans="1:26" ht="15.75">
      <c r="A362" s="233"/>
      <c r="B362" s="218"/>
      <c r="C362" s="233"/>
      <c r="D362" s="218"/>
      <c r="E362" s="218"/>
      <c r="F362" s="218"/>
      <c r="G362" s="218"/>
      <c r="H362" s="218"/>
      <c r="I362" s="218"/>
      <c r="J362" s="218"/>
      <c r="K362" s="218"/>
      <c r="L362" s="218"/>
      <c r="M362" s="218"/>
      <c r="N362" s="218"/>
      <c r="O362" s="218"/>
      <c r="P362" s="218"/>
      <c r="Q362" s="218"/>
      <c r="R362" s="218"/>
      <c r="S362" s="218"/>
      <c r="T362" s="218"/>
      <c r="U362" s="218"/>
      <c r="V362" s="218"/>
      <c r="W362" s="218"/>
      <c r="X362" s="218"/>
      <c r="Y362" s="218"/>
      <c r="Z362" s="218"/>
    </row>
    <row r="363" spans="1:26" ht="15.75">
      <c r="A363" s="233"/>
      <c r="B363" s="218"/>
      <c r="C363" s="233"/>
      <c r="D363" s="218"/>
      <c r="E363" s="218"/>
      <c r="F363" s="218"/>
      <c r="G363" s="218"/>
      <c r="H363" s="218"/>
      <c r="I363" s="218"/>
      <c r="J363" s="218"/>
      <c r="K363" s="218"/>
      <c r="L363" s="218"/>
      <c r="M363" s="218"/>
      <c r="N363" s="218"/>
      <c r="O363" s="218"/>
      <c r="P363" s="218"/>
      <c r="Q363" s="218"/>
      <c r="R363" s="218"/>
      <c r="S363" s="218"/>
      <c r="T363" s="218"/>
      <c r="U363" s="218"/>
      <c r="V363" s="218"/>
      <c r="W363" s="218"/>
      <c r="X363" s="218"/>
      <c r="Y363" s="218"/>
      <c r="Z363" s="218"/>
    </row>
    <row r="364" spans="1:26" ht="15.75">
      <c r="A364" s="233"/>
      <c r="B364" s="218"/>
      <c r="C364" s="233"/>
      <c r="D364" s="218"/>
      <c r="E364" s="218"/>
      <c r="F364" s="218"/>
      <c r="G364" s="218"/>
      <c r="H364" s="218"/>
      <c r="I364" s="218"/>
      <c r="J364" s="218"/>
      <c r="K364" s="218"/>
      <c r="L364" s="218"/>
      <c r="M364" s="218"/>
      <c r="N364" s="218"/>
      <c r="O364" s="218"/>
      <c r="P364" s="218"/>
      <c r="Q364" s="218"/>
      <c r="R364" s="218"/>
      <c r="S364" s="218"/>
      <c r="T364" s="218"/>
      <c r="U364" s="218"/>
      <c r="V364" s="218"/>
      <c r="W364" s="218"/>
      <c r="X364" s="218"/>
      <c r="Y364" s="218"/>
      <c r="Z364" s="218"/>
    </row>
    <row r="365" spans="1:26" ht="15.75">
      <c r="A365" s="233"/>
      <c r="B365" s="218"/>
      <c r="C365" s="233"/>
      <c r="D365" s="218"/>
      <c r="E365" s="218"/>
      <c r="F365" s="218"/>
      <c r="G365" s="218"/>
      <c r="H365" s="218"/>
      <c r="I365" s="218"/>
      <c r="J365" s="218"/>
      <c r="K365" s="218"/>
      <c r="L365" s="218"/>
      <c r="M365" s="218"/>
      <c r="N365" s="218"/>
      <c r="O365" s="218"/>
      <c r="P365" s="218"/>
      <c r="Q365" s="218"/>
      <c r="R365" s="218"/>
      <c r="S365" s="218"/>
      <c r="T365" s="218"/>
      <c r="U365" s="218"/>
      <c r="V365" s="218"/>
      <c r="W365" s="218"/>
      <c r="X365" s="218"/>
      <c r="Y365" s="218"/>
      <c r="Z365" s="218"/>
    </row>
    <row r="366" spans="1:26" ht="15.75">
      <c r="A366" s="233"/>
      <c r="B366" s="218"/>
      <c r="C366" s="233"/>
      <c r="D366" s="218"/>
      <c r="E366" s="218"/>
      <c r="F366" s="218"/>
      <c r="G366" s="218"/>
      <c r="H366" s="218"/>
      <c r="I366" s="218"/>
      <c r="J366" s="218"/>
      <c r="K366" s="218"/>
      <c r="L366" s="218"/>
      <c r="M366" s="218"/>
      <c r="N366" s="218"/>
      <c r="O366" s="218"/>
      <c r="P366" s="218"/>
      <c r="Q366" s="218"/>
      <c r="R366" s="218"/>
      <c r="S366" s="218"/>
      <c r="T366" s="218"/>
      <c r="U366" s="218"/>
      <c r="V366" s="218"/>
      <c r="W366" s="218"/>
      <c r="X366" s="218"/>
      <c r="Y366" s="218"/>
      <c r="Z366" s="218"/>
    </row>
    <row r="367" spans="1:26" ht="15.75">
      <c r="A367" s="233"/>
      <c r="B367" s="218"/>
      <c r="C367" s="233"/>
      <c r="D367" s="218"/>
      <c r="E367" s="218"/>
      <c r="F367" s="218"/>
      <c r="G367" s="218"/>
      <c r="H367" s="218"/>
      <c r="I367" s="218"/>
      <c r="J367" s="218"/>
      <c r="K367" s="218"/>
      <c r="L367" s="218"/>
      <c r="M367" s="218"/>
      <c r="N367" s="218"/>
      <c r="O367" s="218"/>
      <c r="P367" s="218"/>
      <c r="Q367" s="218"/>
      <c r="R367" s="218"/>
      <c r="S367" s="218"/>
      <c r="T367" s="218"/>
      <c r="U367" s="218"/>
      <c r="V367" s="218"/>
      <c r="W367" s="218"/>
      <c r="X367" s="218"/>
      <c r="Y367" s="218"/>
      <c r="Z367" s="218"/>
    </row>
    <row r="368" spans="1:26" ht="15.75">
      <c r="A368" s="233"/>
      <c r="B368" s="218"/>
      <c r="C368" s="233"/>
      <c r="D368" s="218"/>
      <c r="E368" s="218"/>
      <c r="F368" s="218"/>
      <c r="G368" s="218"/>
      <c r="H368" s="218"/>
      <c r="I368" s="218"/>
      <c r="J368" s="218"/>
      <c r="K368" s="218"/>
      <c r="L368" s="218"/>
      <c r="M368" s="218"/>
      <c r="N368" s="218"/>
      <c r="O368" s="218"/>
      <c r="P368" s="218"/>
      <c r="Q368" s="218"/>
      <c r="R368" s="218"/>
      <c r="S368" s="218"/>
      <c r="T368" s="218"/>
      <c r="U368" s="218"/>
      <c r="V368" s="218"/>
      <c r="W368" s="218"/>
      <c r="X368" s="218"/>
      <c r="Y368" s="218"/>
      <c r="Z368" s="218"/>
    </row>
    <row r="369" spans="1:26" ht="15.75">
      <c r="A369" s="233"/>
      <c r="B369" s="218"/>
      <c r="C369" s="233"/>
      <c r="D369" s="218"/>
      <c r="E369" s="218"/>
      <c r="F369" s="218"/>
      <c r="G369" s="218"/>
      <c r="H369" s="218"/>
      <c r="I369" s="218"/>
      <c r="J369" s="218"/>
      <c r="K369" s="218"/>
      <c r="L369" s="218"/>
      <c r="M369" s="218"/>
      <c r="N369" s="218"/>
      <c r="O369" s="218"/>
      <c r="P369" s="218"/>
      <c r="Q369" s="218"/>
      <c r="R369" s="218"/>
      <c r="S369" s="218"/>
      <c r="T369" s="218"/>
      <c r="U369" s="218"/>
      <c r="V369" s="218"/>
      <c r="W369" s="218"/>
      <c r="X369" s="218"/>
      <c r="Y369" s="218"/>
      <c r="Z369" s="218"/>
    </row>
    <row r="370" spans="1:26" ht="15.75">
      <c r="A370" s="233"/>
      <c r="B370" s="218"/>
      <c r="C370" s="233"/>
      <c r="D370" s="218"/>
      <c r="E370" s="218"/>
      <c r="F370" s="218"/>
      <c r="G370" s="218"/>
      <c r="H370" s="218"/>
      <c r="I370" s="218"/>
      <c r="J370" s="218"/>
      <c r="K370" s="218"/>
      <c r="L370" s="218"/>
      <c r="M370" s="218"/>
      <c r="N370" s="218"/>
      <c r="O370" s="218"/>
      <c r="P370" s="218"/>
      <c r="Q370" s="218"/>
      <c r="R370" s="218"/>
      <c r="S370" s="218"/>
      <c r="T370" s="218"/>
      <c r="U370" s="218"/>
      <c r="V370" s="218"/>
      <c r="W370" s="218"/>
      <c r="X370" s="218"/>
      <c r="Y370" s="218"/>
      <c r="Z370" s="218"/>
    </row>
    <row r="371" spans="1:26" ht="15.75">
      <c r="A371" s="233"/>
      <c r="B371" s="218"/>
      <c r="C371" s="233"/>
      <c r="D371" s="218"/>
      <c r="E371" s="218"/>
      <c r="F371" s="218"/>
      <c r="G371" s="218"/>
      <c r="H371" s="218"/>
      <c r="I371" s="218"/>
      <c r="J371" s="218"/>
      <c r="K371" s="218"/>
      <c r="L371" s="218"/>
      <c r="M371" s="218"/>
      <c r="N371" s="218"/>
      <c r="O371" s="218"/>
      <c r="P371" s="218"/>
      <c r="Q371" s="218"/>
      <c r="R371" s="218"/>
      <c r="S371" s="218"/>
      <c r="T371" s="218"/>
      <c r="U371" s="218"/>
      <c r="V371" s="218"/>
      <c r="W371" s="218"/>
      <c r="X371" s="218"/>
      <c r="Y371" s="218"/>
      <c r="Z371" s="218"/>
    </row>
    <row r="372" spans="1:26" ht="15.75">
      <c r="A372" s="233"/>
      <c r="B372" s="218"/>
      <c r="C372" s="233"/>
      <c r="D372" s="218"/>
      <c r="E372" s="218"/>
      <c r="F372" s="218"/>
      <c r="G372" s="218"/>
      <c r="H372" s="218"/>
      <c r="I372" s="218"/>
      <c r="J372" s="218"/>
      <c r="K372" s="218"/>
      <c r="L372" s="218"/>
      <c r="M372" s="218"/>
      <c r="N372" s="218"/>
      <c r="O372" s="218"/>
      <c r="P372" s="218"/>
      <c r="Q372" s="218"/>
      <c r="R372" s="218"/>
      <c r="S372" s="218"/>
      <c r="T372" s="218"/>
      <c r="U372" s="218"/>
      <c r="V372" s="218"/>
      <c r="W372" s="218"/>
      <c r="X372" s="218"/>
      <c r="Y372" s="218"/>
      <c r="Z372" s="218"/>
    </row>
    <row r="373" spans="1:26" ht="15.75">
      <c r="A373" s="233"/>
      <c r="B373" s="218"/>
      <c r="C373" s="233"/>
      <c r="D373" s="218"/>
      <c r="E373" s="218"/>
      <c r="F373" s="218"/>
      <c r="G373" s="218"/>
      <c r="H373" s="218"/>
      <c r="I373" s="218"/>
      <c r="J373" s="218"/>
      <c r="K373" s="218"/>
      <c r="L373" s="218"/>
      <c r="M373" s="218"/>
      <c r="N373" s="218"/>
      <c r="O373" s="218"/>
      <c r="P373" s="218"/>
      <c r="Q373" s="218"/>
      <c r="R373" s="218"/>
      <c r="S373" s="218"/>
      <c r="T373" s="218"/>
      <c r="U373" s="218"/>
      <c r="V373" s="218"/>
      <c r="W373" s="218"/>
      <c r="X373" s="218"/>
      <c r="Y373" s="218"/>
      <c r="Z373" s="218"/>
    </row>
    <row r="374" spans="1:26" ht="15.75">
      <c r="A374" s="233"/>
      <c r="B374" s="218"/>
      <c r="C374" s="233"/>
      <c r="D374" s="218"/>
      <c r="E374" s="218"/>
      <c r="F374" s="218"/>
      <c r="G374" s="218"/>
      <c r="H374" s="218"/>
      <c r="I374" s="218"/>
      <c r="J374" s="218"/>
      <c r="K374" s="218"/>
      <c r="L374" s="218"/>
      <c r="M374" s="218"/>
      <c r="N374" s="218"/>
      <c r="O374" s="218"/>
      <c r="P374" s="218"/>
      <c r="Q374" s="218"/>
      <c r="R374" s="218"/>
      <c r="S374" s="218"/>
      <c r="T374" s="218"/>
      <c r="U374" s="218"/>
      <c r="V374" s="218"/>
      <c r="W374" s="218"/>
      <c r="X374" s="218"/>
      <c r="Y374" s="218"/>
      <c r="Z374" s="218"/>
    </row>
    <row r="375" spans="1:26" ht="15.75">
      <c r="A375" s="233"/>
      <c r="B375" s="218"/>
      <c r="C375" s="233"/>
      <c r="D375" s="218"/>
      <c r="E375" s="218"/>
      <c r="F375" s="218"/>
      <c r="G375" s="218"/>
      <c r="H375" s="218"/>
      <c r="I375" s="218"/>
      <c r="J375" s="218"/>
      <c r="K375" s="218"/>
      <c r="L375" s="218"/>
      <c r="M375" s="218"/>
      <c r="N375" s="218"/>
      <c r="O375" s="218"/>
      <c r="P375" s="218"/>
      <c r="Q375" s="218"/>
      <c r="R375" s="218"/>
      <c r="S375" s="218"/>
      <c r="T375" s="218"/>
      <c r="U375" s="218"/>
      <c r="V375" s="218"/>
      <c r="W375" s="218"/>
      <c r="X375" s="218"/>
      <c r="Y375" s="218"/>
      <c r="Z375" s="218"/>
    </row>
    <row r="376" spans="1:26" ht="15.75">
      <c r="A376" s="233"/>
      <c r="B376" s="218"/>
      <c r="C376" s="233"/>
      <c r="D376" s="218"/>
      <c r="E376" s="218"/>
      <c r="F376" s="218"/>
      <c r="G376" s="218"/>
      <c r="H376" s="218"/>
      <c r="I376" s="218"/>
      <c r="J376" s="218"/>
      <c r="K376" s="218"/>
      <c r="L376" s="218"/>
      <c r="M376" s="218"/>
      <c r="N376" s="218"/>
      <c r="O376" s="218"/>
      <c r="P376" s="218"/>
      <c r="Q376" s="218"/>
      <c r="R376" s="218"/>
      <c r="S376" s="218"/>
      <c r="T376" s="218"/>
      <c r="U376" s="218"/>
      <c r="V376" s="218"/>
      <c r="W376" s="218"/>
      <c r="X376" s="218"/>
      <c r="Y376" s="218"/>
      <c r="Z376" s="218"/>
    </row>
    <row r="377" spans="1:26" ht="15.75">
      <c r="A377" s="233"/>
      <c r="B377" s="218"/>
      <c r="C377" s="233"/>
      <c r="D377" s="218"/>
      <c r="E377" s="218"/>
      <c r="F377" s="218"/>
      <c r="G377" s="218"/>
      <c r="H377" s="218"/>
      <c r="I377" s="218"/>
      <c r="J377" s="218"/>
      <c r="K377" s="218"/>
      <c r="L377" s="218"/>
      <c r="M377" s="218"/>
      <c r="N377" s="218"/>
      <c r="O377" s="218"/>
      <c r="P377" s="218"/>
      <c r="Q377" s="218"/>
      <c r="R377" s="218"/>
      <c r="S377" s="218"/>
      <c r="T377" s="218"/>
      <c r="U377" s="218"/>
      <c r="V377" s="218"/>
      <c r="W377" s="218"/>
      <c r="X377" s="218"/>
      <c r="Y377" s="218"/>
      <c r="Z377" s="218"/>
    </row>
    <row r="378" spans="1:26" ht="15.75">
      <c r="A378" s="233"/>
      <c r="B378" s="218"/>
      <c r="C378" s="233"/>
      <c r="D378" s="218"/>
      <c r="E378" s="218"/>
      <c r="F378" s="218"/>
      <c r="G378" s="218"/>
      <c r="H378" s="218"/>
      <c r="I378" s="218"/>
      <c r="J378" s="218"/>
      <c r="K378" s="218"/>
      <c r="L378" s="218"/>
      <c r="M378" s="218"/>
      <c r="N378" s="218"/>
      <c r="O378" s="218"/>
      <c r="P378" s="218"/>
      <c r="Q378" s="218"/>
      <c r="R378" s="218"/>
      <c r="S378" s="218"/>
      <c r="T378" s="218"/>
      <c r="U378" s="218"/>
      <c r="V378" s="218"/>
      <c r="W378" s="218"/>
      <c r="X378" s="218"/>
      <c r="Y378" s="218"/>
      <c r="Z378" s="218"/>
    </row>
    <row r="379" spans="1:26" ht="15.75">
      <c r="A379" s="233"/>
      <c r="B379" s="218"/>
      <c r="C379" s="233"/>
      <c r="D379" s="218"/>
      <c r="E379" s="218"/>
      <c r="F379" s="218"/>
      <c r="G379" s="218"/>
      <c r="H379" s="218"/>
      <c r="I379" s="218"/>
      <c r="J379" s="218"/>
      <c r="K379" s="218"/>
      <c r="L379" s="218"/>
      <c r="M379" s="218"/>
      <c r="N379" s="218"/>
      <c r="O379" s="218"/>
      <c r="P379" s="218"/>
      <c r="Q379" s="218"/>
      <c r="R379" s="218"/>
      <c r="S379" s="218"/>
      <c r="T379" s="218"/>
      <c r="U379" s="218"/>
      <c r="V379" s="218"/>
      <c r="W379" s="218"/>
      <c r="X379" s="218"/>
      <c r="Y379" s="218"/>
      <c r="Z379" s="218"/>
    </row>
    <row r="380" spans="1:26" ht="15.75">
      <c r="A380" s="233"/>
      <c r="B380" s="218"/>
      <c r="C380" s="233"/>
      <c r="D380" s="218"/>
      <c r="E380" s="218"/>
      <c r="F380" s="218"/>
      <c r="G380" s="218"/>
      <c r="H380" s="218"/>
      <c r="I380" s="218"/>
      <c r="J380" s="218"/>
      <c r="K380" s="218"/>
      <c r="L380" s="218"/>
      <c r="M380" s="218"/>
      <c r="N380" s="218"/>
      <c r="O380" s="218"/>
      <c r="P380" s="218"/>
      <c r="Q380" s="218"/>
      <c r="R380" s="218"/>
      <c r="S380" s="218"/>
      <c r="T380" s="218"/>
      <c r="U380" s="218"/>
      <c r="V380" s="218"/>
      <c r="W380" s="218"/>
      <c r="X380" s="218"/>
      <c r="Y380" s="218"/>
      <c r="Z380" s="218"/>
    </row>
    <row r="381" spans="1:26" ht="15.75">
      <c r="A381" s="233"/>
      <c r="B381" s="218"/>
      <c r="C381" s="233"/>
      <c r="D381" s="218"/>
      <c r="E381" s="218"/>
      <c r="F381" s="218"/>
      <c r="G381" s="218"/>
      <c r="H381" s="218"/>
      <c r="I381" s="218"/>
      <c r="J381" s="218"/>
      <c r="K381" s="218"/>
      <c r="L381" s="218"/>
      <c r="M381" s="218"/>
      <c r="N381" s="218"/>
      <c r="O381" s="218"/>
      <c r="P381" s="218"/>
      <c r="Q381" s="218"/>
      <c r="R381" s="218"/>
      <c r="S381" s="218"/>
      <c r="T381" s="218"/>
      <c r="U381" s="218"/>
      <c r="V381" s="218"/>
      <c r="W381" s="218"/>
      <c r="X381" s="218"/>
      <c r="Y381" s="218"/>
      <c r="Z381" s="218"/>
    </row>
    <row r="382" spans="1:26" ht="15.75">
      <c r="A382" s="233"/>
      <c r="B382" s="218"/>
      <c r="C382" s="233"/>
      <c r="D382" s="218"/>
      <c r="E382" s="218"/>
      <c r="F382" s="218"/>
      <c r="G382" s="218"/>
      <c r="H382" s="218"/>
      <c r="I382" s="218"/>
      <c r="J382" s="218"/>
      <c r="K382" s="218"/>
      <c r="L382" s="218"/>
      <c r="M382" s="218"/>
      <c r="N382" s="218"/>
      <c r="O382" s="218"/>
      <c r="P382" s="218"/>
      <c r="Q382" s="218"/>
      <c r="R382" s="218"/>
      <c r="S382" s="218"/>
      <c r="T382" s="218"/>
      <c r="U382" s="218"/>
      <c r="V382" s="218"/>
      <c r="W382" s="218"/>
      <c r="X382" s="218"/>
      <c r="Y382" s="218"/>
      <c r="Z382" s="218"/>
    </row>
    <row r="383" spans="1:26" ht="15.75">
      <c r="A383" s="233"/>
      <c r="B383" s="218"/>
      <c r="C383" s="233"/>
      <c r="D383" s="218"/>
      <c r="E383" s="218"/>
      <c r="F383" s="218"/>
      <c r="G383" s="218"/>
      <c r="H383" s="218"/>
      <c r="I383" s="218"/>
      <c r="J383" s="218"/>
      <c r="K383" s="218"/>
      <c r="L383" s="218"/>
      <c r="M383" s="218"/>
      <c r="N383" s="218"/>
      <c r="O383" s="218"/>
      <c r="P383" s="218"/>
      <c r="Q383" s="218"/>
      <c r="R383" s="218"/>
      <c r="S383" s="218"/>
      <c r="T383" s="218"/>
      <c r="U383" s="218"/>
      <c r="V383" s="218"/>
      <c r="W383" s="218"/>
      <c r="X383" s="218"/>
      <c r="Y383" s="218"/>
      <c r="Z383" s="218"/>
    </row>
    <row r="384" spans="1:26" ht="15.75">
      <c r="A384" s="233"/>
      <c r="B384" s="218"/>
      <c r="C384" s="233"/>
      <c r="D384" s="218"/>
      <c r="E384" s="218"/>
      <c r="F384" s="218"/>
      <c r="G384" s="218"/>
      <c r="H384" s="218"/>
      <c r="I384" s="218"/>
      <c r="J384" s="218"/>
      <c r="K384" s="218"/>
      <c r="L384" s="218"/>
      <c r="M384" s="218"/>
      <c r="N384" s="218"/>
      <c r="O384" s="218"/>
      <c r="P384" s="218"/>
      <c r="Q384" s="218"/>
      <c r="R384" s="218"/>
      <c r="S384" s="218"/>
      <c r="T384" s="218"/>
      <c r="U384" s="218"/>
      <c r="V384" s="218"/>
      <c r="W384" s="218"/>
      <c r="X384" s="218"/>
      <c r="Y384" s="218"/>
      <c r="Z384" s="218"/>
    </row>
    <row r="385" spans="1:26" ht="15.75">
      <c r="A385" s="233"/>
      <c r="B385" s="218"/>
      <c r="C385" s="233"/>
      <c r="D385" s="218"/>
      <c r="E385" s="218"/>
      <c r="F385" s="218"/>
      <c r="G385" s="218"/>
      <c r="H385" s="218"/>
      <c r="I385" s="218"/>
      <c r="J385" s="218"/>
      <c r="K385" s="218"/>
      <c r="L385" s="218"/>
      <c r="M385" s="218"/>
      <c r="N385" s="218"/>
      <c r="O385" s="218"/>
      <c r="P385" s="218"/>
      <c r="Q385" s="218"/>
      <c r="R385" s="218"/>
      <c r="S385" s="218"/>
      <c r="T385" s="218"/>
      <c r="U385" s="218"/>
      <c r="V385" s="218"/>
      <c r="W385" s="218"/>
      <c r="X385" s="218"/>
      <c r="Y385" s="218"/>
      <c r="Z385" s="218"/>
    </row>
    <row r="386" spans="1:26" ht="15.75">
      <c r="A386" s="233"/>
      <c r="B386" s="218"/>
      <c r="C386" s="233"/>
      <c r="D386" s="218"/>
      <c r="E386" s="218"/>
      <c r="F386" s="218"/>
      <c r="G386" s="218"/>
      <c r="H386" s="218"/>
      <c r="I386" s="218"/>
      <c r="J386" s="218"/>
      <c r="K386" s="218"/>
      <c r="L386" s="218"/>
      <c r="M386" s="218"/>
      <c r="N386" s="218"/>
      <c r="O386" s="218"/>
      <c r="P386" s="218"/>
      <c r="Q386" s="218"/>
      <c r="R386" s="218"/>
      <c r="S386" s="218"/>
      <c r="T386" s="218"/>
      <c r="U386" s="218"/>
      <c r="V386" s="218"/>
      <c r="W386" s="218"/>
      <c r="X386" s="218"/>
      <c r="Y386" s="218"/>
      <c r="Z386" s="218"/>
    </row>
    <row r="387" spans="1:26" ht="15.75">
      <c r="A387" s="233"/>
      <c r="B387" s="218"/>
      <c r="C387" s="233"/>
      <c r="D387" s="218"/>
      <c r="E387" s="218"/>
      <c r="F387" s="218"/>
      <c r="G387" s="218"/>
      <c r="H387" s="218"/>
      <c r="I387" s="218"/>
      <c r="J387" s="218"/>
      <c r="K387" s="218"/>
      <c r="L387" s="218"/>
      <c r="M387" s="218"/>
      <c r="N387" s="218"/>
      <c r="O387" s="218"/>
      <c r="P387" s="218"/>
      <c r="Q387" s="218"/>
      <c r="R387" s="218"/>
      <c r="S387" s="218"/>
      <c r="T387" s="218"/>
      <c r="U387" s="218"/>
      <c r="V387" s="218"/>
      <c r="W387" s="218"/>
      <c r="X387" s="218"/>
      <c r="Y387" s="218"/>
      <c r="Z387" s="218"/>
    </row>
    <row r="388" spans="1:26" ht="15.75">
      <c r="A388" s="233"/>
      <c r="B388" s="218"/>
      <c r="C388" s="233"/>
      <c r="D388" s="218"/>
      <c r="E388" s="218"/>
      <c r="F388" s="218"/>
      <c r="G388" s="218"/>
      <c r="H388" s="218"/>
      <c r="I388" s="218"/>
      <c r="J388" s="218"/>
      <c r="K388" s="218"/>
      <c r="L388" s="218"/>
      <c r="M388" s="218"/>
      <c r="N388" s="218"/>
      <c r="O388" s="218"/>
      <c r="P388" s="218"/>
      <c r="Q388" s="218"/>
      <c r="R388" s="218"/>
      <c r="S388" s="218"/>
      <c r="T388" s="218"/>
      <c r="U388" s="218"/>
      <c r="V388" s="218"/>
      <c r="W388" s="218"/>
      <c r="X388" s="218"/>
      <c r="Y388" s="218"/>
      <c r="Z388" s="218"/>
    </row>
    <row r="389" spans="1:26" ht="15.75">
      <c r="A389" s="233"/>
      <c r="B389" s="218"/>
      <c r="C389" s="233"/>
      <c r="D389" s="218"/>
      <c r="E389" s="218"/>
      <c r="F389" s="218"/>
      <c r="G389" s="218"/>
      <c r="H389" s="218"/>
      <c r="I389" s="218"/>
      <c r="J389" s="218"/>
      <c r="K389" s="218"/>
      <c r="L389" s="218"/>
      <c r="M389" s="218"/>
      <c r="N389" s="218"/>
      <c r="O389" s="218"/>
      <c r="P389" s="218"/>
      <c r="Q389" s="218"/>
      <c r="R389" s="218"/>
      <c r="S389" s="218"/>
      <c r="T389" s="218"/>
      <c r="U389" s="218"/>
      <c r="V389" s="218"/>
      <c r="W389" s="218"/>
      <c r="X389" s="218"/>
      <c r="Y389" s="218"/>
      <c r="Z389" s="218"/>
    </row>
    <row r="390" spans="1:26" ht="15.75">
      <c r="A390" s="233"/>
      <c r="B390" s="218"/>
      <c r="C390" s="233"/>
      <c r="D390" s="218"/>
      <c r="E390" s="218"/>
      <c r="F390" s="218"/>
      <c r="G390" s="218"/>
      <c r="H390" s="218"/>
      <c r="I390" s="218"/>
      <c r="J390" s="218"/>
      <c r="K390" s="218"/>
      <c r="L390" s="218"/>
      <c r="M390" s="218"/>
      <c r="N390" s="218"/>
      <c r="O390" s="218"/>
      <c r="P390" s="218"/>
      <c r="Q390" s="218"/>
      <c r="R390" s="218"/>
      <c r="S390" s="218"/>
      <c r="T390" s="218"/>
      <c r="U390" s="218"/>
      <c r="V390" s="218"/>
      <c r="W390" s="218"/>
      <c r="X390" s="218"/>
      <c r="Y390" s="218"/>
      <c r="Z390" s="218"/>
    </row>
    <row r="391" spans="1:26" ht="15.75">
      <c r="A391" s="233"/>
      <c r="B391" s="218"/>
      <c r="C391" s="233"/>
      <c r="D391" s="218"/>
      <c r="E391" s="218"/>
      <c r="F391" s="218"/>
      <c r="G391" s="218"/>
      <c r="H391" s="218"/>
      <c r="I391" s="218"/>
      <c r="J391" s="218"/>
      <c r="K391" s="218"/>
      <c r="L391" s="218"/>
      <c r="M391" s="218"/>
      <c r="N391" s="218"/>
      <c r="O391" s="218"/>
      <c r="P391" s="218"/>
      <c r="Q391" s="218"/>
      <c r="R391" s="218"/>
      <c r="S391" s="218"/>
      <c r="T391" s="218"/>
      <c r="U391" s="218"/>
      <c r="V391" s="218"/>
      <c r="W391" s="218"/>
      <c r="X391" s="218"/>
      <c r="Y391" s="218"/>
      <c r="Z391" s="218"/>
    </row>
    <row r="392" spans="1:26" ht="15.75">
      <c r="A392" s="233"/>
      <c r="B392" s="218"/>
      <c r="C392" s="233"/>
      <c r="D392" s="218"/>
      <c r="E392" s="218"/>
      <c r="F392" s="218"/>
      <c r="G392" s="218"/>
      <c r="H392" s="218"/>
      <c r="I392" s="218"/>
      <c r="J392" s="218"/>
      <c r="K392" s="218"/>
      <c r="L392" s="218"/>
      <c r="M392" s="218"/>
      <c r="N392" s="218"/>
      <c r="O392" s="218"/>
      <c r="P392" s="218"/>
      <c r="Q392" s="218"/>
      <c r="R392" s="218"/>
      <c r="S392" s="218"/>
      <c r="T392" s="218"/>
      <c r="U392" s="218"/>
      <c r="V392" s="218"/>
      <c r="W392" s="218"/>
      <c r="X392" s="218"/>
      <c r="Y392" s="218"/>
      <c r="Z392" s="218"/>
    </row>
    <row r="393" spans="1:26" ht="15.75">
      <c r="A393" s="233"/>
      <c r="B393" s="218"/>
      <c r="C393" s="233"/>
      <c r="D393" s="218"/>
      <c r="E393" s="218"/>
      <c r="F393" s="218"/>
      <c r="G393" s="218"/>
      <c r="H393" s="218"/>
      <c r="I393" s="218"/>
      <c r="J393" s="218"/>
      <c r="K393" s="218"/>
      <c r="L393" s="218"/>
      <c r="M393" s="218"/>
      <c r="N393" s="218"/>
      <c r="O393" s="218"/>
      <c r="P393" s="218"/>
      <c r="Q393" s="218"/>
      <c r="R393" s="218"/>
      <c r="S393" s="218"/>
      <c r="T393" s="218"/>
      <c r="U393" s="218"/>
      <c r="V393" s="218"/>
      <c r="W393" s="218"/>
      <c r="X393" s="218"/>
      <c r="Y393" s="218"/>
      <c r="Z393" s="218"/>
    </row>
    <row r="394" spans="1:26" ht="15.75">
      <c r="A394" s="233"/>
      <c r="B394" s="218"/>
      <c r="C394" s="233"/>
      <c r="D394" s="218"/>
      <c r="E394" s="218"/>
      <c r="F394" s="218"/>
      <c r="G394" s="218"/>
      <c r="H394" s="218"/>
      <c r="I394" s="218"/>
      <c r="J394" s="218"/>
      <c r="K394" s="218"/>
      <c r="L394" s="218"/>
      <c r="M394" s="218"/>
      <c r="N394" s="218"/>
      <c r="O394" s="218"/>
      <c r="P394" s="218"/>
      <c r="Q394" s="218"/>
      <c r="R394" s="218"/>
      <c r="S394" s="218"/>
      <c r="T394" s="218"/>
      <c r="U394" s="218"/>
      <c r="V394" s="218"/>
      <c r="W394" s="218"/>
      <c r="X394" s="218"/>
      <c r="Y394" s="218"/>
      <c r="Z394" s="218"/>
    </row>
    <row r="395" spans="1:26" ht="15.75">
      <c r="A395" s="233"/>
      <c r="B395" s="218"/>
      <c r="C395" s="233"/>
      <c r="D395" s="218"/>
      <c r="E395" s="218"/>
      <c r="F395" s="218"/>
      <c r="G395" s="218"/>
      <c r="H395" s="218"/>
      <c r="I395" s="218"/>
      <c r="J395" s="218"/>
      <c r="K395" s="218"/>
      <c r="L395" s="218"/>
      <c r="M395" s="218"/>
      <c r="N395" s="218"/>
      <c r="O395" s="218"/>
      <c r="P395" s="218"/>
      <c r="Q395" s="218"/>
      <c r="R395" s="218"/>
      <c r="S395" s="218"/>
      <c r="T395" s="218"/>
      <c r="U395" s="218"/>
      <c r="V395" s="218"/>
      <c r="W395" s="218"/>
      <c r="X395" s="218"/>
      <c r="Y395" s="218"/>
      <c r="Z395" s="218"/>
    </row>
    <row r="396" spans="1:26" ht="15.75">
      <c r="A396" s="233"/>
      <c r="B396" s="218"/>
      <c r="C396" s="233"/>
      <c r="D396" s="218"/>
      <c r="E396" s="218"/>
      <c r="F396" s="218"/>
      <c r="G396" s="218"/>
      <c r="H396" s="218"/>
      <c r="I396" s="218"/>
      <c r="J396" s="218"/>
      <c r="K396" s="218"/>
      <c r="L396" s="218"/>
      <c r="M396" s="218"/>
      <c r="N396" s="218"/>
      <c r="O396" s="218"/>
      <c r="P396" s="218"/>
      <c r="Q396" s="218"/>
      <c r="R396" s="218"/>
      <c r="S396" s="218"/>
      <c r="T396" s="218"/>
      <c r="U396" s="218"/>
      <c r="V396" s="218"/>
      <c r="W396" s="218"/>
      <c r="X396" s="218"/>
      <c r="Y396" s="218"/>
      <c r="Z396" s="218"/>
    </row>
    <row r="397" spans="1:26" ht="15.75">
      <c r="A397" s="233"/>
      <c r="B397" s="218"/>
      <c r="C397" s="233"/>
      <c r="D397" s="218"/>
      <c r="E397" s="218"/>
      <c r="F397" s="218"/>
      <c r="G397" s="218"/>
      <c r="H397" s="218"/>
      <c r="I397" s="218"/>
      <c r="J397" s="218"/>
      <c r="K397" s="218"/>
      <c r="L397" s="218"/>
      <c r="M397" s="218"/>
      <c r="N397" s="218"/>
      <c r="O397" s="218"/>
      <c r="P397" s="218"/>
      <c r="Q397" s="218"/>
      <c r="R397" s="218"/>
      <c r="S397" s="218"/>
      <c r="T397" s="218"/>
      <c r="U397" s="218"/>
      <c r="V397" s="218"/>
      <c r="W397" s="218"/>
      <c r="X397" s="218"/>
      <c r="Y397" s="218"/>
      <c r="Z397" s="218"/>
    </row>
    <row r="398" spans="1:26" ht="15.75">
      <c r="A398" s="233"/>
      <c r="B398" s="218"/>
      <c r="C398" s="233"/>
      <c r="D398" s="218"/>
      <c r="E398" s="218"/>
      <c r="F398" s="218"/>
      <c r="G398" s="218"/>
      <c r="H398" s="218"/>
      <c r="I398" s="218"/>
      <c r="J398" s="218"/>
      <c r="K398" s="218"/>
      <c r="L398" s="218"/>
      <c r="M398" s="218"/>
      <c r="N398" s="218"/>
      <c r="O398" s="218"/>
      <c r="P398" s="218"/>
      <c r="Q398" s="218"/>
      <c r="R398" s="218"/>
      <c r="S398" s="218"/>
      <c r="T398" s="218"/>
      <c r="U398" s="218"/>
      <c r="V398" s="218"/>
      <c r="W398" s="218"/>
      <c r="X398" s="218"/>
      <c r="Y398" s="218"/>
      <c r="Z398" s="218"/>
    </row>
    <row r="399" spans="1:26" ht="15.75">
      <c r="A399" s="233"/>
      <c r="B399" s="218"/>
      <c r="C399" s="233"/>
      <c r="D399" s="218"/>
      <c r="E399" s="218"/>
      <c r="F399" s="218"/>
      <c r="G399" s="218"/>
      <c r="H399" s="218"/>
      <c r="I399" s="218"/>
      <c r="J399" s="218"/>
      <c r="K399" s="218"/>
      <c r="L399" s="218"/>
      <c r="M399" s="218"/>
      <c r="N399" s="218"/>
      <c r="O399" s="218"/>
      <c r="P399" s="218"/>
      <c r="Q399" s="218"/>
      <c r="R399" s="218"/>
      <c r="S399" s="218"/>
      <c r="T399" s="218"/>
      <c r="U399" s="218"/>
      <c r="V399" s="218"/>
      <c r="W399" s="218"/>
      <c r="X399" s="218"/>
      <c r="Y399" s="218"/>
      <c r="Z399" s="218"/>
    </row>
    <row r="400" spans="1:26" ht="15.75">
      <c r="A400" s="233"/>
      <c r="B400" s="218"/>
      <c r="C400" s="233"/>
      <c r="D400" s="218"/>
      <c r="E400" s="218"/>
      <c r="F400" s="218"/>
      <c r="G400" s="218"/>
      <c r="H400" s="218"/>
      <c r="I400" s="218"/>
      <c r="J400" s="218"/>
      <c r="K400" s="218"/>
      <c r="L400" s="218"/>
      <c r="M400" s="218"/>
      <c r="N400" s="218"/>
      <c r="O400" s="218"/>
      <c r="P400" s="218"/>
      <c r="Q400" s="218"/>
      <c r="R400" s="218"/>
      <c r="S400" s="218"/>
      <c r="T400" s="218"/>
      <c r="U400" s="218"/>
      <c r="V400" s="218"/>
      <c r="W400" s="218"/>
      <c r="X400" s="218"/>
      <c r="Y400" s="218"/>
      <c r="Z400" s="218"/>
    </row>
    <row r="401" spans="1:26" ht="15.75">
      <c r="A401" s="233"/>
      <c r="B401" s="218"/>
      <c r="C401" s="233"/>
      <c r="D401" s="218"/>
      <c r="E401" s="218"/>
      <c r="F401" s="218"/>
      <c r="G401" s="218"/>
      <c r="H401" s="218"/>
      <c r="I401" s="218"/>
      <c r="J401" s="218"/>
      <c r="K401" s="218"/>
      <c r="L401" s="218"/>
      <c r="M401" s="218"/>
      <c r="N401" s="218"/>
      <c r="O401" s="218"/>
      <c r="P401" s="218"/>
      <c r="Q401" s="218"/>
      <c r="R401" s="218"/>
      <c r="S401" s="218"/>
      <c r="T401" s="218"/>
      <c r="U401" s="218"/>
      <c r="V401" s="218"/>
      <c r="W401" s="218"/>
      <c r="X401" s="218"/>
      <c r="Y401" s="218"/>
      <c r="Z401" s="218"/>
    </row>
    <row r="402" spans="1:26" ht="15.75">
      <c r="A402" s="233"/>
      <c r="B402" s="218"/>
      <c r="C402" s="233"/>
      <c r="D402" s="218"/>
      <c r="E402" s="218"/>
      <c r="F402" s="218"/>
      <c r="G402" s="218"/>
      <c r="H402" s="218"/>
      <c r="I402" s="218"/>
      <c r="J402" s="218"/>
      <c r="K402" s="218"/>
      <c r="L402" s="218"/>
      <c r="M402" s="218"/>
      <c r="N402" s="218"/>
      <c r="O402" s="218"/>
      <c r="P402" s="218"/>
      <c r="Q402" s="218"/>
      <c r="R402" s="218"/>
      <c r="S402" s="218"/>
      <c r="T402" s="218"/>
      <c r="U402" s="218"/>
      <c r="V402" s="218"/>
      <c r="W402" s="218"/>
      <c r="X402" s="218"/>
      <c r="Y402" s="218"/>
      <c r="Z402" s="218"/>
    </row>
    <row r="403" spans="1:26" ht="15.75">
      <c r="A403" s="233"/>
      <c r="B403" s="218"/>
      <c r="C403" s="233"/>
      <c r="D403" s="218"/>
      <c r="E403" s="218"/>
      <c r="F403" s="218"/>
      <c r="G403" s="218"/>
      <c r="H403" s="218"/>
      <c r="I403" s="218"/>
      <c r="J403" s="218"/>
      <c r="K403" s="218"/>
      <c r="L403" s="218"/>
      <c r="M403" s="218"/>
      <c r="N403" s="218"/>
      <c r="O403" s="218"/>
      <c r="P403" s="218"/>
      <c r="Q403" s="218"/>
      <c r="R403" s="218"/>
      <c r="S403" s="218"/>
      <c r="T403" s="218"/>
      <c r="U403" s="218"/>
      <c r="V403" s="218"/>
      <c r="W403" s="218"/>
      <c r="X403" s="218"/>
      <c r="Y403" s="218"/>
      <c r="Z403" s="218"/>
    </row>
    <row r="404" spans="1:26" ht="15.75">
      <c r="A404" s="233"/>
      <c r="B404" s="218"/>
      <c r="C404" s="233"/>
      <c r="D404" s="218"/>
      <c r="E404" s="218"/>
      <c r="F404" s="218"/>
      <c r="G404" s="218"/>
      <c r="H404" s="218"/>
      <c r="I404" s="218"/>
      <c r="J404" s="218"/>
      <c r="K404" s="218"/>
      <c r="L404" s="218"/>
      <c r="M404" s="218"/>
      <c r="N404" s="218"/>
      <c r="O404" s="218"/>
      <c r="P404" s="218"/>
      <c r="Q404" s="218"/>
      <c r="R404" s="218"/>
      <c r="S404" s="218"/>
      <c r="T404" s="218"/>
      <c r="U404" s="218"/>
      <c r="V404" s="218"/>
      <c r="W404" s="218"/>
      <c r="X404" s="218"/>
      <c r="Y404" s="218"/>
      <c r="Z404" s="218"/>
    </row>
    <row r="405" spans="1:26" ht="15.75">
      <c r="A405" s="233"/>
      <c r="B405" s="218"/>
      <c r="C405" s="233"/>
      <c r="D405" s="218"/>
      <c r="E405" s="218"/>
      <c r="F405" s="218"/>
      <c r="G405" s="218"/>
      <c r="H405" s="218"/>
      <c r="I405" s="218"/>
      <c r="J405" s="218"/>
      <c r="K405" s="218"/>
      <c r="L405" s="218"/>
      <c r="M405" s="218"/>
      <c r="N405" s="218"/>
      <c r="O405" s="218"/>
      <c r="P405" s="218"/>
      <c r="Q405" s="218"/>
      <c r="R405" s="218"/>
      <c r="S405" s="218"/>
      <c r="T405" s="218"/>
      <c r="U405" s="218"/>
      <c r="V405" s="218"/>
      <c r="W405" s="218"/>
      <c r="X405" s="218"/>
      <c r="Y405" s="218"/>
      <c r="Z405" s="218"/>
    </row>
    <row r="406" spans="1:26" ht="15.75">
      <c r="A406" s="233"/>
      <c r="B406" s="218"/>
      <c r="C406" s="233"/>
      <c r="D406" s="218"/>
      <c r="E406" s="218"/>
      <c r="F406" s="218"/>
      <c r="G406" s="218"/>
      <c r="H406" s="218"/>
      <c r="I406" s="218"/>
      <c r="J406" s="218"/>
      <c r="K406" s="218"/>
      <c r="L406" s="218"/>
      <c r="M406" s="218"/>
      <c r="N406" s="218"/>
      <c r="O406" s="218"/>
      <c r="P406" s="218"/>
      <c r="Q406" s="218"/>
      <c r="R406" s="218"/>
      <c r="S406" s="218"/>
      <c r="T406" s="218"/>
      <c r="U406" s="218"/>
      <c r="V406" s="218"/>
      <c r="W406" s="218"/>
      <c r="X406" s="218"/>
      <c r="Y406" s="218"/>
      <c r="Z406" s="218"/>
    </row>
    <row r="407" spans="1:26" ht="15.75">
      <c r="A407" s="233"/>
      <c r="B407" s="218"/>
      <c r="C407" s="233"/>
      <c r="D407" s="218"/>
      <c r="E407" s="218"/>
      <c r="F407" s="218"/>
      <c r="G407" s="218"/>
      <c r="H407" s="218"/>
      <c r="I407" s="218"/>
      <c r="J407" s="218"/>
      <c r="K407" s="218"/>
      <c r="L407" s="218"/>
      <c r="M407" s="218"/>
      <c r="N407" s="218"/>
      <c r="O407" s="218"/>
      <c r="P407" s="218"/>
      <c r="Q407" s="218"/>
      <c r="R407" s="218"/>
      <c r="S407" s="218"/>
      <c r="T407" s="218"/>
      <c r="U407" s="218"/>
      <c r="V407" s="218"/>
      <c r="W407" s="218"/>
      <c r="X407" s="218"/>
      <c r="Y407" s="218"/>
      <c r="Z407" s="218"/>
    </row>
    <row r="408" spans="1:26" ht="15.75">
      <c r="A408" s="233"/>
      <c r="B408" s="218"/>
      <c r="C408" s="233"/>
      <c r="D408" s="218"/>
      <c r="E408" s="218"/>
      <c r="F408" s="218"/>
      <c r="G408" s="218"/>
      <c r="H408" s="218"/>
      <c r="I408" s="218"/>
      <c r="J408" s="218"/>
      <c r="K408" s="218"/>
      <c r="L408" s="218"/>
      <c r="M408" s="218"/>
      <c r="N408" s="218"/>
      <c r="O408" s="218"/>
      <c r="P408" s="218"/>
      <c r="Q408" s="218"/>
      <c r="R408" s="218"/>
      <c r="S408" s="218"/>
      <c r="T408" s="218"/>
      <c r="U408" s="218"/>
      <c r="V408" s="218"/>
      <c r="W408" s="218"/>
      <c r="X408" s="218"/>
      <c r="Y408" s="218"/>
      <c r="Z408" s="218"/>
    </row>
    <row r="409" spans="1:26" ht="15.75">
      <c r="A409" s="233"/>
      <c r="B409" s="218"/>
      <c r="C409" s="233"/>
      <c r="D409" s="218"/>
      <c r="E409" s="218"/>
      <c r="F409" s="218"/>
      <c r="G409" s="218"/>
      <c r="H409" s="218"/>
      <c r="I409" s="218"/>
      <c r="J409" s="218"/>
      <c r="K409" s="218"/>
      <c r="L409" s="218"/>
      <c r="M409" s="218"/>
      <c r="N409" s="218"/>
      <c r="O409" s="218"/>
      <c r="P409" s="218"/>
      <c r="Q409" s="218"/>
      <c r="R409" s="218"/>
      <c r="S409" s="218"/>
      <c r="T409" s="218"/>
      <c r="U409" s="218"/>
      <c r="V409" s="218"/>
      <c r="W409" s="218"/>
      <c r="X409" s="218"/>
      <c r="Y409" s="218"/>
      <c r="Z409" s="218"/>
    </row>
    <row r="410" spans="1:26" ht="15.75">
      <c r="A410" s="233"/>
      <c r="B410" s="218"/>
      <c r="C410" s="233"/>
      <c r="D410" s="218"/>
      <c r="E410" s="218"/>
      <c r="F410" s="218"/>
      <c r="G410" s="218"/>
      <c r="H410" s="218"/>
      <c r="I410" s="218"/>
      <c r="J410" s="218"/>
      <c r="K410" s="218"/>
      <c r="L410" s="218"/>
      <c r="M410" s="218"/>
      <c r="N410" s="218"/>
      <c r="O410" s="218"/>
      <c r="P410" s="218"/>
      <c r="Q410" s="218"/>
      <c r="R410" s="218"/>
      <c r="S410" s="218"/>
      <c r="T410" s="218"/>
      <c r="U410" s="218"/>
      <c r="V410" s="218"/>
      <c r="W410" s="218"/>
      <c r="X410" s="218"/>
      <c r="Y410" s="218"/>
      <c r="Z410" s="218"/>
    </row>
    <row r="411" spans="1:26" ht="15.75">
      <c r="A411" s="233"/>
      <c r="B411" s="218"/>
      <c r="C411" s="233"/>
      <c r="D411" s="218"/>
      <c r="E411" s="218"/>
      <c r="F411" s="218"/>
      <c r="G411" s="218"/>
      <c r="H411" s="218"/>
      <c r="I411" s="218"/>
      <c r="J411" s="218"/>
      <c r="K411" s="218"/>
      <c r="L411" s="218"/>
      <c r="M411" s="218"/>
      <c r="N411" s="218"/>
      <c r="O411" s="218"/>
      <c r="P411" s="218"/>
      <c r="Q411" s="218"/>
      <c r="R411" s="218"/>
      <c r="S411" s="218"/>
      <c r="T411" s="218"/>
      <c r="U411" s="218"/>
      <c r="V411" s="218"/>
      <c r="W411" s="218"/>
      <c r="X411" s="218"/>
      <c r="Y411" s="218"/>
      <c r="Z411" s="218"/>
    </row>
    <row r="412" spans="1:26" ht="15.75">
      <c r="A412" s="233"/>
      <c r="B412" s="218"/>
      <c r="C412" s="233"/>
      <c r="D412" s="218"/>
      <c r="E412" s="218"/>
      <c r="F412" s="218"/>
      <c r="G412" s="218"/>
      <c r="H412" s="218"/>
      <c r="I412" s="218"/>
      <c r="J412" s="218"/>
      <c r="K412" s="218"/>
      <c r="L412" s="218"/>
      <c r="M412" s="218"/>
      <c r="N412" s="218"/>
      <c r="O412" s="218"/>
      <c r="P412" s="218"/>
      <c r="Q412" s="218"/>
      <c r="R412" s="218"/>
      <c r="S412" s="218"/>
      <c r="T412" s="218"/>
      <c r="U412" s="218"/>
      <c r="V412" s="218"/>
      <c r="W412" s="218"/>
      <c r="X412" s="218"/>
      <c r="Y412" s="218"/>
      <c r="Z412" s="218"/>
    </row>
    <row r="413" spans="1:26" ht="15.75">
      <c r="A413" s="233"/>
      <c r="B413" s="218"/>
      <c r="C413" s="233"/>
      <c r="D413" s="218"/>
      <c r="E413" s="218"/>
      <c r="F413" s="218"/>
      <c r="G413" s="218"/>
      <c r="H413" s="218"/>
      <c r="I413" s="218"/>
      <c r="J413" s="218"/>
      <c r="K413" s="218"/>
      <c r="L413" s="218"/>
      <c r="M413" s="218"/>
      <c r="N413" s="218"/>
      <c r="O413" s="218"/>
      <c r="P413" s="218"/>
      <c r="Q413" s="218"/>
      <c r="R413" s="218"/>
      <c r="S413" s="218"/>
      <c r="T413" s="218"/>
      <c r="U413" s="218"/>
      <c r="V413" s="218"/>
      <c r="W413" s="218"/>
      <c r="X413" s="218"/>
      <c r="Y413" s="218"/>
      <c r="Z413" s="218"/>
    </row>
    <row r="414" spans="1:26" ht="15.75">
      <c r="A414" s="233"/>
      <c r="B414" s="218"/>
      <c r="C414" s="233"/>
      <c r="D414" s="218"/>
      <c r="E414" s="218"/>
      <c r="F414" s="218"/>
      <c r="G414" s="218"/>
      <c r="H414" s="218"/>
      <c r="I414" s="218"/>
      <c r="J414" s="218"/>
      <c r="K414" s="218"/>
      <c r="L414" s="218"/>
      <c r="M414" s="218"/>
      <c r="N414" s="218"/>
      <c r="O414" s="218"/>
      <c r="P414" s="218"/>
      <c r="Q414" s="218"/>
      <c r="R414" s="218"/>
      <c r="S414" s="218"/>
      <c r="T414" s="218"/>
      <c r="U414" s="218"/>
      <c r="V414" s="218"/>
      <c r="W414" s="218"/>
      <c r="X414" s="218"/>
      <c r="Y414" s="218"/>
      <c r="Z414" s="218"/>
    </row>
    <row r="415" spans="1:26" ht="15.75">
      <c r="A415" s="233"/>
      <c r="B415" s="218"/>
      <c r="C415" s="233"/>
      <c r="D415" s="218"/>
      <c r="E415" s="218"/>
      <c r="F415" s="218"/>
      <c r="G415" s="218"/>
      <c r="H415" s="218"/>
      <c r="I415" s="218"/>
      <c r="J415" s="218"/>
      <c r="K415" s="218"/>
      <c r="L415" s="218"/>
      <c r="M415" s="218"/>
      <c r="N415" s="218"/>
      <c r="O415" s="218"/>
      <c r="P415" s="218"/>
      <c r="Q415" s="218"/>
      <c r="R415" s="218"/>
      <c r="S415" s="218"/>
      <c r="T415" s="218"/>
      <c r="U415" s="218"/>
      <c r="V415" s="218"/>
      <c r="W415" s="218"/>
      <c r="X415" s="218"/>
      <c r="Y415" s="218"/>
      <c r="Z415" s="218"/>
    </row>
    <row r="416" spans="1:26" ht="15.75">
      <c r="A416" s="233"/>
      <c r="B416" s="218"/>
      <c r="C416" s="233"/>
      <c r="D416" s="218"/>
      <c r="E416" s="218"/>
      <c r="F416" s="218"/>
      <c r="G416" s="218"/>
      <c r="H416" s="218"/>
      <c r="I416" s="218"/>
      <c r="J416" s="218"/>
      <c r="K416" s="218"/>
      <c r="L416" s="218"/>
      <c r="M416" s="218"/>
      <c r="N416" s="218"/>
      <c r="O416" s="218"/>
      <c r="P416" s="218"/>
      <c r="Q416" s="218"/>
      <c r="R416" s="218"/>
      <c r="S416" s="218"/>
      <c r="T416" s="218"/>
      <c r="U416" s="218"/>
      <c r="V416" s="218"/>
      <c r="W416" s="218"/>
      <c r="X416" s="218"/>
      <c r="Y416" s="218"/>
      <c r="Z416" s="218"/>
    </row>
    <row r="417" spans="1:26" ht="15.75">
      <c r="A417" s="233"/>
      <c r="B417" s="218"/>
      <c r="C417" s="233"/>
      <c r="D417" s="218"/>
      <c r="E417" s="218"/>
      <c r="F417" s="218"/>
      <c r="G417" s="218"/>
      <c r="H417" s="218"/>
      <c r="I417" s="218"/>
      <c r="J417" s="218"/>
      <c r="K417" s="218"/>
      <c r="L417" s="218"/>
      <c r="M417" s="218"/>
      <c r="N417" s="218"/>
      <c r="O417" s="218"/>
      <c r="P417" s="218"/>
      <c r="Q417" s="218"/>
      <c r="R417" s="218"/>
      <c r="S417" s="218"/>
      <c r="T417" s="218"/>
      <c r="U417" s="218"/>
      <c r="V417" s="218"/>
      <c r="W417" s="218"/>
      <c r="X417" s="218"/>
      <c r="Y417" s="218"/>
      <c r="Z417" s="218"/>
    </row>
    <row r="418" spans="1:26" ht="15.75">
      <c r="A418" s="233"/>
      <c r="B418" s="218"/>
      <c r="C418" s="233"/>
      <c r="D418" s="218"/>
      <c r="E418" s="218"/>
      <c r="F418" s="218"/>
      <c r="G418" s="218"/>
      <c r="H418" s="218"/>
      <c r="I418" s="218"/>
      <c r="J418" s="218"/>
      <c r="K418" s="218"/>
      <c r="L418" s="218"/>
      <c r="M418" s="218"/>
      <c r="N418" s="218"/>
      <c r="O418" s="218"/>
      <c r="P418" s="218"/>
      <c r="Q418" s="218"/>
      <c r="R418" s="218"/>
      <c r="S418" s="218"/>
      <c r="T418" s="218"/>
      <c r="U418" s="218"/>
      <c r="V418" s="218"/>
      <c r="W418" s="218"/>
      <c r="X418" s="218"/>
      <c r="Y418" s="218"/>
      <c r="Z418" s="218"/>
    </row>
    <row r="419" spans="1:26" ht="15.75">
      <c r="A419" s="233"/>
      <c r="B419" s="218"/>
      <c r="C419" s="233"/>
      <c r="D419" s="218"/>
      <c r="E419" s="218"/>
      <c r="F419" s="218"/>
      <c r="G419" s="218"/>
      <c r="H419" s="218"/>
      <c r="I419" s="218"/>
      <c r="J419" s="218"/>
      <c r="K419" s="218"/>
      <c r="L419" s="218"/>
      <c r="M419" s="218"/>
      <c r="N419" s="218"/>
      <c r="O419" s="218"/>
      <c r="P419" s="218"/>
      <c r="Q419" s="218"/>
      <c r="R419" s="218"/>
      <c r="S419" s="218"/>
      <c r="T419" s="218"/>
      <c r="U419" s="218"/>
      <c r="V419" s="218"/>
      <c r="W419" s="218"/>
      <c r="X419" s="218"/>
      <c r="Y419" s="218"/>
      <c r="Z419" s="218"/>
    </row>
    <row r="420" spans="1:26" ht="15.75">
      <c r="A420" s="233"/>
      <c r="B420" s="218"/>
      <c r="C420" s="233"/>
      <c r="D420" s="218"/>
      <c r="E420" s="218"/>
      <c r="F420" s="218"/>
      <c r="G420" s="218"/>
      <c r="H420" s="218"/>
      <c r="I420" s="218"/>
      <c r="J420" s="218"/>
      <c r="K420" s="218"/>
      <c r="L420" s="218"/>
      <c r="M420" s="218"/>
      <c r="N420" s="218"/>
      <c r="O420" s="218"/>
      <c r="P420" s="218"/>
      <c r="Q420" s="218"/>
      <c r="R420" s="218"/>
      <c r="S420" s="218"/>
      <c r="T420" s="218"/>
      <c r="U420" s="218"/>
      <c r="V420" s="218"/>
      <c r="W420" s="218"/>
      <c r="X420" s="218"/>
      <c r="Y420" s="218"/>
      <c r="Z420" s="218"/>
    </row>
    <row r="421" spans="1:26" ht="15.75">
      <c r="A421" s="233"/>
      <c r="B421" s="218"/>
      <c r="C421" s="233"/>
      <c r="D421" s="218"/>
      <c r="E421" s="218"/>
      <c r="F421" s="218"/>
      <c r="G421" s="218"/>
      <c r="H421" s="218"/>
      <c r="I421" s="218"/>
      <c r="J421" s="218"/>
      <c r="K421" s="218"/>
      <c r="L421" s="218"/>
      <c r="M421" s="218"/>
      <c r="N421" s="218"/>
      <c r="O421" s="218"/>
      <c r="P421" s="218"/>
      <c r="Q421" s="218"/>
      <c r="R421" s="218"/>
      <c r="S421" s="218"/>
      <c r="T421" s="218"/>
      <c r="U421" s="218"/>
      <c r="V421" s="218"/>
      <c r="W421" s="218"/>
      <c r="X421" s="218"/>
      <c r="Y421" s="218"/>
      <c r="Z421" s="218"/>
    </row>
    <row r="422" spans="1:26" ht="15.75">
      <c r="A422" s="233"/>
      <c r="B422" s="218"/>
      <c r="C422" s="233"/>
      <c r="D422" s="218"/>
      <c r="E422" s="218"/>
      <c r="F422" s="218"/>
      <c r="G422" s="218"/>
      <c r="H422" s="218"/>
      <c r="I422" s="218"/>
      <c r="J422" s="218"/>
      <c r="K422" s="218"/>
      <c r="L422" s="218"/>
      <c r="M422" s="218"/>
      <c r="N422" s="218"/>
      <c r="O422" s="218"/>
      <c r="P422" s="218"/>
      <c r="Q422" s="218"/>
      <c r="R422" s="218"/>
      <c r="S422" s="218"/>
      <c r="T422" s="218"/>
      <c r="U422" s="218"/>
      <c r="V422" s="218"/>
      <c r="W422" s="218"/>
      <c r="X422" s="218"/>
      <c r="Y422" s="218"/>
      <c r="Z422" s="218"/>
    </row>
    <row r="423" spans="1:26" ht="15.75">
      <c r="A423" s="233"/>
      <c r="B423" s="218"/>
      <c r="C423" s="233"/>
      <c r="D423" s="218"/>
      <c r="E423" s="218"/>
      <c r="F423" s="218"/>
      <c r="G423" s="218"/>
      <c r="H423" s="218"/>
      <c r="I423" s="218"/>
      <c r="J423" s="218"/>
      <c r="K423" s="218"/>
      <c r="L423" s="218"/>
      <c r="M423" s="218"/>
      <c r="N423" s="218"/>
      <c r="O423" s="218"/>
      <c r="P423" s="218"/>
      <c r="Q423" s="218"/>
      <c r="R423" s="218"/>
      <c r="S423" s="218"/>
      <c r="T423" s="218"/>
      <c r="U423" s="218"/>
      <c r="V423" s="218"/>
      <c r="W423" s="218"/>
      <c r="X423" s="218"/>
      <c r="Y423" s="218"/>
      <c r="Z423" s="218"/>
    </row>
    <row r="424" spans="1:26" ht="15.75">
      <c r="A424" s="233"/>
      <c r="B424" s="218"/>
      <c r="C424" s="233"/>
      <c r="D424" s="218"/>
      <c r="E424" s="218"/>
      <c r="F424" s="218"/>
      <c r="G424" s="218"/>
      <c r="H424" s="218"/>
      <c r="I424" s="218"/>
      <c r="J424" s="218"/>
      <c r="K424" s="218"/>
      <c r="L424" s="218"/>
      <c r="M424" s="218"/>
      <c r="N424" s="218"/>
      <c r="O424" s="218"/>
      <c r="P424" s="218"/>
      <c r="Q424" s="218"/>
      <c r="R424" s="218"/>
      <c r="S424" s="218"/>
      <c r="T424" s="218"/>
      <c r="U424" s="218"/>
      <c r="V424" s="218"/>
      <c r="W424" s="218"/>
      <c r="X424" s="218"/>
      <c r="Y424" s="218"/>
      <c r="Z424" s="218"/>
    </row>
    <row r="425" spans="1:26" ht="15.75">
      <c r="A425" s="233"/>
      <c r="B425" s="218"/>
      <c r="C425" s="233"/>
      <c r="D425" s="218"/>
      <c r="E425" s="218"/>
      <c r="F425" s="218"/>
      <c r="G425" s="218"/>
      <c r="H425" s="218"/>
      <c r="I425" s="218"/>
      <c r="J425" s="218"/>
      <c r="K425" s="218"/>
      <c r="L425" s="218"/>
      <c r="M425" s="218"/>
      <c r="N425" s="218"/>
      <c r="O425" s="218"/>
      <c r="P425" s="218"/>
      <c r="Q425" s="218"/>
      <c r="R425" s="218"/>
      <c r="S425" s="218"/>
      <c r="T425" s="218"/>
      <c r="U425" s="218"/>
      <c r="V425" s="218"/>
      <c r="W425" s="218"/>
      <c r="X425" s="218"/>
      <c r="Y425" s="218"/>
      <c r="Z425" s="218"/>
    </row>
    <row r="426" spans="1:26" ht="15.75">
      <c r="A426" s="233"/>
      <c r="B426" s="218"/>
      <c r="C426" s="233"/>
      <c r="D426" s="218"/>
      <c r="E426" s="218"/>
      <c r="F426" s="218"/>
      <c r="G426" s="218"/>
      <c r="H426" s="218"/>
      <c r="I426" s="218"/>
      <c r="J426" s="218"/>
      <c r="K426" s="218"/>
      <c r="L426" s="218"/>
      <c r="M426" s="218"/>
      <c r="N426" s="218"/>
      <c r="O426" s="218"/>
      <c r="P426" s="218"/>
      <c r="Q426" s="218"/>
      <c r="R426" s="218"/>
      <c r="S426" s="218"/>
      <c r="T426" s="218"/>
      <c r="U426" s="218"/>
      <c r="V426" s="218"/>
      <c r="W426" s="218"/>
      <c r="X426" s="218"/>
      <c r="Y426" s="218"/>
      <c r="Z426" s="218"/>
    </row>
    <row r="427" spans="1:26" ht="15.75">
      <c r="A427" s="233"/>
      <c r="B427" s="218"/>
      <c r="C427" s="233"/>
      <c r="D427" s="218"/>
      <c r="E427" s="218"/>
      <c r="F427" s="218"/>
      <c r="G427" s="218"/>
      <c r="H427" s="218"/>
      <c r="I427" s="218"/>
      <c r="J427" s="218"/>
      <c r="K427" s="218"/>
      <c r="L427" s="218"/>
      <c r="M427" s="218"/>
      <c r="N427" s="218"/>
      <c r="O427" s="218"/>
      <c r="P427" s="218"/>
      <c r="Q427" s="218"/>
      <c r="R427" s="218"/>
      <c r="S427" s="218"/>
      <c r="T427" s="218"/>
      <c r="U427" s="218"/>
      <c r="V427" s="218"/>
      <c r="W427" s="218"/>
      <c r="X427" s="218"/>
      <c r="Y427" s="218"/>
      <c r="Z427" s="218"/>
    </row>
    <row r="428" spans="1:26" ht="15.75">
      <c r="A428" s="233"/>
      <c r="B428" s="218"/>
      <c r="C428" s="233"/>
      <c r="D428" s="218"/>
      <c r="E428" s="218"/>
      <c r="F428" s="218"/>
      <c r="G428" s="218"/>
      <c r="H428" s="218"/>
      <c r="I428" s="218"/>
      <c r="J428" s="218"/>
      <c r="K428" s="218"/>
      <c r="L428" s="218"/>
      <c r="M428" s="218"/>
      <c r="N428" s="218"/>
      <c r="O428" s="218"/>
      <c r="P428" s="218"/>
      <c r="Q428" s="218"/>
      <c r="R428" s="218"/>
      <c r="S428" s="218"/>
      <c r="T428" s="218"/>
      <c r="U428" s="218"/>
      <c r="V428" s="218"/>
      <c r="W428" s="218"/>
      <c r="X428" s="218"/>
      <c r="Y428" s="218"/>
      <c r="Z428" s="218"/>
    </row>
    <row r="429" spans="1:26" ht="15.75">
      <c r="A429" s="233"/>
      <c r="B429" s="218"/>
      <c r="C429" s="233"/>
      <c r="D429" s="218"/>
      <c r="E429" s="218"/>
      <c r="F429" s="218"/>
      <c r="G429" s="218"/>
      <c r="H429" s="218"/>
      <c r="I429" s="218"/>
      <c r="J429" s="218"/>
      <c r="K429" s="218"/>
      <c r="L429" s="218"/>
      <c r="M429" s="218"/>
      <c r="N429" s="218"/>
      <c r="O429" s="218"/>
      <c r="P429" s="218"/>
      <c r="Q429" s="218"/>
      <c r="R429" s="218"/>
      <c r="S429" s="218"/>
      <c r="T429" s="218"/>
      <c r="U429" s="218"/>
      <c r="V429" s="218"/>
      <c r="W429" s="218"/>
      <c r="X429" s="218"/>
      <c r="Y429" s="218"/>
      <c r="Z429" s="218"/>
    </row>
    <row r="430" spans="1:26" ht="15.75">
      <c r="A430" s="233"/>
      <c r="B430" s="218"/>
      <c r="C430" s="233"/>
      <c r="D430" s="218"/>
      <c r="E430" s="218"/>
      <c r="F430" s="218"/>
      <c r="G430" s="218"/>
      <c r="H430" s="218"/>
      <c r="I430" s="218"/>
      <c r="J430" s="218"/>
      <c r="K430" s="218"/>
      <c r="L430" s="218"/>
      <c r="M430" s="218"/>
      <c r="N430" s="218"/>
      <c r="O430" s="218"/>
      <c r="P430" s="218"/>
      <c r="Q430" s="218"/>
      <c r="R430" s="218"/>
      <c r="S430" s="218"/>
      <c r="T430" s="218"/>
      <c r="U430" s="218"/>
      <c r="V430" s="218"/>
      <c r="W430" s="218"/>
      <c r="X430" s="218"/>
      <c r="Y430" s="218"/>
      <c r="Z430" s="218"/>
    </row>
    <row r="431" spans="1:26" ht="15.75">
      <c r="A431" s="233"/>
      <c r="B431" s="218"/>
      <c r="C431" s="233"/>
      <c r="D431" s="218"/>
      <c r="E431" s="218"/>
      <c r="F431" s="218"/>
      <c r="G431" s="218"/>
      <c r="H431" s="218"/>
      <c r="I431" s="218"/>
      <c r="J431" s="218"/>
      <c r="K431" s="218"/>
      <c r="L431" s="218"/>
      <c r="M431" s="218"/>
      <c r="N431" s="218"/>
      <c r="O431" s="218"/>
      <c r="P431" s="218"/>
      <c r="Q431" s="218"/>
      <c r="R431" s="218"/>
      <c r="S431" s="218"/>
      <c r="T431" s="218"/>
      <c r="U431" s="218"/>
      <c r="V431" s="218"/>
      <c r="W431" s="218"/>
      <c r="X431" s="218"/>
      <c r="Y431" s="218"/>
      <c r="Z431" s="218"/>
    </row>
    <row r="432" spans="1:26" ht="15.75">
      <c r="A432" s="233"/>
      <c r="B432" s="218"/>
      <c r="C432" s="233"/>
      <c r="D432" s="218"/>
      <c r="E432" s="218"/>
      <c r="F432" s="218"/>
      <c r="G432" s="218"/>
      <c r="H432" s="218"/>
      <c r="I432" s="218"/>
      <c r="J432" s="218"/>
      <c r="K432" s="218"/>
      <c r="L432" s="218"/>
      <c r="M432" s="218"/>
      <c r="N432" s="218"/>
      <c r="O432" s="218"/>
      <c r="P432" s="218"/>
      <c r="Q432" s="218"/>
      <c r="R432" s="218"/>
      <c r="S432" s="218"/>
      <c r="T432" s="218"/>
      <c r="U432" s="218"/>
      <c r="V432" s="218"/>
      <c r="W432" s="218"/>
      <c r="X432" s="218"/>
      <c r="Y432" s="218"/>
      <c r="Z432" s="218"/>
    </row>
    <row r="433" spans="1:26" ht="15.75">
      <c r="A433" s="233"/>
      <c r="B433" s="218"/>
      <c r="C433" s="233"/>
      <c r="D433" s="218"/>
      <c r="E433" s="218"/>
      <c r="F433" s="218"/>
      <c r="G433" s="218"/>
      <c r="H433" s="218"/>
      <c r="I433" s="218"/>
      <c r="J433" s="218"/>
      <c r="K433" s="218"/>
      <c r="L433" s="218"/>
      <c r="M433" s="218"/>
      <c r="N433" s="218"/>
      <c r="O433" s="218"/>
      <c r="P433" s="218"/>
      <c r="Q433" s="218"/>
      <c r="R433" s="218"/>
      <c r="S433" s="218"/>
      <c r="T433" s="218"/>
      <c r="U433" s="218"/>
      <c r="V433" s="218"/>
      <c r="W433" s="218"/>
      <c r="X433" s="218"/>
      <c r="Y433" s="218"/>
      <c r="Z433" s="218"/>
    </row>
    <row r="434" spans="1:26" ht="15.75">
      <c r="A434" s="233"/>
      <c r="B434" s="218"/>
      <c r="C434" s="233"/>
      <c r="D434" s="218"/>
      <c r="E434" s="218"/>
      <c r="F434" s="218"/>
      <c r="G434" s="218"/>
      <c r="H434" s="218"/>
      <c r="I434" s="218"/>
      <c r="J434" s="218"/>
      <c r="K434" s="218"/>
      <c r="L434" s="218"/>
      <c r="M434" s="218"/>
      <c r="N434" s="218"/>
      <c r="O434" s="218"/>
      <c r="P434" s="218"/>
      <c r="Q434" s="218"/>
      <c r="R434" s="218"/>
      <c r="S434" s="218"/>
      <c r="T434" s="218"/>
      <c r="U434" s="218"/>
      <c r="V434" s="218"/>
      <c r="W434" s="218"/>
      <c r="X434" s="218"/>
      <c r="Y434" s="218"/>
      <c r="Z434" s="218"/>
    </row>
    <row r="435" spans="1:26" ht="15.75">
      <c r="A435" s="233"/>
      <c r="B435" s="218"/>
      <c r="C435" s="233"/>
      <c r="D435" s="218"/>
      <c r="E435" s="218"/>
      <c r="F435" s="218"/>
      <c r="G435" s="218"/>
      <c r="H435" s="218"/>
      <c r="I435" s="218"/>
      <c r="J435" s="218"/>
      <c r="K435" s="218"/>
      <c r="L435" s="218"/>
      <c r="M435" s="218"/>
      <c r="N435" s="218"/>
      <c r="O435" s="218"/>
      <c r="P435" s="218"/>
      <c r="Q435" s="218"/>
      <c r="R435" s="218"/>
      <c r="S435" s="218"/>
      <c r="T435" s="218"/>
      <c r="U435" s="218"/>
      <c r="V435" s="218"/>
      <c r="W435" s="218"/>
      <c r="X435" s="218"/>
      <c r="Y435" s="218"/>
      <c r="Z435" s="218"/>
    </row>
    <row r="436" spans="1:26" ht="15.75">
      <c r="A436" s="233"/>
      <c r="B436" s="218"/>
      <c r="C436" s="233"/>
      <c r="D436" s="218"/>
      <c r="E436" s="218"/>
      <c r="F436" s="218"/>
      <c r="G436" s="218"/>
      <c r="H436" s="218"/>
      <c r="I436" s="218"/>
      <c r="J436" s="218"/>
      <c r="K436" s="218"/>
      <c r="L436" s="218"/>
      <c r="M436" s="218"/>
      <c r="N436" s="218"/>
      <c r="O436" s="218"/>
      <c r="P436" s="218"/>
      <c r="Q436" s="218"/>
      <c r="R436" s="218"/>
      <c r="S436" s="218"/>
      <c r="T436" s="218"/>
      <c r="U436" s="218"/>
      <c r="V436" s="218"/>
      <c r="W436" s="218"/>
      <c r="X436" s="218"/>
      <c r="Y436" s="218"/>
      <c r="Z436" s="218"/>
    </row>
    <row r="437" spans="1:26" ht="15.75">
      <c r="A437" s="233"/>
      <c r="B437" s="218"/>
      <c r="C437" s="233"/>
      <c r="D437" s="218"/>
      <c r="E437" s="218"/>
      <c r="F437" s="218"/>
      <c r="G437" s="218"/>
      <c r="H437" s="218"/>
      <c r="I437" s="218"/>
      <c r="J437" s="218"/>
      <c r="K437" s="218"/>
      <c r="L437" s="218"/>
      <c r="M437" s="218"/>
      <c r="N437" s="218"/>
      <c r="O437" s="218"/>
      <c r="P437" s="218"/>
      <c r="Q437" s="218"/>
      <c r="R437" s="218"/>
      <c r="S437" s="218"/>
      <c r="T437" s="218"/>
      <c r="U437" s="218"/>
      <c r="V437" s="218"/>
      <c r="W437" s="218"/>
      <c r="X437" s="218"/>
      <c r="Y437" s="218"/>
      <c r="Z437" s="218"/>
    </row>
    <row r="438" spans="1:26" ht="15.75">
      <c r="A438" s="233"/>
      <c r="B438" s="218"/>
      <c r="C438" s="233"/>
      <c r="D438" s="218"/>
      <c r="E438" s="218"/>
      <c r="F438" s="218"/>
      <c r="G438" s="218"/>
      <c r="H438" s="218"/>
      <c r="I438" s="218"/>
      <c r="J438" s="218"/>
      <c r="K438" s="218"/>
      <c r="L438" s="218"/>
      <c r="M438" s="218"/>
      <c r="N438" s="218"/>
      <c r="O438" s="218"/>
      <c r="P438" s="218"/>
      <c r="Q438" s="218"/>
      <c r="R438" s="218"/>
      <c r="S438" s="218"/>
      <c r="T438" s="218"/>
      <c r="U438" s="218"/>
      <c r="V438" s="218"/>
      <c r="W438" s="218"/>
      <c r="X438" s="218"/>
      <c r="Y438" s="218"/>
      <c r="Z438" s="218"/>
    </row>
    <row r="439" spans="1:26" ht="15.75">
      <c r="A439" s="233"/>
      <c r="B439" s="218"/>
      <c r="C439" s="233"/>
      <c r="D439" s="218"/>
      <c r="E439" s="218"/>
      <c r="F439" s="218"/>
      <c r="G439" s="218"/>
      <c r="H439" s="218"/>
      <c r="I439" s="218"/>
      <c r="J439" s="218"/>
      <c r="K439" s="218"/>
      <c r="L439" s="218"/>
      <c r="M439" s="218"/>
      <c r="N439" s="218"/>
      <c r="O439" s="218"/>
      <c r="P439" s="218"/>
      <c r="Q439" s="218"/>
      <c r="R439" s="218"/>
      <c r="S439" s="218"/>
      <c r="T439" s="218"/>
      <c r="U439" s="218"/>
      <c r="V439" s="218"/>
      <c r="W439" s="218"/>
      <c r="X439" s="218"/>
      <c r="Y439" s="218"/>
      <c r="Z439" s="218"/>
    </row>
    <row r="440" spans="1:26" ht="15.75">
      <c r="A440" s="233"/>
      <c r="B440" s="218"/>
      <c r="C440" s="233"/>
      <c r="D440" s="218"/>
      <c r="E440" s="218"/>
      <c r="F440" s="218"/>
      <c r="G440" s="218"/>
      <c r="H440" s="218"/>
      <c r="I440" s="218"/>
      <c r="J440" s="218"/>
      <c r="K440" s="218"/>
      <c r="L440" s="218"/>
      <c r="M440" s="218"/>
      <c r="N440" s="218"/>
      <c r="O440" s="218"/>
      <c r="P440" s="218"/>
      <c r="Q440" s="218"/>
      <c r="R440" s="218"/>
      <c r="S440" s="218"/>
      <c r="T440" s="218"/>
      <c r="U440" s="218"/>
      <c r="V440" s="218"/>
      <c r="W440" s="218"/>
      <c r="X440" s="218"/>
      <c r="Y440" s="218"/>
      <c r="Z440" s="218"/>
    </row>
    <row r="441" spans="1:26" ht="15.75">
      <c r="A441" s="233"/>
      <c r="B441" s="218"/>
      <c r="C441" s="233"/>
      <c r="D441" s="218"/>
      <c r="E441" s="218"/>
      <c r="F441" s="218"/>
      <c r="G441" s="218"/>
      <c r="H441" s="218"/>
      <c r="I441" s="218"/>
      <c r="J441" s="218"/>
      <c r="K441" s="218"/>
      <c r="L441" s="218"/>
      <c r="M441" s="218"/>
      <c r="N441" s="218"/>
      <c r="O441" s="218"/>
      <c r="P441" s="218"/>
      <c r="Q441" s="218"/>
      <c r="R441" s="218"/>
      <c r="S441" s="218"/>
      <c r="T441" s="218"/>
      <c r="U441" s="218"/>
      <c r="V441" s="218"/>
      <c r="W441" s="218"/>
      <c r="X441" s="218"/>
      <c r="Y441" s="218"/>
      <c r="Z441" s="218"/>
    </row>
    <row r="442" spans="1:26" ht="15.75">
      <c r="A442" s="233"/>
      <c r="B442" s="218"/>
      <c r="C442" s="233"/>
      <c r="D442" s="218"/>
      <c r="E442" s="218"/>
      <c r="F442" s="218"/>
      <c r="G442" s="218"/>
      <c r="H442" s="218"/>
      <c r="I442" s="218"/>
      <c r="J442" s="218"/>
      <c r="K442" s="218"/>
      <c r="L442" s="218"/>
      <c r="M442" s="218"/>
      <c r="N442" s="218"/>
      <c r="O442" s="218"/>
      <c r="P442" s="218"/>
      <c r="Q442" s="218"/>
      <c r="R442" s="218"/>
      <c r="S442" s="218"/>
      <c r="T442" s="218"/>
      <c r="U442" s="218"/>
      <c r="V442" s="218"/>
      <c r="W442" s="218"/>
      <c r="X442" s="218"/>
      <c r="Y442" s="218"/>
      <c r="Z442" s="218"/>
    </row>
    <row r="443" spans="1:26" ht="15.75">
      <c r="A443" s="233"/>
      <c r="B443" s="218"/>
      <c r="C443" s="233"/>
      <c r="D443" s="218"/>
      <c r="E443" s="218"/>
      <c r="F443" s="218"/>
      <c r="G443" s="218"/>
      <c r="H443" s="218"/>
      <c r="I443" s="218"/>
      <c r="J443" s="218"/>
      <c r="K443" s="218"/>
      <c r="L443" s="218"/>
      <c r="M443" s="218"/>
      <c r="N443" s="218"/>
      <c r="O443" s="218"/>
      <c r="P443" s="218"/>
      <c r="Q443" s="218"/>
      <c r="R443" s="218"/>
      <c r="S443" s="218"/>
      <c r="T443" s="218"/>
      <c r="U443" s="218"/>
      <c r="V443" s="218"/>
      <c r="W443" s="218"/>
      <c r="X443" s="218"/>
      <c r="Y443" s="218"/>
      <c r="Z443" s="218"/>
    </row>
    <row r="444" spans="1:26" ht="15.75">
      <c r="A444" s="233"/>
      <c r="B444" s="218"/>
      <c r="C444" s="233"/>
      <c r="D444" s="218"/>
      <c r="E444" s="218"/>
      <c r="F444" s="218"/>
      <c r="G444" s="218"/>
      <c r="H444" s="218"/>
      <c r="I444" s="218"/>
      <c r="J444" s="218"/>
      <c r="K444" s="218"/>
      <c r="L444" s="218"/>
      <c r="M444" s="218"/>
      <c r="N444" s="218"/>
      <c r="O444" s="218"/>
      <c r="P444" s="218"/>
      <c r="Q444" s="218"/>
      <c r="R444" s="218"/>
      <c r="S444" s="218"/>
      <c r="T444" s="218"/>
      <c r="U444" s="218"/>
      <c r="V444" s="218"/>
      <c r="W444" s="218"/>
      <c r="X444" s="218"/>
      <c r="Y444" s="218"/>
      <c r="Z444" s="218"/>
    </row>
    <row r="445" spans="1:26" ht="15.75">
      <c r="A445" s="233"/>
      <c r="B445" s="218"/>
      <c r="C445" s="233"/>
      <c r="D445" s="218"/>
      <c r="E445" s="218"/>
      <c r="F445" s="218"/>
      <c r="G445" s="218"/>
      <c r="H445" s="218"/>
      <c r="I445" s="218"/>
      <c r="J445" s="218"/>
      <c r="K445" s="218"/>
      <c r="L445" s="218"/>
      <c r="M445" s="218"/>
      <c r="N445" s="218"/>
      <c r="O445" s="218"/>
      <c r="P445" s="218"/>
      <c r="Q445" s="218"/>
      <c r="R445" s="218"/>
      <c r="S445" s="218"/>
      <c r="T445" s="218"/>
      <c r="U445" s="218"/>
      <c r="V445" s="218"/>
      <c r="W445" s="218"/>
      <c r="X445" s="218"/>
      <c r="Y445" s="218"/>
      <c r="Z445" s="218"/>
    </row>
    <row r="446" spans="1:26" ht="15.75">
      <c r="A446" s="233"/>
      <c r="B446" s="218"/>
      <c r="C446" s="233"/>
      <c r="D446" s="218"/>
      <c r="E446" s="218"/>
      <c r="F446" s="218"/>
      <c r="G446" s="218"/>
      <c r="H446" s="218"/>
      <c r="I446" s="218"/>
      <c r="J446" s="218"/>
      <c r="K446" s="218"/>
      <c r="L446" s="218"/>
      <c r="M446" s="218"/>
      <c r="N446" s="218"/>
      <c r="O446" s="218"/>
      <c r="P446" s="218"/>
      <c r="Q446" s="218"/>
      <c r="R446" s="218"/>
      <c r="S446" s="218"/>
      <c r="T446" s="218"/>
      <c r="U446" s="218"/>
      <c r="V446" s="218"/>
      <c r="W446" s="218"/>
      <c r="X446" s="218"/>
      <c r="Y446" s="218"/>
      <c r="Z446" s="218"/>
    </row>
    <row r="447" spans="1:26" ht="15.75">
      <c r="A447" s="233"/>
      <c r="B447" s="218"/>
      <c r="C447" s="233"/>
      <c r="D447" s="218"/>
      <c r="E447" s="218"/>
      <c r="F447" s="218"/>
      <c r="G447" s="218"/>
      <c r="H447" s="218"/>
      <c r="I447" s="218"/>
      <c r="J447" s="218"/>
      <c r="K447" s="218"/>
      <c r="L447" s="218"/>
      <c r="M447" s="218"/>
      <c r="N447" s="218"/>
      <c r="O447" s="218"/>
      <c r="P447" s="218"/>
      <c r="Q447" s="218"/>
      <c r="R447" s="218"/>
      <c r="S447" s="218"/>
      <c r="T447" s="218"/>
      <c r="U447" s="218"/>
      <c r="V447" s="218"/>
      <c r="W447" s="218"/>
      <c r="X447" s="218"/>
      <c r="Y447" s="218"/>
      <c r="Z447" s="218"/>
    </row>
    <row r="448" spans="1:26" ht="15.75">
      <c r="A448" s="233"/>
      <c r="B448" s="218"/>
      <c r="C448" s="233"/>
      <c r="D448" s="218"/>
      <c r="E448" s="218"/>
      <c r="F448" s="218"/>
      <c r="G448" s="218"/>
      <c r="H448" s="218"/>
      <c r="I448" s="218"/>
      <c r="J448" s="218"/>
      <c r="K448" s="218"/>
      <c r="L448" s="218"/>
      <c r="M448" s="218"/>
      <c r="N448" s="218"/>
      <c r="O448" s="218"/>
      <c r="P448" s="218"/>
      <c r="Q448" s="218"/>
      <c r="R448" s="218"/>
      <c r="S448" s="218"/>
      <c r="T448" s="218"/>
      <c r="U448" s="218"/>
      <c r="V448" s="218"/>
      <c r="W448" s="218"/>
      <c r="X448" s="218"/>
      <c r="Y448" s="218"/>
      <c r="Z448" s="218"/>
    </row>
    <row r="449" spans="1:26" ht="15.75">
      <c r="A449" s="233"/>
      <c r="B449" s="218"/>
      <c r="C449" s="233"/>
      <c r="D449" s="218"/>
      <c r="E449" s="218"/>
      <c r="F449" s="218"/>
      <c r="G449" s="218"/>
      <c r="H449" s="218"/>
      <c r="I449" s="218"/>
      <c r="J449" s="218"/>
      <c r="K449" s="218"/>
      <c r="L449" s="218"/>
      <c r="M449" s="218"/>
      <c r="N449" s="218"/>
      <c r="O449" s="218"/>
      <c r="P449" s="218"/>
      <c r="Q449" s="218"/>
      <c r="R449" s="218"/>
      <c r="S449" s="218"/>
      <c r="T449" s="218"/>
      <c r="U449" s="218"/>
      <c r="V449" s="218"/>
      <c r="W449" s="218"/>
      <c r="X449" s="218"/>
      <c r="Y449" s="218"/>
      <c r="Z449" s="218"/>
    </row>
    <row r="450" spans="1:26" ht="15.75">
      <c r="A450" s="233"/>
      <c r="B450" s="218"/>
      <c r="C450" s="233"/>
      <c r="D450" s="218"/>
      <c r="E450" s="218"/>
      <c r="F450" s="218"/>
      <c r="G450" s="218"/>
      <c r="H450" s="218"/>
      <c r="I450" s="218"/>
      <c r="J450" s="218"/>
      <c r="K450" s="218"/>
      <c r="L450" s="218"/>
      <c r="M450" s="218"/>
      <c r="N450" s="218"/>
      <c r="O450" s="218"/>
      <c r="P450" s="218"/>
      <c r="Q450" s="218"/>
      <c r="R450" s="218"/>
      <c r="S450" s="218"/>
      <c r="T450" s="218"/>
      <c r="U450" s="218"/>
      <c r="V450" s="218"/>
      <c r="W450" s="218"/>
      <c r="X450" s="218"/>
      <c r="Y450" s="218"/>
      <c r="Z450" s="218"/>
    </row>
    <row r="451" spans="1:26" ht="15.75">
      <c r="A451" s="233"/>
      <c r="B451" s="218"/>
      <c r="C451" s="233"/>
      <c r="D451" s="218"/>
      <c r="E451" s="218"/>
      <c r="F451" s="218"/>
      <c r="G451" s="218"/>
      <c r="H451" s="218"/>
      <c r="I451" s="218"/>
      <c r="J451" s="218"/>
      <c r="K451" s="218"/>
      <c r="L451" s="218"/>
      <c r="M451" s="218"/>
      <c r="N451" s="218"/>
      <c r="O451" s="218"/>
      <c r="P451" s="218"/>
      <c r="Q451" s="218"/>
      <c r="R451" s="218"/>
      <c r="S451" s="218"/>
      <c r="T451" s="218"/>
      <c r="U451" s="218"/>
      <c r="V451" s="218"/>
      <c r="W451" s="218"/>
      <c r="X451" s="218"/>
      <c r="Y451" s="218"/>
      <c r="Z451" s="218"/>
    </row>
    <row r="452" spans="1:26" ht="15.75">
      <c r="A452" s="233"/>
      <c r="B452" s="218"/>
      <c r="C452" s="233"/>
      <c r="D452" s="218"/>
      <c r="E452" s="218"/>
      <c r="F452" s="218"/>
      <c r="G452" s="218"/>
      <c r="H452" s="218"/>
      <c r="I452" s="218"/>
      <c r="J452" s="218"/>
      <c r="K452" s="218"/>
      <c r="L452" s="218"/>
      <c r="M452" s="218"/>
      <c r="N452" s="218"/>
      <c r="O452" s="218"/>
      <c r="P452" s="218"/>
      <c r="Q452" s="218"/>
      <c r="R452" s="218"/>
      <c r="S452" s="218"/>
      <c r="T452" s="218"/>
      <c r="U452" s="218"/>
      <c r="V452" s="218"/>
      <c r="W452" s="218"/>
      <c r="X452" s="218"/>
      <c r="Y452" s="218"/>
      <c r="Z452" s="218"/>
    </row>
    <row r="453" spans="1:26" ht="15.75">
      <c r="A453" s="233"/>
      <c r="B453" s="218"/>
      <c r="C453" s="233"/>
      <c r="D453" s="218"/>
      <c r="E453" s="218"/>
      <c r="F453" s="218"/>
      <c r="G453" s="218"/>
      <c r="H453" s="218"/>
      <c r="I453" s="218"/>
      <c r="J453" s="218"/>
      <c r="K453" s="218"/>
      <c r="L453" s="218"/>
      <c r="M453" s="218"/>
      <c r="N453" s="218"/>
      <c r="O453" s="218"/>
      <c r="P453" s="218"/>
      <c r="Q453" s="218"/>
      <c r="R453" s="218"/>
      <c r="S453" s="218"/>
      <c r="T453" s="218"/>
      <c r="U453" s="218"/>
      <c r="V453" s="218"/>
      <c r="W453" s="218"/>
      <c r="X453" s="218"/>
      <c r="Y453" s="218"/>
      <c r="Z453" s="218"/>
    </row>
    <row r="454" spans="1:26" ht="15.75">
      <c r="A454" s="233"/>
      <c r="B454" s="218"/>
      <c r="C454" s="233"/>
      <c r="D454" s="218"/>
      <c r="E454" s="218"/>
      <c r="F454" s="218"/>
      <c r="G454" s="218"/>
      <c r="H454" s="218"/>
      <c r="I454" s="218"/>
      <c r="J454" s="218"/>
      <c r="K454" s="218"/>
      <c r="L454" s="218"/>
      <c r="M454" s="218"/>
      <c r="N454" s="218"/>
      <c r="O454" s="218"/>
      <c r="P454" s="218"/>
      <c r="Q454" s="218"/>
      <c r="R454" s="218"/>
      <c r="S454" s="218"/>
      <c r="T454" s="218"/>
      <c r="U454" s="218"/>
      <c r="V454" s="218"/>
      <c r="W454" s="218"/>
      <c r="X454" s="218"/>
      <c r="Y454" s="218"/>
      <c r="Z454" s="218"/>
    </row>
    <row r="455" spans="1:26" ht="15.75">
      <c r="A455" s="233"/>
      <c r="B455" s="218"/>
      <c r="C455" s="233"/>
      <c r="D455" s="218"/>
      <c r="E455" s="218"/>
      <c r="F455" s="218"/>
      <c r="G455" s="218"/>
      <c r="H455" s="218"/>
      <c r="I455" s="218"/>
      <c r="J455" s="218"/>
      <c r="K455" s="218"/>
      <c r="L455" s="218"/>
      <c r="M455" s="218"/>
      <c r="N455" s="218"/>
      <c r="O455" s="218"/>
      <c r="P455" s="218"/>
      <c r="Q455" s="218"/>
      <c r="R455" s="218"/>
      <c r="S455" s="218"/>
      <c r="T455" s="218"/>
      <c r="U455" s="218"/>
      <c r="V455" s="218"/>
      <c r="W455" s="218"/>
      <c r="X455" s="218"/>
      <c r="Y455" s="218"/>
      <c r="Z455" s="218"/>
    </row>
    <row r="456" spans="1:26" ht="15.75">
      <c r="A456" s="233"/>
      <c r="B456" s="218"/>
      <c r="C456" s="233"/>
      <c r="D456" s="218"/>
      <c r="E456" s="218"/>
      <c r="F456" s="218"/>
      <c r="G456" s="218"/>
      <c r="H456" s="218"/>
      <c r="I456" s="218"/>
      <c r="J456" s="218"/>
      <c r="K456" s="218"/>
      <c r="L456" s="218"/>
      <c r="M456" s="218"/>
      <c r="N456" s="218"/>
      <c r="O456" s="218"/>
      <c r="P456" s="218"/>
      <c r="Q456" s="218"/>
      <c r="R456" s="218"/>
      <c r="S456" s="218"/>
      <c r="T456" s="218"/>
      <c r="U456" s="218"/>
      <c r="V456" s="218"/>
      <c r="W456" s="218"/>
      <c r="X456" s="218"/>
      <c r="Y456" s="218"/>
      <c r="Z456" s="218"/>
    </row>
    <row r="457" spans="1:26" ht="15.75">
      <c r="A457" s="233"/>
      <c r="B457" s="218"/>
      <c r="C457" s="233"/>
      <c r="D457" s="218"/>
      <c r="E457" s="218"/>
      <c r="F457" s="218"/>
      <c r="G457" s="218"/>
      <c r="H457" s="218"/>
      <c r="I457" s="218"/>
      <c r="J457" s="218"/>
      <c r="K457" s="218"/>
      <c r="L457" s="218"/>
      <c r="M457" s="218"/>
      <c r="N457" s="218"/>
      <c r="O457" s="218"/>
      <c r="P457" s="218"/>
      <c r="Q457" s="218"/>
      <c r="R457" s="218"/>
      <c r="S457" s="218"/>
      <c r="T457" s="218"/>
      <c r="U457" s="218"/>
      <c r="V457" s="218"/>
      <c r="W457" s="218"/>
      <c r="X457" s="218"/>
      <c r="Y457" s="218"/>
      <c r="Z457" s="218"/>
    </row>
    <row r="458" spans="1:26" ht="15.75">
      <c r="A458" s="233"/>
      <c r="B458" s="218"/>
      <c r="C458" s="233"/>
      <c r="D458" s="218"/>
      <c r="E458" s="218"/>
      <c r="F458" s="218"/>
      <c r="G458" s="218"/>
      <c r="H458" s="218"/>
      <c r="I458" s="218"/>
      <c r="J458" s="218"/>
      <c r="K458" s="218"/>
      <c r="L458" s="218"/>
      <c r="M458" s="218"/>
      <c r="N458" s="218"/>
      <c r="O458" s="218"/>
      <c r="P458" s="218"/>
      <c r="Q458" s="218"/>
      <c r="R458" s="218"/>
      <c r="S458" s="218"/>
      <c r="T458" s="218"/>
      <c r="U458" s="218"/>
      <c r="V458" s="218"/>
      <c r="W458" s="218"/>
      <c r="X458" s="218"/>
      <c r="Y458" s="218"/>
      <c r="Z458" s="218"/>
    </row>
    <row r="459" spans="1:26" ht="15.75">
      <c r="A459" s="233"/>
      <c r="B459" s="218"/>
      <c r="C459" s="233"/>
      <c r="D459" s="218"/>
      <c r="E459" s="218"/>
      <c r="F459" s="218"/>
      <c r="G459" s="218"/>
      <c r="H459" s="218"/>
      <c r="I459" s="218"/>
      <c r="J459" s="218"/>
      <c r="K459" s="218"/>
      <c r="L459" s="218"/>
      <c r="M459" s="218"/>
      <c r="N459" s="218"/>
      <c r="O459" s="218"/>
      <c r="P459" s="218"/>
      <c r="Q459" s="218"/>
      <c r="R459" s="218"/>
      <c r="S459" s="218"/>
      <c r="T459" s="218"/>
      <c r="U459" s="218"/>
      <c r="V459" s="218"/>
      <c r="W459" s="218"/>
      <c r="X459" s="218"/>
      <c r="Y459" s="218"/>
      <c r="Z459" s="218"/>
    </row>
    <row r="460" spans="1:26" ht="15.75">
      <c r="A460" s="233"/>
      <c r="B460" s="218"/>
      <c r="C460" s="233"/>
      <c r="D460" s="218"/>
      <c r="E460" s="218"/>
      <c r="F460" s="218"/>
      <c r="G460" s="218"/>
      <c r="H460" s="218"/>
      <c r="I460" s="218"/>
      <c r="J460" s="218"/>
      <c r="K460" s="218"/>
      <c r="L460" s="218"/>
      <c r="M460" s="218"/>
      <c r="N460" s="218"/>
      <c r="O460" s="218"/>
      <c r="P460" s="218"/>
      <c r="Q460" s="218"/>
      <c r="R460" s="218"/>
      <c r="S460" s="218"/>
      <c r="T460" s="218"/>
      <c r="U460" s="218"/>
      <c r="V460" s="218"/>
      <c r="W460" s="218"/>
      <c r="X460" s="218"/>
      <c r="Y460" s="218"/>
      <c r="Z460" s="218"/>
    </row>
    <row r="461" spans="1:26" ht="15.75">
      <c r="A461" s="233"/>
      <c r="B461" s="218"/>
      <c r="C461" s="233"/>
      <c r="D461" s="218"/>
      <c r="E461" s="218"/>
      <c r="F461" s="218"/>
      <c r="G461" s="218"/>
      <c r="H461" s="218"/>
      <c r="I461" s="218"/>
      <c r="J461" s="218"/>
      <c r="K461" s="218"/>
      <c r="L461" s="218"/>
      <c r="M461" s="218"/>
      <c r="N461" s="218"/>
      <c r="O461" s="218"/>
      <c r="P461" s="218"/>
      <c r="Q461" s="218"/>
      <c r="R461" s="218"/>
      <c r="S461" s="218"/>
      <c r="T461" s="218"/>
      <c r="U461" s="218"/>
      <c r="V461" s="218"/>
      <c r="W461" s="218"/>
      <c r="X461" s="218"/>
      <c r="Y461" s="218"/>
      <c r="Z461" s="218"/>
    </row>
    <row r="462" spans="1:26" ht="15.75">
      <c r="A462" s="233"/>
      <c r="B462" s="218"/>
      <c r="C462" s="233"/>
      <c r="D462" s="218"/>
      <c r="E462" s="218"/>
      <c r="F462" s="218"/>
      <c r="G462" s="218"/>
      <c r="H462" s="218"/>
      <c r="I462" s="218"/>
      <c r="J462" s="218"/>
      <c r="K462" s="218"/>
      <c r="L462" s="218"/>
      <c r="M462" s="218"/>
      <c r="N462" s="218"/>
      <c r="O462" s="218"/>
      <c r="P462" s="218"/>
      <c r="Q462" s="218"/>
      <c r="R462" s="218"/>
      <c r="S462" s="218"/>
      <c r="T462" s="218"/>
      <c r="U462" s="218"/>
      <c r="V462" s="218"/>
      <c r="W462" s="218"/>
      <c r="X462" s="218"/>
      <c r="Y462" s="218"/>
      <c r="Z462" s="218"/>
    </row>
    <row r="463" spans="1:26" ht="15.75">
      <c r="A463" s="233"/>
      <c r="B463" s="218"/>
      <c r="C463" s="233"/>
      <c r="D463" s="218"/>
      <c r="E463" s="218"/>
      <c r="F463" s="218"/>
      <c r="G463" s="218"/>
      <c r="H463" s="218"/>
      <c r="I463" s="218"/>
      <c r="J463" s="218"/>
      <c r="K463" s="218"/>
      <c r="L463" s="218"/>
      <c r="M463" s="218"/>
      <c r="N463" s="218"/>
      <c r="O463" s="218"/>
      <c r="P463" s="218"/>
      <c r="Q463" s="218"/>
      <c r="R463" s="218"/>
      <c r="S463" s="218"/>
      <c r="T463" s="218"/>
      <c r="U463" s="218"/>
      <c r="V463" s="218"/>
      <c r="W463" s="218"/>
      <c r="X463" s="218"/>
      <c r="Y463" s="218"/>
      <c r="Z463" s="218"/>
    </row>
    <row r="464" spans="1:26" ht="15.75">
      <c r="A464" s="233"/>
      <c r="B464" s="218"/>
      <c r="C464" s="233"/>
      <c r="D464" s="218"/>
      <c r="E464" s="218"/>
      <c r="F464" s="218"/>
      <c r="G464" s="218"/>
      <c r="H464" s="218"/>
      <c r="I464" s="218"/>
      <c r="J464" s="218"/>
      <c r="K464" s="218"/>
      <c r="L464" s="218"/>
      <c r="M464" s="218"/>
      <c r="N464" s="218"/>
      <c r="O464" s="218"/>
      <c r="P464" s="218"/>
      <c r="Q464" s="218"/>
      <c r="R464" s="218"/>
      <c r="S464" s="218"/>
      <c r="T464" s="218"/>
      <c r="U464" s="218"/>
      <c r="V464" s="218"/>
      <c r="W464" s="218"/>
      <c r="X464" s="218"/>
      <c r="Y464" s="218"/>
      <c r="Z464" s="218"/>
    </row>
    <row r="465" spans="1:26" ht="15.75">
      <c r="A465" s="233"/>
      <c r="B465" s="218"/>
      <c r="C465" s="233"/>
      <c r="D465" s="218"/>
      <c r="E465" s="218"/>
      <c r="F465" s="218"/>
      <c r="G465" s="218"/>
      <c r="H465" s="218"/>
      <c r="I465" s="218"/>
      <c r="J465" s="218"/>
      <c r="K465" s="218"/>
      <c r="L465" s="218"/>
      <c r="M465" s="218"/>
      <c r="N465" s="218"/>
      <c r="O465" s="218"/>
      <c r="P465" s="218"/>
      <c r="Q465" s="218"/>
      <c r="R465" s="218"/>
      <c r="S465" s="218"/>
      <c r="T465" s="218"/>
      <c r="U465" s="218"/>
      <c r="V465" s="218"/>
      <c r="W465" s="218"/>
      <c r="X465" s="218"/>
      <c r="Y465" s="218"/>
      <c r="Z465" s="218"/>
    </row>
    <row r="466" spans="1:26" ht="15.75">
      <c r="A466" s="233"/>
      <c r="B466" s="218"/>
      <c r="C466" s="233"/>
      <c r="D466" s="218"/>
      <c r="E466" s="218"/>
      <c r="F466" s="218"/>
      <c r="G466" s="218"/>
      <c r="H466" s="218"/>
      <c r="I466" s="218"/>
      <c r="J466" s="218"/>
      <c r="K466" s="218"/>
      <c r="L466" s="218"/>
      <c r="M466" s="218"/>
      <c r="N466" s="218"/>
      <c r="O466" s="218"/>
      <c r="P466" s="218"/>
      <c r="Q466" s="218"/>
      <c r="R466" s="218"/>
      <c r="S466" s="218"/>
      <c r="T466" s="218"/>
      <c r="U466" s="218"/>
      <c r="V466" s="218"/>
      <c r="W466" s="218"/>
      <c r="X466" s="218"/>
      <c r="Y466" s="218"/>
      <c r="Z466" s="218"/>
    </row>
    <row r="467" spans="1:26" ht="15.75">
      <c r="A467" s="233"/>
      <c r="B467" s="218"/>
      <c r="C467" s="233"/>
      <c r="D467" s="218"/>
      <c r="E467" s="218"/>
      <c r="F467" s="218"/>
      <c r="G467" s="218"/>
      <c r="H467" s="218"/>
      <c r="I467" s="218"/>
      <c r="J467" s="218"/>
      <c r="K467" s="218"/>
      <c r="L467" s="218"/>
      <c r="M467" s="218"/>
      <c r="N467" s="218"/>
      <c r="O467" s="218"/>
      <c r="P467" s="218"/>
      <c r="Q467" s="218"/>
      <c r="R467" s="218"/>
      <c r="S467" s="218"/>
      <c r="T467" s="218"/>
      <c r="U467" s="218"/>
      <c r="V467" s="218"/>
      <c r="W467" s="218"/>
      <c r="X467" s="218"/>
      <c r="Y467" s="218"/>
      <c r="Z467" s="218"/>
    </row>
    <row r="468" spans="1:26" ht="15.75">
      <c r="A468" s="233"/>
      <c r="B468" s="218"/>
      <c r="C468" s="233"/>
      <c r="D468" s="218"/>
      <c r="E468" s="218"/>
      <c r="F468" s="218"/>
      <c r="G468" s="218"/>
      <c r="H468" s="218"/>
      <c r="I468" s="218"/>
      <c r="J468" s="218"/>
      <c r="K468" s="218"/>
      <c r="L468" s="218"/>
      <c r="M468" s="218"/>
      <c r="N468" s="218"/>
      <c r="O468" s="218"/>
      <c r="P468" s="218"/>
      <c r="Q468" s="218"/>
      <c r="R468" s="218"/>
      <c r="S468" s="218"/>
      <c r="T468" s="218"/>
      <c r="U468" s="218"/>
      <c r="V468" s="218"/>
      <c r="W468" s="218"/>
      <c r="X468" s="218"/>
      <c r="Y468" s="218"/>
      <c r="Z468" s="218"/>
    </row>
    <row r="469" spans="1:26" ht="15.75">
      <c r="A469" s="233"/>
      <c r="B469" s="218"/>
      <c r="C469" s="233"/>
      <c r="D469" s="218"/>
      <c r="E469" s="218"/>
      <c r="F469" s="218"/>
      <c r="G469" s="218"/>
      <c r="H469" s="218"/>
      <c r="I469" s="218"/>
      <c r="J469" s="218"/>
      <c r="K469" s="218"/>
      <c r="L469" s="218"/>
      <c r="M469" s="218"/>
      <c r="N469" s="218"/>
      <c r="O469" s="218"/>
      <c r="P469" s="218"/>
      <c r="Q469" s="218"/>
      <c r="R469" s="218"/>
      <c r="S469" s="218"/>
      <c r="T469" s="218"/>
      <c r="U469" s="218"/>
      <c r="V469" s="218"/>
      <c r="W469" s="218"/>
      <c r="X469" s="218"/>
      <c r="Y469" s="218"/>
      <c r="Z469" s="218"/>
    </row>
    <row r="470" spans="1:26" ht="15.75">
      <c r="A470" s="233"/>
      <c r="B470" s="218"/>
      <c r="C470" s="233"/>
      <c r="D470" s="218"/>
      <c r="E470" s="218"/>
      <c r="F470" s="218"/>
      <c r="G470" s="218"/>
      <c r="H470" s="218"/>
      <c r="I470" s="218"/>
      <c r="J470" s="218"/>
      <c r="K470" s="218"/>
      <c r="L470" s="218"/>
      <c r="M470" s="218"/>
      <c r="N470" s="218"/>
      <c r="O470" s="218"/>
      <c r="P470" s="218"/>
      <c r="Q470" s="218"/>
      <c r="R470" s="218"/>
      <c r="S470" s="218"/>
      <c r="T470" s="218"/>
      <c r="U470" s="218"/>
      <c r="V470" s="218"/>
      <c r="W470" s="218"/>
      <c r="X470" s="218"/>
      <c r="Y470" s="218"/>
      <c r="Z470" s="218"/>
    </row>
    <row r="471" spans="1:26" ht="15.75">
      <c r="A471" s="233"/>
      <c r="B471" s="218"/>
      <c r="C471" s="233"/>
      <c r="D471" s="218"/>
      <c r="E471" s="218"/>
      <c r="F471" s="218"/>
      <c r="G471" s="218"/>
      <c r="H471" s="218"/>
      <c r="I471" s="218"/>
      <c r="J471" s="218"/>
      <c r="K471" s="218"/>
      <c r="L471" s="218"/>
      <c r="M471" s="218"/>
      <c r="N471" s="218"/>
      <c r="O471" s="218"/>
      <c r="P471" s="218"/>
      <c r="Q471" s="218"/>
      <c r="R471" s="218"/>
      <c r="S471" s="218"/>
      <c r="T471" s="218"/>
      <c r="U471" s="218"/>
      <c r="V471" s="218"/>
      <c r="W471" s="218"/>
      <c r="X471" s="218"/>
      <c r="Y471" s="218"/>
      <c r="Z471" s="218"/>
    </row>
    <row r="472" spans="1:26" ht="15.75">
      <c r="A472" s="233"/>
      <c r="B472" s="218"/>
      <c r="C472" s="233"/>
      <c r="D472" s="218"/>
      <c r="E472" s="218"/>
      <c r="F472" s="218"/>
      <c r="G472" s="218"/>
      <c r="H472" s="218"/>
      <c r="I472" s="218"/>
      <c r="J472" s="218"/>
      <c r="K472" s="218"/>
      <c r="L472" s="218"/>
      <c r="M472" s="218"/>
      <c r="N472" s="218"/>
      <c r="O472" s="218"/>
      <c r="P472" s="218"/>
      <c r="Q472" s="218"/>
      <c r="R472" s="218"/>
      <c r="S472" s="218"/>
      <c r="T472" s="218"/>
      <c r="U472" s="218"/>
      <c r="V472" s="218"/>
      <c r="W472" s="218"/>
      <c r="X472" s="218"/>
      <c r="Y472" s="218"/>
      <c r="Z472" s="218"/>
    </row>
    <row r="473" spans="1:26" ht="15.75">
      <c r="A473" s="233"/>
      <c r="B473" s="218"/>
      <c r="C473" s="233"/>
      <c r="D473" s="218"/>
      <c r="E473" s="218"/>
      <c r="F473" s="218"/>
      <c r="G473" s="218"/>
      <c r="H473" s="218"/>
      <c r="I473" s="218"/>
      <c r="J473" s="218"/>
      <c r="K473" s="218"/>
      <c r="L473" s="218"/>
      <c r="M473" s="218"/>
      <c r="N473" s="218"/>
      <c r="O473" s="218"/>
      <c r="P473" s="218"/>
      <c r="Q473" s="218"/>
      <c r="R473" s="218"/>
      <c r="S473" s="218"/>
      <c r="T473" s="218"/>
      <c r="U473" s="218"/>
      <c r="V473" s="218"/>
      <c r="W473" s="218"/>
      <c r="X473" s="218"/>
      <c r="Y473" s="218"/>
      <c r="Z473" s="218"/>
    </row>
    <row r="474" spans="1:26" ht="15.75">
      <c r="A474" s="233"/>
      <c r="B474" s="218"/>
      <c r="C474" s="233"/>
      <c r="D474" s="218"/>
      <c r="E474" s="218"/>
      <c r="F474" s="218"/>
      <c r="G474" s="218"/>
      <c r="H474" s="218"/>
      <c r="I474" s="218"/>
      <c r="J474" s="218"/>
      <c r="K474" s="218"/>
      <c r="L474" s="218"/>
      <c r="M474" s="218"/>
      <c r="N474" s="218"/>
      <c r="O474" s="218"/>
      <c r="P474" s="218"/>
      <c r="Q474" s="218"/>
      <c r="R474" s="218"/>
      <c r="S474" s="218"/>
      <c r="T474" s="218"/>
      <c r="U474" s="218"/>
      <c r="V474" s="218"/>
      <c r="W474" s="218"/>
      <c r="X474" s="218"/>
      <c r="Y474" s="218"/>
      <c r="Z474" s="218"/>
    </row>
    <row r="475" spans="1:26" ht="15.75">
      <c r="A475" s="233"/>
      <c r="B475" s="218"/>
      <c r="C475" s="233"/>
      <c r="D475" s="218"/>
      <c r="E475" s="218"/>
      <c r="F475" s="218"/>
      <c r="G475" s="218"/>
      <c r="H475" s="218"/>
      <c r="I475" s="218"/>
      <c r="J475" s="218"/>
      <c r="K475" s="218"/>
      <c r="L475" s="218"/>
      <c r="M475" s="218"/>
      <c r="N475" s="218"/>
      <c r="O475" s="218"/>
      <c r="P475" s="218"/>
      <c r="Q475" s="218"/>
      <c r="R475" s="218"/>
      <c r="S475" s="218"/>
      <c r="T475" s="218"/>
      <c r="U475" s="218"/>
      <c r="V475" s="218"/>
      <c r="W475" s="218"/>
      <c r="X475" s="218"/>
      <c r="Y475" s="218"/>
      <c r="Z475" s="218"/>
    </row>
    <row r="476" spans="1:26" ht="15.75">
      <c r="A476" s="233"/>
      <c r="B476" s="218"/>
      <c r="C476" s="233"/>
      <c r="D476" s="218"/>
      <c r="E476" s="218"/>
      <c r="F476" s="218"/>
      <c r="G476" s="218"/>
      <c r="H476" s="218"/>
      <c r="I476" s="218"/>
      <c r="J476" s="218"/>
      <c r="K476" s="218"/>
      <c r="L476" s="218"/>
      <c r="M476" s="218"/>
      <c r="N476" s="218"/>
      <c r="O476" s="218"/>
      <c r="P476" s="218"/>
      <c r="Q476" s="218"/>
      <c r="R476" s="218"/>
      <c r="S476" s="218"/>
      <c r="T476" s="218"/>
      <c r="U476" s="218"/>
      <c r="V476" s="218"/>
      <c r="W476" s="218"/>
      <c r="X476" s="218"/>
      <c r="Y476" s="218"/>
      <c r="Z476" s="218"/>
    </row>
    <row r="477" spans="1:26" ht="15.75">
      <c r="A477" s="233"/>
      <c r="B477" s="218"/>
      <c r="C477" s="233"/>
      <c r="D477" s="218"/>
      <c r="E477" s="218"/>
      <c r="F477" s="218"/>
      <c r="G477" s="218"/>
      <c r="H477" s="218"/>
      <c r="I477" s="218"/>
      <c r="J477" s="218"/>
      <c r="K477" s="218"/>
      <c r="L477" s="218"/>
      <c r="M477" s="218"/>
      <c r="N477" s="218"/>
      <c r="O477" s="218"/>
      <c r="P477" s="218"/>
      <c r="Q477" s="218"/>
      <c r="R477" s="218"/>
      <c r="S477" s="218"/>
      <c r="T477" s="218"/>
      <c r="U477" s="218"/>
      <c r="V477" s="218"/>
      <c r="W477" s="218"/>
      <c r="X477" s="218"/>
      <c r="Y477" s="218"/>
      <c r="Z477" s="218"/>
    </row>
    <row r="478" spans="1:26" ht="15.75">
      <c r="A478" s="233"/>
      <c r="B478" s="218"/>
      <c r="C478" s="233"/>
      <c r="D478" s="218"/>
      <c r="E478" s="218"/>
      <c r="F478" s="218"/>
      <c r="G478" s="218"/>
      <c r="H478" s="218"/>
      <c r="I478" s="218"/>
      <c r="J478" s="218"/>
      <c r="K478" s="218"/>
      <c r="L478" s="218"/>
      <c r="M478" s="218"/>
      <c r="N478" s="218"/>
      <c r="O478" s="218"/>
      <c r="P478" s="218"/>
      <c r="Q478" s="218"/>
      <c r="R478" s="218"/>
      <c r="S478" s="218"/>
      <c r="T478" s="218"/>
      <c r="U478" s="218"/>
      <c r="V478" s="218"/>
      <c r="W478" s="218"/>
      <c r="X478" s="218"/>
      <c r="Y478" s="218"/>
      <c r="Z478" s="218"/>
    </row>
    <row r="479" spans="1:26" ht="15.75">
      <c r="A479" s="233"/>
      <c r="B479" s="218"/>
      <c r="C479" s="233"/>
      <c r="D479" s="218"/>
      <c r="E479" s="218"/>
      <c r="F479" s="218"/>
      <c r="G479" s="218"/>
      <c r="H479" s="218"/>
      <c r="I479" s="218"/>
      <c r="J479" s="218"/>
      <c r="K479" s="218"/>
      <c r="L479" s="218"/>
      <c r="M479" s="218"/>
      <c r="N479" s="218"/>
      <c r="O479" s="218"/>
      <c r="P479" s="218"/>
      <c r="Q479" s="218"/>
      <c r="R479" s="218"/>
      <c r="S479" s="218"/>
      <c r="T479" s="218"/>
      <c r="U479" s="218"/>
      <c r="V479" s="218"/>
      <c r="W479" s="218"/>
      <c r="X479" s="218"/>
      <c r="Y479" s="218"/>
      <c r="Z479" s="218"/>
    </row>
    <row r="480" spans="1:26" ht="15.75">
      <c r="A480" s="233"/>
      <c r="B480" s="218"/>
      <c r="C480" s="233"/>
      <c r="D480" s="218"/>
      <c r="E480" s="218"/>
      <c r="F480" s="218"/>
      <c r="G480" s="218"/>
      <c r="H480" s="218"/>
      <c r="I480" s="218"/>
      <c r="J480" s="218"/>
      <c r="K480" s="218"/>
      <c r="L480" s="218"/>
      <c r="M480" s="218"/>
      <c r="N480" s="218"/>
      <c r="O480" s="218"/>
      <c r="P480" s="218"/>
      <c r="Q480" s="218"/>
      <c r="R480" s="218"/>
      <c r="S480" s="218"/>
      <c r="T480" s="218"/>
      <c r="U480" s="218"/>
      <c r="V480" s="218"/>
      <c r="W480" s="218"/>
      <c r="X480" s="218"/>
      <c r="Y480" s="218"/>
      <c r="Z480" s="218"/>
    </row>
    <row r="481" spans="1:26" ht="15.75">
      <c r="A481" s="233"/>
      <c r="B481" s="218"/>
      <c r="C481" s="233"/>
      <c r="D481" s="218"/>
      <c r="E481" s="218"/>
      <c r="F481" s="218"/>
      <c r="G481" s="218"/>
      <c r="H481" s="218"/>
      <c r="I481" s="218"/>
      <c r="J481" s="218"/>
      <c r="K481" s="218"/>
      <c r="L481" s="218"/>
      <c r="M481" s="218"/>
      <c r="N481" s="218"/>
      <c r="O481" s="218"/>
      <c r="P481" s="218"/>
      <c r="Q481" s="218"/>
      <c r="R481" s="218"/>
      <c r="S481" s="218"/>
      <c r="T481" s="218"/>
      <c r="U481" s="218"/>
      <c r="V481" s="218"/>
      <c r="W481" s="218"/>
      <c r="X481" s="218"/>
      <c r="Y481" s="218"/>
      <c r="Z481" s="218"/>
    </row>
    <row r="482" spans="1:26" ht="15.75">
      <c r="A482" s="233"/>
      <c r="B482" s="218"/>
      <c r="C482" s="233"/>
      <c r="D482" s="218"/>
      <c r="E482" s="218"/>
      <c r="F482" s="218"/>
      <c r="G482" s="218"/>
      <c r="H482" s="218"/>
      <c r="I482" s="218"/>
      <c r="J482" s="218"/>
      <c r="K482" s="218"/>
      <c r="L482" s="218"/>
      <c r="M482" s="218"/>
      <c r="N482" s="218"/>
      <c r="O482" s="218"/>
      <c r="P482" s="218"/>
      <c r="Q482" s="218"/>
      <c r="R482" s="218"/>
      <c r="S482" s="218"/>
      <c r="T482" s="218"/>
      <c r="U482" s="218"/>
      <c r="V482" s="218"/>
      <c r="W482" s="218"/>
      <c r="X482" s="218"/>
      <c r="Y482" s="218"/>
      <c r="Z482" s="218"/>
    </row>
    <row r="483" spans="1:26" ht="15.75">
      <c r="A483" s="233"/>
      <c r="B483" s="218"/>
      <c r="C483" s="233"/>
      <c r="D483" s="218"/>
      <c r="E483" s="218"/>
      <c r="F483" s="218"/>
      <c r="G483" s="218"/>
      <c r="H483" s="218"/>
      <c r="I483" s="218"/>
      <c r="J483" s="218"/>
      <c r="K483" s="218"/>
      <c r="L483" s="218"/>
      <c r="M483" s="218"/>
      <c r="N483" s="218"/>
      <c r="O483" s="218"/>
      <c r="P483" s="218"/>
      <c r="Q483" s="218"/>
      <c r="R483" s="218"/>
      <c r="S483" s="218"/>
      <c r="T483" s="218"/>
      <c r="U483" s="218"/>
      <c r="V483" s="218"/>
      <c r="W483" s="218"/>
      <c r="X483" s="218"/>
      <c r="Y483" s="218"/>
      <c r="Z483" s="218"/>
    </row>
    <row r="484" spans="1:26" ht="15.75">
      <c r="A484" s="233"/>
      <c r="B484" s="218"/>
      <c r="C484" s="233"/>
      <c r="D484" s="218"/>
      <c r="E484" s="218"/>
      <c r="F484" s="218"/>
      <c r="G484" s="218"/>
      <c r="H484" s="218"/>
      <c r="I484" s="218"/>
      <c r="J484" s="218"/>
      <c r="K484" s="218"/>
      <c r="L484" s="218"/>
      <c r="M484" s="218"/>
      <c r="N484" s="218"/>
      <c r="O484" s="218"/>
      <c r="P484" s="218"/>
      <c r="Q484" s="218"/>
      <c r="R484" s="218"/>
      <c r="S484" s="218"/>
      <c r="T484" s="218"/>
      <c r="U484" s="218"/>
      <c r="V484" s="218"/>
      <c r="W484" s="218"/>
      <c r="X484" s="218"/>
      <c r="Y484" s="218"/>
      <c r="Z484" s="218"/>
    </row>
    <row r="485" spans="1:26" ht="15.75">
      <c r="A485" s="233"/>
      <c r="B485" s="218"/>
      <c r="C485" s="233"/>
      <c r="D485" s="218"/>
      <c r="E485" s="218"/>
      <c r="F485" s="218"/>
      <c r="G485" s="218"/>
      <c r="H485" s="218"/>
      <c r="I485" s="218"/>
      <c r="J485" s="218"/>
      <c r="K485" s="218"/>
      <c r="L485" s="218"/>
      <c r="M485" s="218"/>
      <c r="N485" s="218"/>
      <c r="O485" s="218"/>
      <c r="P485" s="218"/>
      <c r="Q485" s="218"/>
      <c r="R485" s="218"/>
      <c r="S485" s="218"/>
      <c r="T485" s="218"/>
      <c r="U485" s="218"/>
      <c r="V485" s="218"/>
      <c r="W485" s="218"/>
      <c r="X485" s="218"/>
      <c r="Y485" s="218"/>
      <c r="Z485" s="218"/>
    </row>
    <row r="486" spans="1:26" ht="15.75">
      <c r="A486" s="233"/>
      <c r="B486" s="218"/>
      <c r="C486" s="233"/>
      <c r="D486" s="218"/>
      <c r="E486" s="218"/>
      <c r="F486" s="218"/>
      <c r="G486" s="218"/>
      <c r="H486" s="218"/>
      <c r="I486" s="218"/>
      <c r="J486" s="218"/>
      <c r="K486" s="218"/>
      <c r="L486" s="218"/>
      <c r="M486" s="218"/>
      <c r="N486" s="218"/>
      <c r="O486" s="218"/>
      <c r="P486" s="218"/>
      <c r="Q486" s="218"/>
      <c r="R486" s="218"/>
      <c r="S486" s="218"/>
      <c r="T486" s="218"/>
      <c r="U486" s="218"/>
      <c r="V486" s="218"/>
      <c r="W486" s="218"/>
      <c r="X486" s="218"/>
      <c r="Y486" s="218"/>
      <c r="Z486" s="218"/>
    </row>
    <row r="487" spans="1:26" ht="15.75">
      <c r="A487" s="233"/>
      <c r="B487" s="218"/>
      <c r="C487" s="233"/>
      <c r="D487" s="218"/>
      <c r="E487" s="218"/>
      <c r="F487" s="218"/>
      <c r="G487" s="218"/>
      <c r="H487" s="218"/>
      <c r="I487" s="218"/>
      <c r="J487" s="218"/>
      <c r="K487" s="218"/>
      <c r="L487" s="218"/>
      <c r="M487" s="218"/>
      <c r="N487" s="218"/>
      <c r="O487" s="218"/>
      <c r="P487" s="218"/>
      <c r="Q487" s="218"/>
      <c r="R487" s="218"/>
      <c r="S487" s="218"/>
      <c r="T487" s="218"/>
      <c r="U487" s="218"/>
      <c r="V487" s="218"/>
      <c r="W487" s="218"/>
      <c r="X487" s="218"/>
      <c r="Y487" s="218"/>
      <c r="Z487" s="218"/>
    </row>
    <row r="488" spans="1:26" ht="15.75">
      <c r="A488" s="233"/>
      <c r="B488" s="218"/>
      <c r="C488" s="233"/>
      <c r="D488" s="218"/>
      <c r="E488" s="218"/>
      <c r="F488" s="218"/>
      <c r="G488" s="218"/>
      <c r="H488" s="218"/>
      <c r="I488" s="218"/>
      <c r="J488" s="218"/>
      <c r="K488" s="218"/>
      <c r="L488" s="218"/>
      <c r="M488" s="218"/>
      <c r="N488" s="218"/>
      <c r="O488" s="218"/>
      <c r="P488" s="218"/>
      <c r="Q488" s="218"/>
      <c r="R488" s="218"/>
      <c r="S488" s="218"/>
      <c r="T488" s="218"/>
      <c r="U488" s="218"/>
      <c r="V488" s="218"/>
      <c r="W488" s="218"/>
      <c r="X488" s="218"/>
      <c r="Y488" s="218"/>
      <c r="Z488" s="218"/>
    </row>
    <row r="489" spans="1:26" ht="15.75">
      <c r="A489" s="233"/>
      <c r="B489" s="218"/>
      <c r="C489" s="233"/>
      <c r="D489" s="218"/>
      <c r="E489" s="218"/>
      <c r="F489" s="218"/>
      <c r="G489" s="218"/>
      <c r="H489" s="218"/>
      <c r="I489" s="218"/>
      <c r="J489" s="218"/>
      <c r="K489" s="218"/>
      <c r="L489" s="218"/>
      <c r="M489" s="218"/>
      <c r="N489" s="218"/>
      <c r="O489" s="218"/>
      <c r="P489" s="218"/>
      <c r="Q489" s="218"/>
      <c r="R489" s="218"/>
      <c r="S489" s="218"/>
      <c r="T489" s="218"/>
      <c r="U489" s="218"/>
      <c r="V489" s="218"/>
      <c r="W489" s="218"/>
      <c r="X489" s="218"/>
      <c r="Y489" s="218"/>
      <c r="Z489" s="218"/>
    </row>
    <row r="490" spans="1:26" ht="15.75">
      <c r="A490" s="233"/>
      <c r="B490" s="218"/>
      <c r="C490" s="233"/>
      <c r="D490" s="218"/>
      <c r="E490" s="218"/>
      <c r="F490" s="218"/>
      <c r="G490" s="218"/>
      <c r="H490" s="218"/>
      <c r="I490" s="218"/>
      <c r="J490" s="218"/>
      <c r="K490" s="218"/>
      <c r="L490" s="218"/>
      <c r="M490" s="218"/>
      <c r="N490" s="218"/>
      <c r="O490" s="218"/>
      <c r="P490" s="218"/>
      <c r="Q490" s="218"/>
      <c r="R490" s="218"/>
      <c r="S490" s="218"/>
      <c r="T490" s="218"/>
      <c r="U490" s="218"/>
      <c r="V490" s="218"/>
      <c r="W490" s="218"/>
      <c r="X490" s="218"/>
      <c r="Y490" s="218"/>
      <c r="Z490" s="218"/>
    </row>
    <row r="491" spans="1:26" ht="15.75">
      <c r="A491" s="233"/>
      <c r="B491" s="218"/>
      <c r="C491" s="233"/>
      <c r="D491" s="218"/>
      <c r="E491" s="218"/>
      <c r="F491" s="218"/>
      <c r="G491" s="218"/>
      <c r="H491" s="218"/>
      <c r="I491" s="218"/>
      <c r="J491" s="218"/>
      <c r="K491" s="218"/>
      <c r="L491" s="218"/>
      <c r="M491" s="218"/>
      <c r="N491" s="218"/>
      <c r="O491" s="218"/>
      <c r="P491" s="218"/>
      <c r="Q491" s="218"/>
      <c r="R491" s="218"/>
      <c r="S491" s="218"/>
      <c r="T491" s="218"/>
      <c r="U491" s="218"/>
      <c r="V491" s="218"/>
      <c r="W491" s="218"/>
      <c r="X491" s="218"/>
      <c r="Y491" s="218"/>
      <c r="Z491" s="218"/>
    </row>
    <row r="492" spans="1:26" ht="15.75">
      <c r="A492" s="233"/>
      <c r="B492" s="218"/>
      <c r="C492" s="233"/>
      <c r="D492" s="218"/>
      <c r="E492" s="218"/>
      <c r="F492" s="218"/>
      <c r="G492" s="218"/>
      <c r="H492" s="218"/>
      <c r="I492" s="218"/>
      <c r="J492" s="218"/>
      <c r="K492" s="218"/>
      <c r="L492" s="218"/>
      <c r="M492" s="218"/>
      <c r="N492" s="218"/>
      <c r="O492" s="218"/>
      <c r="P492" s="218"/>
      <c r="Q492" s="218"/>
      <c r="R492" s="218"/>
      <c r="S492" s="218"/>
      <c r="T492" s="218"/>
      <c r="U492" s="218"/>
      <c r="V492" s="218"/>
      <c r="W492" s="218"/>
      <c r="X492" s="218"/>
      <c r="Y492" s="218"/>
      <c r="Z492" s="218"/>
    </row>
    <row r="493" spans="1:26" ht="15.75">
      <c r="A493" s="233"/>
      <c r="B493" s="218"/>
      <c r="C493" s="233"/>
      <c r="D493" s="218"/>
      <c r="E493" s="218"/>
      <c r="F493" s="218"/>
      <c r="G493" s="218"/>
      <c r="H493" s="218"/>
      <c r="I493" s="218"/>
      <c r="J493" s="218"/>
      <c r="K493" s="218"/>
      <c r="L493" s="218"/>
      <c r="M493" s="218"/>
      <c r="N493" s="218"/>
      <c r="O493" s="218"/>
      <c r="P493" s="218"/>
      <c r="Q493" s="218"/>
      <c r="R493" s="218"/>
      <c r="S493" s="218"/>
      <c r="T493" s="218"/>
      <c r="U493" s="218"/>
      <c r="V493" s="218"/>
      <c r="W493" s="218"/>
      <c r="X493" s="218"/>
      <c r="Y493" s="218"/>
      <c r="Z493" s="218"/>
    </row>
    <row r="494" spans="1:26" ht="15.75">
      <c r="A494" s="233"/>
      <c r="B494" s="218"/>
      <c r="C494" s="233"/>
      <c r="D494" s="218"/>
      <c r="E494" s="218"/>
      <c r="F494" s="218"/>
      <c r="G494" s="218"/>
      <c r="H494" s="218"/>
      <c r="I494" s="218"/>
      <c r="J494" s="218"/>
      <c r="K494" s="218"/>
      <c r="L494" s="218"/>
      <c r="M494" s="218"/>
      <c r="N494" s="218"/>
      <c r="O494" s="218"/>
      <c r="P494" s="218"/>
      <c r="Q494" s="218"/>
      <c r="R494" s="218"/>
      <c r="S494" s="218"/>
      <c r="T494" s="218"/>
      <c r="U494" s="218"/>
      <c r="V494" s="218"/>
      <c r="W494" s="218"/>
      <c r="X494" s="218"/>
      <c r="Y494" s="218"/>
      <c r="Z494" s="218"/>
    </row>
    <row r="495" spans="1:26" ht="15.75">
      <c r="A495" s="233"/>
      <c r="B495" s="218"/>
      <c r="C495" s="233"/>
      <c r="D495" s="218"/>
      <c r="E495" s="218"/>
      <c r="F495" s="218"/>
      <c r="G495" s="218"/>
      <c r="H495" s="218"/>
      <c r="I495" s="218"/>
      <c r="J495" s="218"/>
      <c r="K495" s="218"/>
      <c r="L495" s="218"/>
      <c r="M495" s="218"/>
      <c r="N495" s="218"/>
      <c r="O495" s="218"/>
      <c r="P495" s="218"/>
      <c r="Q495" s="218"/>
      <c r="R495" s="218"/>
      <c r="S495" s="218"/>
      <c r="T495" s="218"/>
      <c r="U495" s="218"/>
      <c r="V495" s="218"/>
      <c r="W495" s="218"/>
      <c r="X495" s="218"/>
      <c r="Y495" s="218"/>
      <c r="Z495" s="218"/>
    </row>
    <row r="496" spans="1:26" ht="15.75">
      <c r="A496" s="233"/>
      <c r="B496" s="218"/>
      <c r="C496" s="233"/>
      <c r="D496" s="218"/>
      <c r="E496" s="218"/>
      <c r="F496" s="218"/>
      <c r="G496" s="218"/>
      <c r="H496" s="218"/>
      <c r="I496" s="218"/>
      <c r="J496" s="218"/>
      <c r="K496" s="218"/>
      <c r="L496" s="218"/>
      <c r="M496" s="218"/>
      <c r="N496" s="218"/>
      <c r="O496" s="218"/>
      <c r="P496" s="218"/>
      <c r="Q496" s="218"/>
      <c r="R496" s="218"/>
      <c r="S496" s="218"/>
      <c r="T496" s="218"/>
      <c r="U496" s="218"/>
      <c r="V496" s="218"/>
      <c r="W496" s="218"/>
      <c r="X496" s="218"/>
      <c r="Y496" s="218"/>
      <c r="Z496" s="218"/>
    </row>
    <row r="497" spans="1:26" ht="15.75">
      <c r="A497" s="233"/>
      <c r="B497" s="218"/>
      <c r="C497" s="233"/>
      <c r="D497" s="218"/>
      <c r="E497" s="218"/>
      <c r="F497" s="218"/>
      <c r="G497" s="218"/>
      <c r="H497" s="218"/>
      <c r="I497" s="218"/>
      <c r="J497" s="218"/>
      <c r="K497" s="218"/>
      <c r="L497" s="218"/>
      <c r="M497" s="218"/>
      <c r="N497" s="218"/>
      <c r="O497" s="218"/>
      <c r="P497" s="218"/>
      <c r="Q497" s="218"/>
      <c r="R497" s="218"/>
      <c r="S497" s="218"/>
      <c r="T497" s="218"/>
      <c r="U497" s="218"/>
      <c r="V497" s="218"/>
      <c r="W497" s="218"/>
      <c r="X497" s="218"/>
      <c r="Y497" s="218"/>
      <c r="Z497" s="218"/>
    </row>
    <row r="498" spans="1:26" ht="15.75">
      <c r="A498" s="233"/>
      <c r="B498" s="218"/>
      <c r="C498" s="233"/>
      <c r="D498" s="218"/>
      <c r="E498" s="218"/>
      <c r="F498" s="218"/>
      <c r="G498" s="218"/>
      <c r="H498" s="218"/>
      <c r="I498" s="218"/>
      <c r="J498" s="218"/>
      <c r="K498" s="218"/>
      <c r="L498" s="218"/>
      <c r="M498" s="218"/>
      <c r="N498" s="218"/>
      <c r="O498" s="218"/>
      <c r="P498" s="218"/>
      <c r="Q498" s="218"/>
      <c r="R498" s="218"/>
      <c r="S498" s="218"/>
      <c r="T498" s="218"/>
      <c r="U498" s="218"/>
      <c r="V498" s="218"/>
      <c r="W498" s="218"/>
      <c r="X498" s="218"/>
      <c r="Y498" s="218"/>
      <c r="Z498" s="218"/>
    </row>
    <row r="499" spans="1:26" ht="15.75">
      <c r="A499" s="233"/>
      <c r="B499" s="218"/>
      <c r="C499" s="233"/>
      <c r="D499" s="218"/>
      <c r="E499" s="218"/>
      <c r="F499" s="218"/>
      <c r="G499" s="218"/>
      <c r="H499" s="218"/>
      <c r="I499" s="218"/>
      <c r="J499" s="218"/>
      <c r="K499" s="218"/>
      <c r="L499" s="218"/>
      <c r="M499" s="218"/>
      <c r="N499" s="218"/>
      <c r="O499" s="218"/>
      <c r="P499" s="218"/>
      <c r="Q499" s="218"/>
      <c r="R499" s="218"/>
      <c r="S499" s="218"/>
      <c r="T499" s="218"/>
      <c r="U499" s="218"/>
      <c r="V499" s="218"/>
      <c r="W499" s="218"/>
      <c r="X499" s="218"/>
      <c r="Y499" s="218"/>
      <c r="Z499" s="218"/>
    </row>
    <row r="500" spans="1:26" ht="15.75">
      <c r="A500" s="233"/>
      <c r="B500" s="218"/>
      <c r="C500" s="233"/>
      <c r="D500" s="218"/>
      <c r="E500" s="218"/>
      <c r="F500" s="218"/>
      <c r="G500" s="218"/>
      <c r="H500" s="218"/>
      <c r="I500" s="218"/>
      <c r="J500" s="218"/>
      <c r="K500" s="218"/>
      <c r="L500" s="218"/>
      <c r="M500" s="218"/>
      <c r="N500" s="218"/>
      <c r="O500" s="218"/>
      <c r="P500" s="218"/>
      <c r="Q500" s="218"/>
      <c r="R500" s="218"/>
      <c r="S500" s="218"/>
      <c r="T500" s="218"/>
      <c r="U500" s="218"/>
      <c r="V500" s="218"/>
      <c r="W500" s="218"/>
      <c r="X500" s="218"/>
      <c r="Y500" s="218"/>
      <c r="Z500" s="218"/>
    </row>
    <row r="501" spans="1:26" ht="15.75">
      <c r="A501" s="233"/>
      <c r="B501" s="218"/>
      <c r="C501" s="233"/>
      <c r="D501" s="218"/>
      <c r="E501" s="218"/>
      <c r="F501" s="218"/>
      <c r="G501" s="218"/>
      <c r="H501" s="218"/>
      <c r="I501" s="218"/>
      <c r="J501" s="218"/>
      <c r="K501" s="218"/>
      <c r="L501" s="218"/>
      <c r="M501" s="218"/>
      <c r="N501" s="218"/>
      <c r="O501" s="218"/>
      <c r="P501" s="218"/>
      <c r="Q501" s="218"/>
      <c r="R501" s="218"/>
      <c r="S501" s="218"/>
      <c r="T501" s="218"/>
      <c r="U501" s="218"/>
      <c r="V501" s="218"/>
      <c r="W501" s="218"/>
      <c r="X501" s="218"/>
      <c r="Y501" s="218"/>
      <c r="Z501" s="218"/>
    </row>
    <row r="502" spans="1:26" ht="15.75">
      <c r="A502" s="233"/>
      <c r="B502" s="218"/>
      <c r="C502" s="233"/>
      <c r="D502" s="218"/>
      <c r="E502" s="218"/>
      <c r="F502" s="218"/>
      <c r="G502" s="218"/>
      <c r="H502" s="218"/>
      <c r="I502" s="218"/>
      <c r="J502" s="218"/>
      <c r="K502" s="218"/>
      <c r="L502" s="218"/>
      <c r="M502" s="218"/>
      <c r="N502" s="218"/>
      <c r="O502" s="218"/>
      <c r="P502" s="218"/>
      <c r="Q502" s="218"/>
      <c r="R502" s="218"/>
      <c r="S502" s="218"/>
      <c r="T502" s="218"/>
      <c r="U502" s="218"/>
      <c r="V502" s="218"/>
      <c r="W502" s="218"/>
      <c r="X502" s="218"/>
      <c r="Y502" s="218"/>
      <c r="Z502" s="218"/>
    </row>
    <row r="503" spans="1:26" ht="15.75">
      <c r="A503" s="233"/>
      <c r="B503" s="218"/>
      <c r="C503" s="233"/>
      <c r="D503" s="218"/>
      <c r="E503" s="218"/>
      <c r="F503" s="218"/>
      <c r="G503" s="218"/>
      <c r="H503" s="218"/>
      <c r="I503" s="218"/>
      <c r="J503" s="218"/>
      <c r="K503" s="218"/>
      <c r="L503" s="218"/>
      <c r="M503" s="218"/>
      <c r="N503" s="218"/>
      <c r="O503" s="218"/>
      <c r="P503" s="218"/>
      <c r="Q503" s="218"/>
      <c r="R503" s="218"/>
      <c r="S503" s="218"/>
      <c r="T503" s="218"/>
      <c r="U503" s="218"/>
      <c r="V503" s="218"/>
      <c r="W503" s="218"/>
      <c r="X503" s="218"/>
      <c r="Y503" s="218"/>
      <c r="Z503" s="218"/>
    </row>
    <row r="504" spans="1:26" ht="15.75">
      <c r="A504" s="233"/>
      <c r="B504" s="218"/>
      <c r="C504" s="233"/>
      <c r="D504" s="218"/>
      <c r="E504" s="218"/>
      <c r="F504" s="218"/>
      <c r="G504" s="218"/>
      <c r="H504" s="218"/>
      <c r="I504" s="218"/>
      <c r="J504" s="218"/>
      <c r="K504" s="218"/>
      <c r="L504" s="218"/>
      <c r="M504" s="218"/>
      <c r="N504" s="218"/>
      <c r="O504" s="218"/>
      <c r="P504" s="218"/>
      <c r="Q504" s="218"/>
      <c r="R504" s="218"/>
      <c r="S504" s="218"/>
      <c r="T504" s="218"/>
      <c r="U504" s="218"/>
      <c r="V504" s="218"/>
      <c r="W504" s="218"/>
      <c r="X504" s="218"/>
      <c r="Y504" s="218"/>
      <c r="Z504" s="218"/>
    </row>
    <row r="505" spans="1:26" ht="15.75">
      <c r="A505" s="233"/>
      <c r="B505" s="218"/>
      <c r="C505" s="233"/>
      <c r="D505" s="218"/>
      <c r="E505" s="218"/>
      <c r="F505" s="218"/>
      <c r="G505" s="218"/>
      <c r="H505" s="218"/>
      <c r="I505" s="218"/>
      <c r="J505" s="218"/>
      <c r="K505" s="218"/>
      <c r="L505" s="218"/>
      <c r="M505" s="218"/>
      <c r="N505" s="218"/>
      <c r="O505" s="218"/>
      <c r="P505" s="218"/>
      <c r="Q505" s="218"/>
      <c r="R505" s="218"/>
      <c r="S505" s="218"/>
      <c r="T505" s="218"/>
      <c r="U505" s="218"/>
      <c r="V505" s="218"/>
      <c r="W505" s="218"/>
      <c r="X505" s="218"/>
      <c r="Y505" s="218"/>
      <c r="Z505" s="218"/>
    </row>
    <row r="506" spans="1:26" ht="15.75">
      <c r="A506" s="233"/>
      <c r="B506" s="218"/>
      <c r="C506" s="233"/>
      <c r="D506" s="218"/>
      <c r="E506" s="218"/>
      <c r="F506" s="218"/>
      <c r="G506" s="218"/>
      <c r="H506" s="218"/>
      <c r="I506" s="218"/>
      <c r="J506" s="218"/>
      <c r="K506" s="218"/>
      <c r="L506" s="218"/>
      <c r="M506" s="218"/>
      <c r="N506" s="218"/>
      <c r="O506" s="218"/>
      <c r="P506" s="218"/>
      <c r="Q506" s="218"/>
      <c r="R506" s="218"/>
      <c r="S506" s="218"/>
      <c r="T506" s="218"/>
      <c r="U506" s="218"/>
      <c r="V506" s="218"/>
      <c r="W506" s="218"/>
      <c r="X506" s="218"/>
      <c r="Y506" s="218"/>
      <c r="Z506" s="218"/>
    </row>
    <row r="507" spans="1:26" ht="15.75">
      <c r="A507" s="233"/>
      <c r="B507" s="218"/>
      <c r="C507" s="233"/>
      <c r="D507" s="218"/>
      <c r="E507" s="218"/>
      <c r="F507" s="218"/>
      <c r="G507" s="218"/>
      <c r="H507" s="218"/>
      <c r="I507" s="218"/>
      <c r="J507" s="218"/>
      <c r="K507" s="218"/>
      <c r="L507" s="218"/>
      <c r="M507" s="218"/>
      <c r="N507" s="218"/>
      <c r="O507" s="218"/>
      <c r="P507" s="218"/>
      <c r="Q507" s="218"/>
      <c r="R507" s="218"/>
      <c r="S507" s="218"/>
      <c r="T507" s="218"/>
      <c r="U507" s="218"/>
      <c r="V507" s="218"/>
      <c r="W507" s="218"/>
      <c r="X507" s="218"/>
      <c r="Y507" s="218"/>
      <c r="Z507" s="218"/>
    </row>
    <row r="508" spans="1:26" ht="15.75">
      <c r="A508" s="233"/>
      <c r="B508" s="218"/>
      <c r="C508" s="233"/>
      <c r="D508" s="218"/>
      <c r="E508" s="218"/>
      <c r="F508" s="218"/>
      <c r="G508" s="218"/>
      <c r="H508" s="218"/>
      <c r="I508" s="218"/>
      <c r="J508" s="218"/>
      <c r="K508" s="218"/>
      <c r="L508" s="218"/>
      <c r="M508" s="218"/>
      <c r="N508" s="218"/>
      <c r="O508" s="218"/>
      <c r="P508" s="218"/>
      <c r="Q508" s="218"/>
      <c r="R508" s="218"/>
      <c r="S508" s="218"/>
      <c r="T508" s="218"/>
      <c r="U508" s="218"/>
      <c r="V508" s="218"/>
      <c r="W508" s="218"/>
      <c r="X508" s="218"/>
      <c r="Y508" s="218"/>
      <c r="Z508" s="218"/>
    </row>
    <row r="509" spans="1:26" ht="15.75">
      <c r="A509" s="233"/>
      <c r="B509" s="218"/>
      <c r="C509" s="233"/>
      <c r="D509" s="218"/>
      <c r="E509" s="218"/>
      <c r="F509" s="218"/>
      <c r="G509" s="218"/>
      <c r="H509" s="218"/>
      <c r="I509" s="218"/>
      <c r="J509" s="218"/>
      <c r="K509" s="218"/>
      <c r="L509" s="218"/>
      <c r="M509" s="218"/>
      <c r="N509" s="218"/>
      <c r="O509" s="218"/>
      <c r="P509" s="218"/>
      <c r="Q509" s="218"/>
      <c r="R509" s="218"/>
      <c r="S509" s="218"/>
      <c r="T509" s="218"/>
      <c r="U509" s="218"/>
      <c r="V509" s="218"/>
      <c r="W509" s="218"/>
      <c r="X509" s="218"/>
      <c r="Y509" s="218"/>
      <c r="Z509" s="218"/>
    </row>
    <row r="510" spans="1:26" ht="15.75">
      <c r="A510" s="233"/>
      <c r="B510" s="218"/>
      <c r="C510" s="233"/>
      <c r="D510" s="218"/>
      <c r="E510" s="218"/>
      <c r="F510" s="218"/>
      <c r="G510" s="218"/>
      <c r="H510" s="218"/>
      <c r="I510" s="218"/>
      <c r="J510" s="218"/>
      <c r="K510" s="218"/>
      <c r="L510" s="218"/>
      <c r="M510" s="218"/>
      <c r="N510" s="218"/>
      <c r="O510" s="218"/>
      <c r="P510" s="218"/>
      <c r="Q510" s="218"/>
      <c r="R510" s="218"/>
      <c r="S510" s="218"/>
      <c r="T510" s="218"/>
      <c r="U510" s="218"/>
      <c r="V510" s="218"/>
      <c r="W510" s="218"/>
      <c r="X510" s="218"/>
      <c r="Y510" s="218"/>
      <c r="Z510" s="218"/>
    </row>
    <row r="511" spans="1:26" ht="15.75">
      <c r="A511" s="233"/>
      <c r="B511" s="218"/>
      <c r="C511" s="233"/>
      <c r="D511" s="218"/>
      <c r="E511" s="218"/>
      <c r="F511" s="218"/>
      <c r="G511" s="218"/>
      <c r="H511" s="218"/>
      <c r="I511" s="218"/>
      <c r="J511" s="218"/>
      <c r="K511" s="218"/>
      <c r="L511" s="218"/>
      <c r="M511" s="218"/>
      <c r="N511" s="218"/>
      <c r="O511" s="218"/>
      <c r="P511" s="218"/>
      <c r="Q511" s="218"/>
      <c r="R511" s="218"/>
      <c r="S511" s="218"/>
      <c r="T511" s="218"/>
      <c r="U511" s="218"/>
      <c r="V511" s="218"/>
      <c r="W511" s="218"/>
      <c r="X511" s="218"/>
      <c r="Y511" s="218"/>
      <c r="Z511" s="218"/>
    </row>
    <row r="512" spans="1:26" ht="15.75">
      <c r="A512" s="233"/>
      <c r="B512" s="218"/>
      <c r="C512" s="233"/>
      <c r="D512" s="218"/>
      <c r="E512" s="218"/>
      <c r="F512" s="218"/>
      <c r="G512" s="218"/>
      <c r="H512" s="218"/>
      <c r="I512" s="218"/>
      <c r="J512" s="218"/>
      <c r="K512" s="218"/>
      <c r="L512" s="218"/>
      <c r="M512" s="218"/>
      <c r="N512" s="218"/>
      <c r="O512" s="218"/>
      <c r="P512" s="218"/>
      <c r="Q512" s="218"/>
      <c r="R512" s="218"/>
      <c r="S512" s="218"/>
      <c r="T512" s="218"/>
      <c r="U512" s="218"/>
      <c r="V512" s="218"/>
      <c r="W512" s="218"/>
      <c r="X512" s="218"/>
      <c r="Y512" s="218"/>
      <c r="Z512" s="218"/>
    </row>
    <row r="513" spans="1:26" ht="15.75">
      <c r="A513" s="233"/>
      <c r="B513" s="218"/>
      <c r="C513" s="233"/>
      <c r="D513" s="218"/>
      <c r="E513" s="218"/>
      <c r="F513" s="218"/>
      <c r="G513" s="218"/>
      <c r="H513" s="218"/>
      <c r="I513" s="218"/>
      <c r="J513" s="218"/>
      <c r="K513" s="218"/>
      <c r="L513" s="218"/>
      <c r="M513" s="218"/>
      <c r="N513" s="218"/>
      <c r="O513" s="218"/>
      <c r="P513" s="218"/>
      <c r="Q513" s="218"/>
      <c r="R513" s="218"/>
      <c r="S513" s="218"/>
      <c r="T513" s="218"/>
      <c r="U513" s="218"/>
      <c r="V513" s="218"/>
      <c r="W513" s="218"/>
      <c r="X513" s="218"/>
      <c r="Y513" s="218"/>
      <c r="Z513" s="218"/>
    </row>
    <row r="514" spans="1:26" ht="15.75">
      <c r="A514" s="233"/>
      <c r="B514" s="218"/>
      <c r="C514" s="233"/>
      <c r="D514" s="218"/>
      <c r="E514" s="218"/>
      <c r="F514" s="218"/>
      <c r="G514" s="218"/>
      <c r="H514" s="218"/>
      <c r="I514" s="218"/>
      <c r="J514" s="218"/>
      <c r="K514" s="218"/>
      <c r="L514" s="218"/>
      <c r="M514" s="218"/>
      <c r="N514" s="218"/>
      <c r="O514" s="218"/>
      <c r="P514" s="218"/>
      <c r="Q514" s="218"/>
      <c r="R514" s="218"/>
      <c r="S514" s="218"/>
      <c r="T514" s="218"/>
      <c r="U514" s="218"/>
      <c r="V514" s="218"/>
      <c r="W514" s="218"/>
      <c r="X514" s="218"/>
      <c r="Y514" s="218"/>
      <c r="Z514" s="218"/>
    </row>
    <row r="515" spans="1:26" ht="15.75">
      <c r="A515" s="233"/>
      <c r="B515" s="218"/>
      <c r="C515" s="233"/>
      <c r="D515" s="218"/>
      <c r="E515" s="218"/>
      <c r="F515" s="218"/>
      <c r="G515" s="218"/>
      <c r="H515" s="218"/>
      <c r="I515" s="218"/>
      <c r="J515" s="218"/>
      <c r="K515" s="218"/>
      <c r="L515" s="218"/>
      <c r="M515" s="218"/>
      <c r="N515" s="218"/>
      <c r="O515" s="218"/>
      <c r="P515" s="218"/>
      <c r="Q515" s="218"/>
      <c r="R515" s="218"/>
      <c r="S515" s="218"/>
      <c r="T515" s="218"/>
      <c r="U515" s="218"/>
      <c r="V515" s="218"/>
      <c r="W515" s="218"/>
      <c r="X515" s="218"/>
      <c r="Y515" s="218"/>
      <c r="Z515" s="218"/>
    </row>
    <row r="516" spans="1:26" ht="15.75">
      <c r="A516" s="233"/>
      <c r="B516" s="218"/>
      <c r="C516" s="233"/>
      <c r="D516" s="218"/>
      <c r="E516" s="218"/>
      <c r="F516" s="218"/>
      <c r="G516" s="218"/>
      <c r="H516" s="218"/>
      <c r="I516" s="218"/>
      <c r="J516" s="218"/>
      <c r="K516" s="218"/>
      <c r="L516" s="218"/>
      <c r="M516" s="218"/>
      <c r="N516" s="218"/>
      <c r="O516" s="218"/>
      <c r="P516" s="218"/>
      <c r="Q516" s="218"/>
      <c r="R516" s="218"/>
      <c r="S516" s="218"/>
      <c r="T516" s="218"/>
      <c r="U516" s="218"/>
      <c r="V516" s="218"/>
      <c r="W516" s="218"/>
      <c r="X516" s="218"/>
      <c r="Y516" s="218"/>
      <c r="Z516" s="218"/>
    </row>
    <row r="517" spans="1:26" ht="15.75">
      <c r="A517" s="233"/>
      <c r="B517" s="218"/>
      <c r="C517" s="233"/>
      <c r="D517" s="218"/>
      <c r="E517" s="218"/>
      <c r="F517" s="218"/>
      <c r="G517" s="218"/>
      <c r="H517" s="218"/>
      <c r="I517" s="218"/>
      <c r="J517" s="218"/>
      <c r="K517" s="218"/>
      <c r="L517" s="218"/>
      <c r="M517" s="218"/>
      <c r="N517" s="218"/>
      <c r="O517" s="218"/>
      <c r="P517" s="218"/>
      <c r="Q517" s="218"/>
      <c r="R517" s="218"/>
      <c r="S517" s="218"/>
      <c r="T517" s="218"/>
      <c r="U517" s="218"/>
      <c r="V517" s="218"/>
      <c r="W517" s="218"/>
      <c r="X517" s="218"/>
      <c r="Y517" s="218"/>
      <c r="Z517" s="218"/>
    </row>
    <row r="518" spans="1:26" ht="15.75">
      <c r="A518" s="233"/>
      <c r="B518" s="218"/>
      <c r="C518" s="233"/>
      <c r="D518" s="218"/>
      <c r="E518" s="218"/>
      <c r="F518" s="218"/>
      <c r="G518" s="218"/>
      <c r="H518" s="218"/>
      <c r="I518" s="218"/>
      <c r="J518" s="218"/>
      <c r="K518" s="218"/>
      <c r="L518" s="218"/>
      <c r="M518" s="218"/>
      <c r="N518" s="218"/>
      <c r="O518" s="218"/>
      <c r="P518" s="218"/>
      <c r="Q518" s="218"/>
      <c r="R518" s="218"/>
      <c r="S518" s="218"/>
      <c r="T518" s="218"/>
      <c r="U518" s="218"/>
      <c r="V518" s="218"/>
      <c r="W518" s="218"/>
      <c r="X518" s="218"/>
      <c r="Y518" s="218"/>
      <c r="Z518" s="218"/>
    </row>
    <row r="519" spans="1:26" ht="15.75">
      <c r="A519" s="233"/>
      <c r="B519" s="218"/>
      <c r="C519" s="233"/>
      <c r="D519" s="218"/>
      <c r="E519" s="218"/>
      <c r="F519" s="218"/>
      <c r="G519" s="218"/>
      <c r="H519" s="218"/>
      <c r="I519" s="218"/>
      <c r="J519" s="218"/>
      <c r="K519" s="218"/>
      <c r="L519" s="218"/>
      <c r="M519" s="218"/>
      <c r="N519" s="218"/>
      <c r="O519" s="218"/>
      <c r="P519" s="218"/>
      <c r="Q519" s="218"/>
      <c r="R519" s="218"/>
      <c r="S519" s="218"/>
      <c r="T519" s="218"/>
      <c r="U519" s="218"/>
      <c r="V519" s="218"/>
      <c r="W519" s="218"/>
      <c r="X519" s="218"/>
      <c r="Y519" s="218"/>
      <c r="Z519" s="218"/>
    </row>
    <row r="520" spans="1:26" ht="15.75">
      <c r="A520" s="233"/>
      <c r="B520" s="218"/>
      <c r="C520" s="233"/>
      <c r="D520" s="218"/>
      <c r="E520" s="218"/>
      <c r="F520" s="218"/>
      <c r="G520" s="218"/>
      <c r="H520" s="218"/>
      <c r="I520" s="218"/>
      <c r="J520" s="218"/>
      <c r="K520" s="218"/>
      <c r="L520" s="218"/>
      <c r="M520" s="218"/>
      <c r="N520" s="218"/>
      <c r="O520" s="218"/>
      <c r="P520" s="218"/>
      <c r="Q520" s="218"/>
      <c r="R520" s="218"/>
      <c r="S520" s="218"/>
      <c r="T520" s="218"/>
      <c r="U520" s="218"/>
      <c r="V520" s="218"/>
      <c r="W520" s="218"/>
      <c r="X520" s="218"/>
      <c r="Y520" s="218"/>
      <c r="Z520" s="218"/>
    </row>
    <row r="521" spans="1:26" ht="15.75">
      <c r="A521" s="233"/>
      <c r="B521" s="218"/>
      <c r="C521" s="233"/>
      <c r="D521" s="218"/>
      <c r="E521" s="218"/>
      <c r="F521" s="218"/>
      <c r="G521" s="218"/>
      <c r="H521" s="218"/>
      <c r="I521" s="218"/>
      <c r="J521" s="218"/>
      <c r="K521" s="218"/>
      <c r="L521" s="218"/>
      <c r="M521" s="218"/>
      <c r="N521" s="218"/>
      <c r="O521" s="218"/>
      <c r="P521" s="218"/>
      <c r="Q521" s="218"/>
      <c r="R521" s="218"/>
      <c r="S521" s="218"/>
      <c r="T521" s="218"/>
      <c r="U521" s="218"/>
      <c r="V521" s="218"/>
      <c r="W521" s="218"/>
      <c r="X521" s="218"/>
      <c r="Y521" s="218"/>
      <c r="Z521" s="218"/>
    </row>
    <row r="522" spans="1:26" ht="15.75">
      <c r="A522" s="233"/>
      <c r="B522" s="218"/>
      <c r="C522" s="233"/>
      <c r="D522" s="218"/>
      <c r="E522" s="218"/>
      <c r="F522" s="218"/>
      <c r="G522" s="218"/>
      <c r="H522" s="218"/>
      <c r="I522" s="218"/>
      <c r="J522" s="218"/>
      <c r="K522" s="218"/>
      <c r="L522" s="218"/>
      <c r="M522" s="218"/>
      <c r="N522" s="218"/>
      <c r="O522" s="218"/>
      <c r="P522" s="218"/>
      <c r="Q522" s="218"/>
      <c r="R522" s="218"/>
      <c r="S522" s="218"/>
      <c r="T522" s="218"/>
      <c r="U522" s="218"/>
      <c r="V522" s="218"/>
      <c r="W522" s="218"/>
      <c r="X522" s="218"/>
      <c r="Y522" s="218"/>
      <c r="Z522" s="218"/>
    </row>
    <row r="523" spans="1:26" ht="15.75">
      <c r="A523" s="233"/>
      <c r="B523" s="218"/>
      <c r="C523" s="233"/>
      <c r="D523" s="218"/>
      <c r="E523" s="218"/>
      <c r="F523" s="218"/>
      <c r="G523" s="218"/>
      <c r="H523" s="218"/>
      <c r="I523" s="218"/>
      <c r="J523" s="218"/>
      <c r="K523" s="218"/>
      <c r="L523" s="218"/>
      <c r="M523" s="218"/>
      <c r="N523" s="218"/>
      <c r="O523" s="218"/>
      <c r="P523" s="218"/>
      <c r="Q523" s="218"/>
      <c r="R523" s="218"/>
      <c r="S523" s="218"/>
      <c r="T523" s="218"/>
      <c r="U523" s="218"/>
      <c r="V523" s="218"/>
      <c r="W523" s="218"/>
      <c r="X523" s="218"/>
      <c r="Y523" s="218"/>
      <c r="Z523" s="218"/>
    </row>
    <row r="524" spans="1:26" ht="15.75">
      <c r="A524" s="233"/>
      <c r="B524" s="218"/>
      <c r="C524" s="233"/>
      <c r="D524" s="218"/>
      <c r="E524" s="218"/>
      <c r="F524" s="218"/>
      <c r="G524" s="218"/>
      <c r="H524" s="218"/>
      <c r="I524" s="218"/>
      <c r="J524" s="218"/>
      <c r="K524" s="218"/>
      <c r="L524" s="218"/>
      <c r="M524" s="218"/>
      <c r="N524" s="218"/>
      <c r="O524" s="218"/>
      <c r="P524" s="218"/>
      <c r="Q524" s="218"/>
      <c r="R524" s="218"/>
      <c r="S524" s="218"/>
      <c r="T524" s="218"/>
      <c r="U524" s="218"/>
      <c r="V524" s="218"/>
      <c r="W524" s="218"/>
      <c r="X524" s="218"/>
      <c r="Y524" s="218"/>
      <c r="Z524" s="218"/>
    </row>
    <row r="525" spans="1:26" ht="15.75">
      <c r="A525" s="233"/>
      <c r="B525" s="218"/>
      <c r="C525" s="233"/>
      <c r="D525" s="218"/>
      <c r="E525" s="218"/>
      <c r="F525" s="218"/>
      <c r="G525" s="218"/>
      <c r="H525" s="218"/>
      <c r="I525" s="218"/>
      <c r="J525" s="218"/>
      <c r="K525" s="218"/>
      <c r="L525" s="218"/>
      <c r="M525" s="218"/>
      <c r="N525" s="218"/>
      <c r="O525" s="218"/>
      <c r="P525" s="218"/>
      <c r="Q525" s="218"/>
      <c r="R525" s="218"/>
      <c r="S525" s="218"/>
      <c r="T525" s="218"/>
      <c r="U525" s="218"/>
      <c r="V525" s="218"/>
      <c r="W525" s="218"/>
      <c r="X525" s="218"/>
      <c r="Y525" s="218"/>
      <c r="Z525" s="218"/>
    </row>
    <row r="526" spans="1:26" ht="15.75">
      <c r="A526" s="233"/>
      <c r="B526" s="218"/>
      <c r="C526" s="233"/>
      <c r="D526" s="218"/>
      <c r="E526" s="218"/>
      <c r="F526" s="218"/>
      <c r="G526" s="218"/>
      <c r="H526" s="218"/>
      <c r="I526" s="218"/>
      <c r="J526" s="218"/>
      <c r="K526" s="218"/>
      <c r="L526" s="218"/>
      <c r="M526" s="218"/>
      <c r="N526" s="218"/>
      <c r="O526" s="218"/>
      <c r="P526" s="218"/>
      <c r="Q526" s="218"/>
      <c r="R526" s="218"/>
      <c r="S526" s="218"/>
      <c r="T526" s="218"/>
      <c r="U526" s="218"/>
      <c r="V526" s="218"/>
      <c r="W526" s="218"/>
      <c r="X526" s="218"/>
      <c r="Y526" s="218"/>
      <c r="Z526" s="218"/>
    </row>
    <row r="527" spans="1:26" ht="15.75">
      <c r="A527" s="233"/>
      <c r="B527" s="218"/>
      <c r="C527" s="233"/>
      <c r="D527" s="218"/>
      <c r="E527" s="218"/>
      <c r="F527" s="218"/>
      <c r="G527" s="218"/>
      <c r="H527" s="218"/>
      <c r="I527" s="218"/>
      <c r="J527" s="218"/>
      <c r="K527" s="218"/>
      <c r="L527" s="218"/>
      <c r="M527" s="218"/>
      <c r="N527" s="218"/>
      <c r="O527" s="218"/>
      <c r="P527" s="218"/>
      <c r="Q527" s="218"/>
      <c r="R527" s="218"/>
      <c r="S527" s="218"/>
      <c r="T527" s="218"/>
      <c r="U527" s="218"/>
      <c r="V527" s="218"/>
      <c r="W527" s="218"/>
      <c r="X527" s="218"/>
      <c r="Y527" s="218"/>
      <c r="Z527" s="218"/>
    </row>
    <row r="528" spans="1:26" ht="15.75">
      <c r="A528" s="233"/>
      <c r="B528" s="218"/>
      <c r="C528" s="233"/>
      <c r="D528" s="218"/>
      <c r="E528" s="218"/>
      <c r="F528" s="218"/>
      <c r="G528" s="218"/>
      <c r="H528" s="218"/>
      <c r="I528" s="218"/>
      <c r="J528" s="218"/>
      <c r="K528" s="218"/>
      <c r="L528" s="218"/>
      <c r="M528" s="218"/>
      <c r="N528" s="218"/>
      <c r="O528" s="218"/>
      <c r="P528" s="218"/>
      <c r="Q528" s="218"/>
      <c r="R528" s="218"/>
      <c r="S528" s="218"/>
      <c r="T528" s="218"/>
      <c r="U528" s="218"/>
      <c r="V528" s="218"/>
      <c r="W528" s="218"/>
      <c r="X528" s="218"/>
      <c r="Y528" s="218"/>
      <c r="Z528" s="218"/>
    </row>
    <row r="529" spans="1:26" ht="15.75">
      <c r="A529" s="233"/>
      <c r="B529" s="218"/>
      <c r="C529" s="233"/>
      <c r="D529" s="218"/>
      <c r="E529" s="218"/>
      <c r="F529" s="218"/>
      <c r="G529" s="218"/>
      <c r="H529" s="218"/>
      <c r="I529" s="218"/>
      <c r="J529" s="218"/>
      <c r="K529" s="218"/>
      <c r="L529" s="218"/>
      <c r="M529" s="218"/>
      <c r="N529" s="218"/>
      <c r="O529" s="218"/>
      <c r="P529" s="218"/>
      <c r="Q529" s="218"/>
      <c r="R529" s="218"/>
      <c r="S529" s="218"/>
      <c r="T529" s="218"/>
      <c r="U529" s="218"/>
      <c r="V529" s="218"/>
      <c r="W529" s="218"/>
      <c r="X529" s="218"/>
      <c r="Y529" s="218"/>
      <c r="Z529" s="218"/>
    </row>
    <row r="530" spans="1:26" ht="15.75">
      <c r="A530" s="233"/>
      <c r="B530" s="218"/>
      <c r="C530" s="233"/>
      <c r="D530" s="218"/>
      <c r="E530" s="218"/>
      <c r="F530" s="218"/>
      <c r="G530" s="218"/>
      <c r="H530" s="218"/>
      <c r="I530" s="218"/>
      <c r="J530" s="218"/>
      <c r="K530" s="218"/>
      <c r="L530" s="218"/>
      <c r="M530" s="218"/>
      <c r="N530" s="218"/>
      <c r="O530" s="218"/>
      <c r="P530" s="218"/>
      <c r="Q530" s="218"/>
      <c r="R530" s="218"/>
      <c r="S530" s="218"/>
      <c r="T530" s="218"/>
      <c r="U530" s="218"/>
      <c r="V530" s="218"/>
      <c r="W530" s="218"/>
      <c r="X530" s="218"/>
      <c r="Y530" s="218"/>
      <c r="Z530" s="218"/>
    </row>
    <row r="531" spans="1:26" ht="15.75">
      <c r="A531" s="233"/>
      <c r="B531" s="218"/>
      <c r="C531" s="233"/>
      <c r="D531" s="218"/>
      <c r="E531" s="218"/>
      <c r="F531" s="218"/>
      <c r="G531" s="218"/>
      <c r="H531" s="218"/>
      <c r="I531" s="218"/>
      <c r="J531" s="218"/>
      <c r="K531" s="218"/>
      <c r="L531" s="218"/>
      <c r="M531" s="218"/>
      <c r="N531" s="218"/>
      <c r="O531" s="218"/>
      <c r="P531" s="218"/>
      <c r="Q531" s="218"/>
      <c r="R531" s="218"/>
      <c r="S531" s="218"/>
      <c r="T531" s="218"/>
      <c r="U531" s="218"/>
      <c r="V531" s="218"/>
      <c r="W531" s="218"/>
      <c r="X531" s="218"/>
      <c r="Y531" s="218"/>
      <c r="Z531" s="218"/>
    </row>
    <row r="532" spans="1:26" ht="15.75">
      <c r="A532" s="233"/>
      <c r="B532" s="218"/>
      <c r="C532" s="233"/>
      <c r="D532" s="218"/>
      <c r="E532" s="218"/>
      <c r="F532" s="218"/>
      <c r="G532" s="218"/>
      <c r="H532" s="218"/>
      <c r="I532" s="218"/>
      <c r="J532" s="218"/>
      <c r="K532" s="218"/>
      <c r="L532" s="218"/>
      <c r="M532" s="218"/>
      <c r="N532" s="218"/>
      <c r="O532" s="218"/>
      <c r="P532" s="218"/>
      <c r="Q532" s="218"/>
      <c r="R532" s="218"/>
      <c r="S532" s="218"/>
      <c r="T532" s="218"/>
      <c r="U532" s="218"/>
      <c r="V532" s="218"/>
      <c r="W532" s="218"/>
      <c r="X532" s="218"/>
      <c r="Y532" s="218"/>
      <c r="Z532" s="218"/>
    </row>
    <row r="533" spans="1:26" ht="15.75">
      <c r="A533" s="233"/>
      <c r="B533" s="218"/>
      <c r="C533" s="233"/>
      <c r="D533" s="218"/>
      <c r="E533" s="218"/>
      <c r="F533" s="218"/>
      <c r="G533" s="218"/>
      <c r="H533" s="218"/>
      <c r="I533" s="218"/>
      <c r="J533" s="218"/>
      <c r="K533" s="218"/>
      <c r="L533" s="218"/>
      <c r="M533" s="218"/>
      <c r="N533" s="218"/>
      <c r="O533" s="218"/>
      <c r="P533" s="218"/>
      <c r="Q533" s="218"/>
      <c r="R533" s="218"/>
      <c r="S533" s="218"/>
      <c r="T533" s="218"/>
      <c r="U533" s="218"/>
      <c r="V533" s="218"/>
      <c r="W533" s="218"/>
      <c r="X533" s="218"/>
      <c r="Y533" s="218"/>
      <c r="Z533" s="218"/>
    </row>
    <row r="534" spans="1:26" ht="15.75">
      <c r="A534" s="233"/>
      <c r="B534" s="218"/>
      <c r="C534" s="233"/>
      <c r="D534" s="218"/>
      <c r="E534" s="218"/>
      <c r="F534" s="218"/>
      <c r="G534" s="218"/>
      <c r="H534" s="218"/>
      <c r="I534" s="218"/>
      <c r="J534" s="218"/>
      <c r="K534" s="218"/>
      <c r="L534" s="218"/>
      <c r="M534" s="218"/>
      <c r="N534" s="218"/>
      <c r="O534" s="218"/>
      <c r="P534" s="218"/>
      <c r="Q534" s="218"/>
      <c r="R534" s="218"/>
      <c r="S534" s="218"/>
      <c r="T534" s="218"/>
      <c r="U534" s="218"/>
      <c r="V534" s="218"/>
      <c r="W534" s="218"/>
      <c r="X534" s="218"/>
      <c r="Y534" s="218"/>
      <c r="Z534" s="218"/>
    </row>
    <row r="535" spans="1:26" ht="15.75">
      <c r="A535" s="233"/>
      <c r="B535" s="218"/>
      <c r="C535" s="233"/>
      <c r="D535" s="218"/>
      <c r="E535" s="218"/>
      <c r="F535" s="218"/>
      <c r="G535" s="218"/>
      <c r="H535" s="218"/>
      <c r="I535" s="218"/>
      <c r="J535" s="218"/>
      <c r="K535" s="218"/>
      <c r="L535" s="218"/>
      <c r="M535" s="218"/>
      <c r="N535" s="218"/>
      <c r="O535" s="218"/>
      <c r="P535" s="218"/>
      <c r="Q535" s="218"/>
      <c r="R535" s="218"/>
      <c r="S535" s="218"/>
      <c r="T535" s="218"/>
      <c r="U535" s="218"/>
      <c r="V535" s="218"/>
      <c r="W535" s="218"/>
      <c r="X535" s="218"/>
      <c r="Y535" s="218"/>
      <c r="Z535" s="218"/>
    </row>
    <row r="536" spans="1:26" ht="15.75">
      <c r="A536" s="233"/>
      <c r="B536" s="218"/>
      <c r="C536" s="233"/>
      <c r="D536" s="218"/>
      <c r="E536" s="218"/>
      <c r="F536" s="218"/>
      <c r="G536" s="218"/>
      <c r="H536" s="218"/>
      <c r="I536" s="218"/>
      <c r="J536" s="218"/>
      <c r="K536" s="218"/>
      <c r="L536" s="218"/>
      <c r="M536" s="218"/>
      <c r="N536" s="218"/>
      <c r="O536" s="218"/>
      <c r="P536" s="218"/>
      <c r="Q536" s="218"/>
      <c r="R536" s="218"/>
      <c r="S536" s="218"/>
      <c r="T536" s="218"/>
      <c r="U536" s="218"/>
      <c r="V536" s="218"/>
      <c r="W536" s="218"/>
      <c r="X536" s="218"/>
      <c r="Y536" s="218"/>
      <c r="Z536" s="218"/>
    </row>
    <row r="537" spans="1:26" ht="15.75">
      <c r="A537" s="233"/>
      <c r="B537" s="218"/>
      <c r="C537" s="233"/>
      <c r="D537" s="218"/>
      <c r="E537" s="218"/>
      <c r="F537" s="218"/>
      <c r="G537" s="218"/>
      <c r="H537" s="218"/>
      <c r="I537" s="218"/>
      <c r="J537" s="218"/>
      <c r="K537" s="218"/>
      <c r="L537" s="218"/>
      <c r="M537" s="218"/>
      <c r="N537" s="218"/>
      <c r="O537" s="218"/>
      <c r="P537" s="218"/>
      <c r="Q537" s="218"/>
      <c r="R537" s="218"/>
      <c r="S537" s="218"/>
      <c r="T537" s="218"/>
      <c r="U537" s="218"/>
      <c r="V537" s="218"/>
      <c r="W537" s="218"/>
      <c r="X537" s="218"/>
      <c r="Y537" s="218"/>
      <c r="Z537" s="218"/>
    </row>
    <row r="538" spans="1:26" ht="15.75">
      <c r="A538" s="233"/>
      <c r="B538" s="218"/>
      <c r="C538" s="233"/>
      <c r="D538" s="218"/>
      <c r="E538" s="218"/>
      <c r="F538" s="218"/>
      <c r="G538" s="218"/>
      <c r="H538" s="218"/>
      <c r="I538" s="218"/>
      <c r="J538" s="218"/>
      <c r="K538" s="218"/>
      <c r="L538" s="218"/>
      <c r="M538" s="218"/>
      <c r="N538" s="218"/>
      <c r="O538" s="218"/>
      <c r="P538" s="218"/>
      <c r="Q538" s="218"/>
      <c r="R538" s="218"/>
      <c r="S538" s="218"/>
      <c r="T538" s="218"/>
      <c r="U538" s="218"/>
      <c r="V538" s="218"/>
      <c r="W538" s="218"/>
      <c r="X538" s="218"/>
      <c r="Y538" s="218"/>
      <c r="Z538" s="218"/>
    </row>
    <row r="539" spans="1:26" ht="15.75">
      <c r="A539" s="233"/>
      <c r="B539" s="218"/>
      <c r="C539" s="233"/>
      <c r="D539" s="218"/>
      <c r="E539" s="218"/>
      <c r="F539" s="218"/>
      <c r="G539" s="218"/>
      <c r="H539" s="218"/>
      <c r="I539" s="218"/>
      <c r="J539" s="218"/>
      <c r="K539" s="218"/>
      <c r="L539" s="218"/>
      <c r="M539" s="218"/>
      <c r="N539" s="218"/>
      <c r="O539" s="218"/>
      <c r="P539" s="218"/>
      <c r="Q539" s="218"/>
      <c r="R539" s="218"/>
      <c r="S539" s="218"/>
      <c r="T539" s="218"/>
      <c r="U539" s="218"/>
      <c r="V539" s="218"/>
      <c r="W539" s="218"/>
      <c r="X539" s="218"/>
      <c r="Y539" s="218"/>
      <c r="Z539" s="218"/>
    </row>
    <row r="540" spans="1:26" ht="15.75">
      <c r="A540" s="233"/>
      <c r="B540" s="218"/>
      <c r="C540" s="233"/>
      <c r="D540" s="218"/>
      <c r="E540" s="218"/>
      <c r="F540" s="218"/>
      <c r="G540" s="218"/>
      <c r="H540" s="218"/>
      <c r="I540" s="218"/>
      <c r="J540" s="218"/>
      <c r="K540" s="218"/>
      <c r="L540" s="218"/>
      <c r="M540" s="218"/>
      <c r="N540" s="218"/>
      <c r="O540" s="218"/>
      <c r="P540" s="218"/>
      <c r="Q540" s="218"/>
      <c r="R540" s="218"/>
      <c r="S540" s="218"/>
      <c r="T540" s="218"/>
      <c r="U540" s="218"/>
      <c r="V540" s="218"/>
      <c r="W540" s="218"/>
      <c r="X540" s="218"/>
      <c r="Y540" s="218"/>
      <c r="Z540" s="218"/>
    </row>
    <row r="541" spans="1:26" ht="15.75">
      <c r="A541" s="233"/>
      <c r="B541" s="218"/>
      <c r="C541" s="233"/>
      <c r="D541" s="218"/>
      <c r="E541" s="218"/>
      <c r="F541" s="218"/>
      <c r="G541" s="218"/>
      <c r="H541" s="218"/>
      <c r="I541" s="218"/>
      <c r="J541" s="218"/>
      <c r="K541" s="218"/>
      <c r="L541" s="218"/>
      <c r="M541" s="218"/>
      <c r="N541" s="218"/>
      <c r="O541" s="218"/>
      <c r="P541" s="218"/>
      <c r="Q541" s="218"/>
      <c r="R541" s="218"/>
      <c r="S541" s="218"/>
      <c r="T541" s="218"/>
      <c r="U541" s="218"/>
      <c r="V541" s="218"/>
      <c r="W541" s="218"/>
      <c r="X541" s="218"/>
      <c r="Y541" s="218"/>
      <c r="Z541" s="218"/>
    </row>
    <row r="542" spans="1:26" ht="15.75">
      <c r="A542" s="233"/>
      <c r="B542" s="218"/>
      <c r="C542" s="233"/>
      <c r="D542" s="218"/>
      <c r="E542" s="218"/>
      <c r="F542" s="218"/>
      <c r="G542" s="218"/>
      <c r="H542" s="218"/>
      <c r="I542" s="218"/>
      <c r="J542" s="218"/>
      <c r="K542" s="218"/>
      <c r="L542" s="218"/>
      <c r="M542" s="218"/>
      <c r="N542" s="218"/>
      <c r="O542" s="218"/>
      <c r="P542" s="218"/>
      <c r="Q542" s="218"/>
      <c r="R542" s="218"/>
      <c r="S542" s="218"/>
      <c r="T542" s="218"/>
      <c r="U542" s="218"/>
      <c r="V542" s="218"/>
      <c r="W542" s="218"/>
      <c r="X542" s="218"/>
      <c r="Y542" s="218"/>
      <c r="Z542" s="218"/>
    </row>
    <row r="543" spans="1:26" ht="15.75">
      <c r="A543" s="233"/>
      <c r="B543" s="218"/>
      <c r="C543" s="233"/>
      <c r="D543" s="218"/>
      <c r="E543" s="218"/>
      <c r="F543" s="218"/>
      <c r="G543" s="218"/>
      <c r="H543" s="218"/>
      <c r="I543" s="218"/>
      <c r="J543" s="218"/>
      <c r="K543" s="218"/>
      <c r="L543" s="218"/>
      <c r="M543" s="218"/>
      <c r="N543" s="218"/>
      <c r="O543" s="218"/>
      <c r="P543" s="218"/>
      <c r="Q543" s="218"/>
      <c r="R543" s="218"/>
      <c r="S543" s="218"/>
      <c r="T543" s="218"/>
      <c r="U543" s="218"/>
      <c r="V543" s="218"/>
      <c r="W543" s="218"/>
      <c r="X543" s="218"/>
      <c r="Y543" s="218"/>
      <c r="Z543" s="218"/>
    </row>
    <row r="544" spans="1:26" ht="15.75">
      <c r="A544" s="233"/>
      <c r="B544" s="218"/>
      <c r="C544" s="233"/>
      <c r="D544" s="218"/>
      <c r="E544" s="218"/>
      <c r="F544" s="218"/>
      <c r="G544" s="218"/>
      <c r="H544" s="218"/>
      <c r="I544" s="218"/>
      <c r="J544" s="218"/>
      <c r="K544" s="218"/>
      <c r="L544" s="218"/>
      <c r="M544" s="218"/>
      <c r="N544" s="218"/>
      <c r="O544" s="218"/>
      <c r="P544" s="218"/>
      <c r="Q544" s="218"/>
      <c r="R544" s="218"/>
      <c r="S544" s="218"/>
      <c r="T544" s="218"/>
      <c r="U544" s="218"/>
      <c r="V544" s="218"/>
      <c r="W544" s="218"/>
      <c r="X544" s="218"/>
      <c r="Y544" s="218"/>
      <c r="Z544" s="218"/>
    </row>
    <row r="545" spans="1:26" ht="15.75">
      <c r="A545" s="233"/>
      <c r="B545" s="218"/>
      <c r="C545" s="233"/>
      <c r="D545" s="218"/>
      <c r="E545" s="218"/>
      <c r="F545" s="218"/>
      <c r="G545" s="218"/>
      <c r="H545" s="218"/>
      <c r="I545" s="218"/>
      <c r="J545" s="218"/>
      <c r="K545" s="218"/>
      <c r="L545" s="218"/>
      <c r="M545" s="218"/>
      <c r="N545" s="218"/>
      <c r="O545" s="218"/>
      <c r="P545" s="218"/>
      <c r="Q545" s="218"/>
      <c r="R545" s="218"/>
      <c r="S545" s="218"/>
      <c r="T545" s="218"/>
      <c r="U545" s="218"/>
      <c r="V545" s="218"/>
      <c r="W545" s="218"/>
      <c r="X545" s="218"/>
      <c r="Y545" s="218"/>
      <c r="Z545" s="218"/>
    </row>
    <row r="546" spans="1:26" ht="15.75">
      <c r="A546" s="233"/>
      <c r="B546" s="218"/>
      <c r="C546" s="233"/>
      <c r="D546" s="218"/>
      <c r="E546" s="218"/>
      <c r="F546" s="218"/>
      <c r="G546" s="218"/>
      <c r="H546" s="218"/>
      <c r="I546" s="218"/>
      <c r="J546" s="218"/>
      <c r="K546" s="218"/>
      <c r="L546" s="218"/>
      <c r="M546" s="218"/>
      <c r="N546" s="218"/>
      <c r="O546" s="218"/>
      <c r="P546" s="218"/>
      <c r="Q546" s="218"/>
      <c r="R546" s="218"/>
      <c r="S546" s="218"/>
      <c r="T546" s="218"/>
      <c r="U546" s="218"/>
      <c r="V546" s="218"/>
      <c r="W546" s="218"/>
      <c r="X546" s="218"/>
      <c r="Y546" s="218"/>
      <c r="Z546" s="218"/>
    </row>
    <row r="547" spans="1:26" ht="15.75">
      <c r="A547" s="233"/>
      <c r="B547" s="218"/>
      <c r="C547" s="233"/>
      <c r="D547" s="218"/>
      <c r="E547" s="218"/>
      <c r="F547" s="218"/>
      <c r="G547" s="218"/>
      <c r="H547" s="218"/>
      <c r="I547" s="218"/>
      <c r="J547" s="218"/>
      <c r="K547" s="218"/>
      <c r="L547" s="218"/>
      <c r="M547" s="218"/>
      <c r="N547" s="218"/>
      <c r="O547" s="218"/>
      <c r="P547" s="218"/>
      <c r="Q547" s="218"/>
      <c r="R547" s="218"/>
      <c r="S547" s="218"/>
      <c r="T547" s="218"/>
      <c r="U547" s="218"/>
      <c r="V547" s="218"/>
      <c r="W547" s="218"/>
      <c r="X547" s="218"/>
      <c r="Y547" s="218"/>
      <c r="Z547" s="218"/>
    </row>
    <row r="548" spans="1:26" ht="15.75">
      <c r="A548" s="233"/>
      <c r="B548" s="218"/>
      <c r="C548" s="233"/>
      <c r="D548" s="218"/>
      <c r="E548" s="218"/>
      <c r="F548" s="218"/>
      <c r="G548" s="218"/>
      <c r="H548" s="218"/>
      <c r="I548" s="218"/>
      <c r="J548" s="218"/>
      <c r="K548" s="218"/>
      <c r="L548" s="218"/>
      <c r="M548" s="218"/>
      <c r="N548" s="218"/>
      <c r="O548" s="218"/>
      <c r="P548" s="218"/>
      <c r="Q548" s="218"/>
      <c r="R548" s="218"/>
      <c r="S548" s="218"/>
      <c r="T548" s="218"/>
      <c r="U548" s="218"/>
      <c r="V548" s="218"/>
      <c r="W548" s="218"/>
      <c r="X548" s="218"/>
      <c r="Y548" s="218"/>
      <c r="Z548" s="218"/>
    </row>
    <row r="549" spans="1:26" ht="15.75">
      <c r="A549" s="233"/>
      <c r="B549" s="218"/>
      <c r="C549" s="233"/>
      <c r="D549" s="218"/>
      <c r="E549" s="218"/>
      <c r="F549" s="218"/>
      <c r="G549" s="218"/>
      <c r="H549" s="218"/>
      <c r="I549" s="218"/>
      <c r="J549" s="218"/>
      <c r="K549" s="218"/>
      <c r="L549" s="218"/>
      <c r="M549" s="218"/>
      <c r="N549" s="218"/>
      <c r="O549" s="218"/>
      <c r="P549" s="218"/>
      <c r="Q549" s="218"/>
      <c r="R549" s="218"/>
      <c r="S549" s="218"/>
      <c r="T549" s="218"/>
      <c r="U549" s="218"/>
      <c r="V549" s="218"/>
      <c r="W549" s="218"/>
      <c r="X549" s="218"/>
      <c r="Y549" s="218"/>
      <c r="Z549" s="218"/>
    </row>
    <row r="550" spans="1:26" ht="15.75">
      <c r="A550" s="233"/>
      <c r="B550" s="218"/>
      <c r="C550" s="233"/>
      <c r="D550" s="218"/>
      <c r="E550" s="218"/>
      <c r="F550" s="218"/>
      <c r="G550" s="218"/>
      <c r="H550" s="218"/>
      <c r="I550" s="218"/>
      <c r="J550" s="218"/>
      <c r="K550" s="218"/>
      <c r="L550" s="218"/>
      <c r="M550" s="218"/>
      <c r="N550" s="218"/>
      <c r="O550" s="218"/>
      <c r="P550" s="218"/>
      <c r="Q550" s="218"/>
      <c r="R550" s="218"/>
      <c r="S550" s="218"/>
      <c r="T550" s="218"/>
      <c r="U550" s="218"/>
      <c r="V550" s="218"/>
      <c r="W550" s="218"/>
      <c r="X550" s="218"/>
      <c r="Y550" s="218"/>
      <c r="Z550" s="218"/>
    </row>
    <row r="551" spans="1:26" ht="15.75">
      <c r="A551" s="233"/>
      <c r="B551" s="218"/>
      <c r="C551" s="233"/>
      <c r="D551" s="218"/>
      <c r="E551" s="218"/>
      <c r="F551" s="218"/>
      <c r="G551" s="218"/>
      <c r="H551" s="218"/>
      <c r="I551" s="218"/>
      <c r="J551" s="218"/>
      <c r="K551" s="218"/>
      <c r="L551" s="218"/>
      <c r="M551" s="218"/>
      <c r="N551" s="218"/>
      <c r="O551" s="218"/>
      <c r="P551" s="218"/>
      <c r="Q551" s="218"/>
      <c r="R551" s="218"/>
      <c r="S551" s="218"/>
      <c r="T551" s="218"/>
      <c r="U551" s="218"/>
      <c r="V551" s="218"/>
      <c r="W551" s="218"/>
      <c r="X551" s="218"/>
      <c r="Y551" s="218"/>
      <c r="Z551" s="218"/>
    </row>
    <row r="552" spans="1:26" ht="15.75">
      <c r="A552" s="233"/>
      <c r="B552" s="218"/>
      <c r="C552" s="233"/>
      <c r="D552" s="218"/>
      <c r="E552" s="218"/>
      <c r="F552" s="218"/>
      <c r="G552" s="218"/>
      <c r="H552" s="218"/>
      <c r="I552" s="218"/>
      <c r="J552" s="218"/>
      <c r="K552" s="218"/>
      <c r="L552" s="218"/>
      <c r="M552" s="218"/>
      <c r="N552" s="218"/>
      <c r="O552" s="218"/>
      <c r="P552" s="218"/>
      <c r="Q552" s="218"/>
      <c r="R552" s="218"/>
      <c r="S552" s="218"/>
      <c r="T552" s="218"/>
      <c r="U552" s="218"/>
      <c r="V552" s="218"/>
      <c r="W552" s="218"/>
      <c r="X552" s="218"/>
      <c r="Y552" s="218"/>
      <c r="Z552" s="218"/>
    </row>
    <row r="553" spans="1:26" ht="15.75">
      <c r="A553" s="233"/>
      <c r="B553" s="218"/>
      <c r="C553" s="233"/>
      <c r="D553" s="218"/>
      <c r="E553" s="218"/>
      <c r="F553" s="218"/>
      <c r="G553" s="218"/>
      <c r="H553" s="218"/>
      <c r="I553" s="218"/>
      <c r="J553" s="218"/>
      <c r="K553" s="218"/>
      <c r="L553" s="218"/>
      <c r="M553" s="218"/>
      <c r="N553" s="218"/>
      <c r="O553" s="218"/>
      <c r="P553" s="218"/>
      <c r="Q553" s="218"/>
      <c r="R553" s="218"/>
      <c r="S553" s="218"/>
      <c r="T553" s="218"/>
      <c r="U553" s="218"/>
      <c r="V553" s="218"/>
      <c r="W553" s="218"/>
      <c r="X553" s="218"/>
      <c r="Y553" s="218"/>
      <c r="Z553" s="218"/>
    </row>
    <row r="554" spans="1:26" ht="15.75">
      <c r="A554" s="233"/>
      <c r="B554" s="218"/>
      <c r="C554" s="233"/>
      <c r="D554" s="218"/>
      <c r="E554" s="218"/>
      <c r="F554" s="218"/>
      <c r="G554" s="218"/>
      <c r="H554" s="218"/>
      <c r="I554" s="218"/>
      <c r="J554" s="218"/>
      <c r="K554" s="218"/>
      <c r="L554" s="218"/>
      <c r="M554" s="218"/>
      <c r="N554" s="218"/>
      <c r="O554" s="218"/>
      <c r="P554" s="218"/>
      <c r="Q554" s="218"/>
      <c r="R554" s="218"/>
      <c r="S554" s="218"/>
      <c r="T554" s="218"/>
      <c r="U554" s="218"/>
      <c r="V554" s="218"/>
      <c r="W554" s="218"/>
      <c r="X554" s="218"/>
      <c r="Y554" s="218"/>
      <c r="Z554" s="218"/>
    </row>
    <row r="555" spans="1:26" ht="15.75">
      <c r="A555" s="233"/>
      <c r="B555" s="218"/>
      <c r="C555" s="233"/>
      <c r="D555" s="218"/>
      <c r="E555" s="218"/>
      <c r="F555" s="218"/>
      <c r="G555" s="218"/>
      <c r="H555" s="218"/>
      <c r="I555" s="218"/>
      <c r="J555" s="218"/>
      <c r="K555" s="218"/>
      <c r="L555" s="218"/>
      <c r="M555" s="218"/>
      <c r="N555" s="218"/>
      <c r="O555" s="218"/>
      <c r="P555" s="218"/>
      <c r="Q555" s="218"/>
      <c r="R555" s="218"/>
      <c r="S555" s="218"/>
      <c r="T555" s="218"/>
      <c r="U555" s="218"/>
      <c r="V555" s="218"/>
      <c r="W555" s="218"/>
      <c r="X555" s="218"/>
      <c r="Y555" s="218"/>
      <c r="Z555" s="218"/>
    </row>
    <row r="556" spans="1:26" ht="15.75">
      <c r="A556" s="233"/>
      <c r="B556" s="218"/>
      <c r="C556" s="233"/>
      <c r="D556" s="218"/>
      <c r="E556" s="218"/>
      <c r="F556" s="218"/>
      <c r="G556" s="218"/>
      <c r="H556" s="218"/>
      <c r="I556" s="218"/>
      <c r="J556" s="218"/>
      <c r="K556" s="218"/>
      <c r="L556" s="218"/>
      <c r="M556" s="218"/>
      <c r="N556" s="218"/>
      <c r="O556" s="218"/>
      <c r="P556" s="218"/>
      <c r="Q556" s="218"/>
      <c r="R556" s="218"/>
      <c r="S556" s="218"/>
      <c r="T556" s="218"/>
      <c r="U556" s="218"/>
      <c r="V556" s="218"/>
      <c r="W556" s="218"/>
      <c r="X556" s="218"/>
      <c r="Y556" s="218"/>
      <c r="Z556" s="218"/>
    </row>
    <row r="557" spans="1:26" ht="15.75">
      <c r="A557" s="233"/>
      <c r="B557" s="218"/>
      <c r="C557" s="233"/>
      <c r="D557" s="218"/>
      <c r="E557" s="218"/>
      <c r="F557" s="218"/>
      <c r="G557" s="218"/>
      <c r="H557" s="218"/>
      <c r="I557" s="218"/>
      <c r="J557" s="218"/>
      <c r="K557" s="218"/>
      <c r="L557" s="218"/>
      <c r="M557" s="218"/>
      <c r="N557" s="218"/>
      <c r="O557" s="218"/>
      <c r="P557" s="218"/>
      <c r="Q557" s="218"/>
      <c r="R557" s="218"/>
      <c r="S557" s="218"/>
      <c r="T557" s="218"/>
      <c r="U557" s="218"/>
      <c r="V557" s="218"/>
      <c r="W557" s="218"/>
      <c r="X557" s="218"/>
      <c r="Y557" s="218"/>
      <c r="Z557" s="218"/>
    </row>
    <row r="558" spans="1:26" ht="15.75">
      <c r="A558" s="233"/>
      <c r="B558" s="218"/>
      <c r="C558" s="233"/>
      <c r="D558" s="218"/>
      <c r="E558" s="218"/>
      <c r="F558" s="218"/>
      <c r="G558" s="218"/>
      <c r="H558" s="218"/>
      <c r="I558" s="218"/>
      <c r="J558" s="218"/>
      <c r="K558" s="218"/>
      <c r="L558" s="218"/>
      <c r="M558" s="218"/>
      <c r="N558" s="218"/>
      <c r="O558" s="218"/>
      <c r="P558" s="218"/>
      <c r="Q558" s="218"/>
      <c r="R558" s="218"/>
      <c r="S558" s="218"/>
      <c r="T558" s="218"/>
      <c r="U558" s="218"/>
      <c r="V558" s="218"/>
      <c r="W558" s="218"/>
      <c r="X558" s="218"/>
      <c r="Y558" s="218"/>
      <c r="Z558" s="218"/>
    </row>
    <row r="559" spans="1:26" ht="15.75">
      <c r="A559" s="233"/>
      <c r="B559" s="218"/>
      <c r="C559" s="233"/>
      <c r="D559" s="218"/>
      <c r="E559" s="218"/>
      <c r="F559" s="218"/>
      <c r="G559" s="218"/>
      <c r="H559" s="218"/>
      <c r="I559" s="218"/>
      <c r="J559" s="218"/>
      <c r="K559" s="218"/>
      <c r="L559" s="218"/>
      <c r="M559" s="218"/>
      <c r="N559" s="218"/>
      <c r="O559" s="218"/>
      <c r="P559" s="218"/>
      <c r="Q559" s="218"/>
      <c r="R559" s="218"/>
      <c r="S559" s="218"/>
      <c r="T559" s="218"/>
      <c r="U559" s="218"/>
      <c r="V559" s="218"/>
      <c r="W559" s="218"/>
      <c r="X559" s="218"/>
      <c r="Y559" s="218"/>
      <c r="Z559" s="218"/>
    </row>
    <row r="560" spans="1:26" ht="15.75">
      <c r="A560" s="233"/>
      <c r="B560" s="218"/>
      <c r="C560" s="233"/>
      <c r="D560" s="218"/>
      <c r="E560" s="218"/>
      <c r="F560" s="218"/>
      <c r="G560" s="218"/>
      <c r="H560" s="218"/>
      <c r="I560" s="218"/>
      <c r="J560" s="218"/>
      <c r="K560" s="218"/>
      <c r="L560" s="218"/>
      <c r="M560" s="218"/>
      <c r="N560" s="218"/>
      <c r="O560" s="218"/>
      <c r="P560" s="218"/>
      <c r="Q560" s="218"/>
      <c r="R560" s="218"/>
      <c r="S560" s="218"/>
      <c r="T560" s="218"/>
      <c r="U560" s="218"/>
      <c r="V560" s="218"/>
      <c r="W560" s="218"/>
      <c r="X560" s="218"/>
      <c r="Y560" s="218"/>
      <c r="Z560" s="218"/>
    </row>
    <row r="561" spans="1:26" ht="15.75">
      <c r="A561" s="233"/>
      <c r="B561" s="218"/>
      <c r="C561" s="233"/>
      <c r="D561" s="218"/>
      <c r="E561" s="218"/>
      <c r="F561" s="218"/>
      <c r="G561" s="218"/>
      <c r="H561" s="218"/>
      <c r="I561" s="218"/>
      <c r="J561" s="218"/>
      <c r="K561" s="218"/>
      <c r="L561" s="218"/>
      <c r="M561" s="218"/>
      <c r="N561" s="218"/>
      <c r="O561" s="218"/>
      <c r="P561" s="218"/>
      <c r="Q561" s="218"/>
      <c r="R561" s="218"/>
      <c r="S561" s="218"/>
      <c r="T561" s="218"/>
      <c r="U561" s="218"/>
      <c r="V561" s="218"/>
      <c r="W561" s="218"/>
      <c r="X561" s="218"/>
      <c r="Y561" s="218"/>
      <c r="Z561" s="218"/>
    </row>
    <row r="562" spans="1:26" ht="15.75">
      <c r="A562" s="233"/>
      <c r="B562" s="218"/>
      <c r="C562" s="233"/>
      <c r="D562" s="218"/>
      <c r="E562" s="218"/>
      <c r="F562" s="218"/>
      <c r="G562" s="218"/>
      <c r="H562" s="218"/>
      <c r="I562" s="218"/>
      <c r="J562" s="218"/>
      <c r="K562" s="218"/>
      <c r="L562" s="218"/>
      <c r="M562" s="218"/>
      <c r="N562" s="218"/>
      <c r="O562" s="218"/>
      <c r="P562" s="218"/>
      <c r="Q562" s="218"/>
      <c r="R562" s="218"/>
      <c r="S562" s="218"/>
      <c r="T562" s="218"/>
      <c r="U562" s="218"/>
      <c r="V562" s="218"/>
      <c r="W562" s="218"/>
      <c r="X562" s="218"/>
      <c r="Y562" s="218"/>
      <c r="Z562" s="218"/>
    </row>
    <row r="563" spans="1:26" ht="15.75">
      <c r="A563" s="233"/>
      <c r="B563" s="218"/>
      <c r="C563" s="233"/>
      <c r="D563" s="218"/>
      <c r="E563" s="218"/>
      <c r="F563" s="218"/>
      <c r="G563" s="218"/>
      <c r="H563" s="218"/>
      <c r="I563" s="218"/>
      <c r="J563" s="218"/>
      <c r="K563" s="218"/>
      <c r="L563" s="218"/>
      <c r="M563" s="218"/>
      <c r="N563" s="218"/>
      <c r="O563" s="218"/>
      <c r="P563" s="218"/>
      <c r="Q563" s="218"/>
      <c r="R563" s="218"/>
      <c r="S563" s="218"/>
      <c r="T563" s="218"/>
      <c r="U563" s="218"/>
      <c r="V563" s="218"/>
      <c r="W563" s="218"/>
      <c r="X563" s="218"/>
      <c r="Y563" s="218"/>
      <c r="Z563" s="218"/>
    </row>
    <row r="564" spans="1:26" ht="15.75">
      <c r="A564" s="233"/>
      <c r="B564" s="218"/>
      <c r="C564" s="233"/>
      <c r="D564" s="218"/>
      <c r="E564" s="218"/>
      <c r="F564" s="218"/>
      <c r="G564" s="218"/>
      <c r="H564" s="218"/>
      <c r="I564" s="218"/>
      <c r="J564" s="218"/>
      <c r="K564" s="218"/>
      <c r="L564" s="218"/>
      <c r="M564" s="218"/>
      <c r="N564" s="218"/>
      <c r="O564" s="218"/>
      <c r="P564" s="218"/>
      <c r="Q564" s="218"/>
      <c r="R564" s="218"/>
      <c r="S564" s="218"/>
      <c r="T564" s="218"/>
      <c r="U564" s="218"/>
      <c r="V564" s="218"/>
      <c r="W564" s="218"/>
      <c r="X564" s="218"/>
      <c r="Y564" s="218"/>
      <c r="Z564" s="218"/>
    </row>
    <row r="565" spans="1:26" ht="15.75">
      <c r="A565" s="233"/>
      <c r="B565" s="218"/>
      <c r="C565" s="233"/>
      <c r="D565" s="218"/>
      <c r="E565" s="218"/>
      <c r="F565" s="218"/>
      <c r="G565" s="218"/>
      <c r="H565" s="218"/>
      <c r="I565" s="218"/>
      <c r="J565" s="218"/>
      <c r="K565" s="218"/>
      <c r="L565" s="218"/>
      <c r="M565" s="218"/>
      <c r="N565" s="218"/>
      <c r="O565" s="218"/>
      <c r="P565" s="218"/>
      <c r="Q565" s="218"/>
      <c r="R565" s="218"/>
      <c r="S565" s="218"/>
      <c r="T565" s="218"/>
      <c r="U565" s="218"/>
      <c r="V565" s="218"/>
      <c r="W565" s="218"/>
      <c r="X565" s="218"/>
      <c r="Y565" s="218"/>
      <c r="Z565" s="218"/>
    </row>
    <row r="566" spans="1:26" ht="15.75">
      <c r="A566" s="233"/>
      <c r="B566" s="218"/>
      <c r="C566" s="233"/>
      <c r="D566" s="218"/>
      <c r="E566" s="218"/>
      <c r="F566" s="218"/>
      <c r="G566" s="218"/>
      <c r="H566" s="218"/>
      <c r="I566" s="218"/>
      <c r="J566" s="218"/>
      <c r="K566" s="218"/>
      <c r="L566" s="218"/>
      <c r="M566" s="218"/>
      <c r="N566" s="218"/>
      <c r="O566" s="218"/>
      <c r="P566" s="218"/>
      <c r="Q566" s="218"/>
      <c r="R566" s="218"/>
      <c r="S566" s="218"/>
      <c r="T566" s="218"/>
      <c r="U566" s="218"/>
      <c r="V566" s="218"/>
      <c r="W566" s="218"/>
      <c r="X566" s="218"/>
      <c r="Y566" s="218"/>
      <c r="Z566" s="218"/>
    </row>
    <row r="567" spans="1:26" ht="15.75">
      <c r="A567" s="233"/>
      <c r="B567" s="218"/>
      <c r="C567" s="233"/>
      <c r="D567" s="218"/>
      <c r="E567" s="218"/>
      <c r="F567" s="218"/>
      <c r="G567" s="218"/>
      <c r="H567" s="218"/>
      <c r="I567" s="218"/>
      <c r="J567" s="218"/>
      <c r="K567" s="218"/>
      <c r="L567" s="218"/>
      <c r="M567" s="218"/>
      <c r="N567" s="218"/>
      <c r="O567" s="218"/>
      <c r="P567" s="218"/>
      <c r="Q567" s="218"/>
      <c r="R567" s="218"/>
      <c r="S567" s="218"/>
      <c r="T567" s="218"/>
      <c r="U567" s="218"/>
      <c r="V567" s="218"/>
      <c r="W567" s="218"/>
      <c r="X567" s="218"/>
      <c r="Y567" s="218"/>
      <c r="Z567" s="218"/>
    </row>
    <row r="568" spans="1:26" ht="15.75">
      <c r="A568" s="233"/>
      <c r="B568" s="218"/>
      <c r="C568" s="233"/>
      <c r="D568" s="218"/>
      <c r="E568" s="218"/>
      <c r="F568" s="218"/>
      <c r="G568" s="218"/>
      <c r="H568" s="218"/>
      <c r="I568" s="218"/>
      <c r="J568" s="218"/>
      <c r="K568" s="218"/>
      <c r="L568" s="218"/>
      <c r="M568" s="218"/>
      <c r="N568" s="218"/>
      <c r="O568" s="218"/>
      <c r="P568" s="218"/>
      <c r="Q568" s="218"/>
      <c r="R568" s="218"/>
      <c r="S568" s="218"/>
      <c r="T568" s="218"/>
      <c r="U568" s="218"/>
      <c r="V568" s="218"/>
      <c r="W568" s="218"/>
      <c r="X568" s="218"/>
      <c r="Y568" s="218"/>
      <c r="Z568" s="218"/>
    </row>
    <row r="569" spans="1:26" ht="15.75">
      <c r="A569" s="233"/>
      <c r="B569" s="218"/>
      <c r="C569" s="233"/>
      <c r="D569" s="218"/>
      <c r="E569" s="218"/>
      <c r="F569" s="218"/>
      <c r="G569" s="218"/>
      <c r="H569" s="218"/>
      <c r="I569" s="218"/>
      <c r="J569" s="218"/>
      <c r="K569" s="218"/>
      <c r="L569" s="218"/>
      <c r="M569" s="218"/>
      <c r="N569" s="218"/>
      <c r="O569" s="218"/>
      <c r="P569" s="218"/>
      <c r="Q569" s="218"/>
      <c r="R569" s="218"/>
      <c r="S569" s="218"/>
      <c r="T569" s="218"/>
      <c r="U569" s="218"/>
      <c r="V569" s="218"/>
      <c r="W569" s="218"/>
      <c r="X569" s="218"/>
      <c r="Y569" s="218"/>
      <c r="Z569" s="218"/>
    </row>
    <row r="570" spans="1:26" ht="15.75">
      <c r="A570" s="233"/>
      <c r="B570" s="218"/>
      <c r="C570" s="233"/>
      <c r="D570" s="218"/>
      <c r="E570" s="218"/>
      <c r="F570" s="218"/>
      <c r="G570" s="218"/>
      <c r="H570" s="218"/>
      <c r="I570" s="218"/>
      <c r="J570" s="218"/>
      <c r="K570" s="218"/>
      <c r="L570" s="218"/>
      <c r="M570" s="218"/>
      <c r="N570" s="218"/>
      <c r="O570" s="218"/>
      <c r="P570" s="218"/>
      <c r="Q570" s="218"/>
      <c r="R570" s="218"/>
      <c r="S570" s="218"/>
      <c r="T570" s="218"/>
      <c r="U570" s="218"/>
      <c r="V570" s="218"/>
      <c r="W570" s="218"/>
      <c r="X570" s="218"/>
      <c r="Y570" s="218"/>
      <c r="Z570" s="218"/>
    </row>
    <row r="571" spans="1:26" ht="15.75">
      <c r="A571" s="233"/>
      <c r="B571" s="218"/>
      <c r="C571" s="233"/>
      <c r="D571" s="218"/>
      <c r="E571" s="218"/>
      <c r="F571" s="218"/>
      <c r="G571" s="218"/>
      <c r="H571" s="218"/>
      <c r="I571" s="218"/>
      <c r="J571" s="218"/>
      <c r="K571" s="218"/>
      <c r="L571" s="218"/>
      <c r="M571" s="218"/>
      <c r="N571" s="218"/>
      <c r="O571" s="218"/>
      <c r="P571" s="218"/>
      <c r="Q571" s="218"/>
      <c r="R571" s="218"/>
      <c r="S571" s="218"/>
      <c r="T571" s="218"/>
      <c r="U571" s="218"/>
      <c r="V571" s="218"/>
      <c r="W571" s="218"/>
      <c r="X571" s="218"/>
      <c r="Y571" s="218"/>
      <c r="Z571" s="218"/>
    </row>
    <row r="572" spans="1:26" ht="15.75">
      <c r="A572" s="233"/>
      <c r="B572" s="218"/>
      <c r="C572" s="233"/>
      <c r="D572" s="218"/>
      <c r="E572" s="218"/>
      <c r="F572" s="218"/>
      <c r="G572" s="218"/>
      <c r="H572" s="218"/>
      <c r="I572" s="218"/>
      <c r="J572" s="218"/>
      <c r="K572" s="218"/>
      <c r="L572" s="218"/>
      <c r="M572" s="218"/>
      <c r="N572" s="218"/>
      <c r="O572" s="218"/>
      <c r="P572" s="218"/>
      <c r="Q572" s="218"/>
      <c r="R572" s="218"/>
      <c r="S572" s="218"/>
      <c r="T572" s="218"/>
      <c r="U572" s="218"/>
      <c r="V572" s="218"/>
      <c r="W572" s="218"/>
      <c r="X572" s="218"/>
      <c r="Y572" s="218"/>
      <c r="Z572" s="218"/>
    </row>
    <row r="573" spans="1:26" ht="15.75">
      <c r="A573" s="233"/>
      <c r="B573" s="218"/>
      <c r="C573" s="233"/>
      <c r="D573" s="218"/>
      <c r="E573" s="218"/>
      <c r="F573" s="218"/>
      <c r="G573" s="218"/>
      <c r="H573" s="218"/>
      <c r="I573" s="218"/>
      <c r="J573" s="218"/>
      <c r="K573" s="218"/>
      <c r="L573" s="218"/>
      <c r="M573" s="218"/>
      <c r="N573" s="218"/>
      <c r="O573" s="218"/>
      <c r="P573" s="218"/>
      <c r="Q573" s="218"/>
      <c r="R573" s="218"/>
      <c r="S573" s="218"/>
      <c r="T573" s="218"/>
      <c r="U573" s="218"/>
      <c r="V573" s="218"/>
      <c r="W573" s="218"/>
      <c r="X573" s="218"/>
      <c r="Y573" s="218"/>
      <c r="Z573" s="218"/>
    </row>
    <row r="574" spans="1:26" ht="15.75">
      <c r="A574" s="233"/>
      <c r="B574" s="218"/>
      <c r="C574" s="233"/>
      <c r="D574" s="218"/>
      <c r="E574" s="218"/>
      <c r="F574" s="218"/>
      <c r="G574" s="218"/>
      <c r="H574" s="218"/>
      <c r="I574" s="218"/>
      <c r="J574" s="218"/>
      <c r="K574" s="218"/>
      <c r="L574" s="218"/>
      <c r="M574" s="218"/>
      <c r="N574" s="218"/>
      <c r="O574" s="218"/>
      <c r="P574" s="218"/>
      <c r="Q574" s="218"/>
      <c r="R574" s="218"/>
      <c r="S574" s="218"/>
      <c r="T574" s="218"/>
      <c r="U574" s="218"/>
      <c r="V574" s="218"/>
      <c r="W574" s="218"/>
      <c r="X574" s="218"/>
      <c r="Y574" s="218"/>
      <c r="Z574" s="218"/>
    </row>
    <row r="575" spans="1:26" ht="15.75">
      <c r="A575" s="233"/>
      <c r="B575" s="218"/>
      <c r="C575" s="233"/>
      <c r="D575" s="218"/>
      <c r="E575" s="218"/>
      <c r="F575" s="218"/>
      <c r="G575" s="218"/>
      <c r="H575" s="218"/>
      <c r="I575" s="218"/>
      <c r="J575" s="218"/>
      <c r="K575" s="218"/>
      <c r="L575" s="218"/>
      <c r="M575" s="218"/>
      <c r="N575" s="218"/>
      <c r="O575" s="218"/>
      <c r="P575" s="218"/>
      <c r="Q575" s="218"/>
      <c r="R575" s="218"/>
      <c r="S575" s="218"/>
      <c r="T575" s="218"/>
      <c r="U575" s="218"/>
      <c r="V575" s="218"/>
      <c r="W575" s="218"/>
      <c r="X575" s="218"/>
      <c r="Y575" s="218"/>
      <c r="Z575" s="218"/>
    </row>
    <row r="576" spans="1:26" ht="15.75">
      <c r="A576" s="233"/>
      <c r="B576" s="218"/>
      <c r="C576" s="233"/>
      <c r="D576" s="218"/>
      <c r="E576" s="218"/>
      <c r="F576" s="218"/>
      <c r="G576" s="218"/>
      <c r="H576" s="218"/>
      <c r="I576" s="218"/>
      <c r="J576" s="218"/>
      <c r="K576" s="218"/>
      <c r="L576" s="218"/>
      <c r="M576" s="218"/>
      <c r="N576" s="218"/>
      <c r="O576" s="218"/>
      <c r="P576" s="218"/>
      <c r="Q576" s="218"/>
      <c r="R576" s="218"/>
      <c r="S576" s="218"/>
      <c r="T576" s="218"/>
      <c r="U576" s="218"/>
      <c r="V576" s="218"/>
      <c r="W576" s="218"/>
      <c r="X576" s="218"/>
      <c r="Y576" s="218"/>
      <c r="Z576" s="218"/>
    </row>
    <row r="577" spans="1:26" ht="15.75">
      <c r="A577" s="233"/>
      <c r="B577" s="218"/>
      <c r="C577" s="233"/>
      <c r="D577" s="218"/>
      <c r="E577" s="218"/>
      <c r="F577" s="218"/>
      <c r="G577" s="218"/>
      <c r="H577" s="218"/>
      <c r="I577" s="218"/>
      <c r="J577" s="218"/>
      <c r="K577" s="218"/>
      <c r="L577" s="218"/>
      <c r="M577" s="218"/>
      <c r="N577" s="218"/>
      <c r="O577" s="218"/>
      <c r="P577" s="218"/>
      <c r="Q577" s="218"/>
      <c r="R577" s="218"/>
      <c r="S577" s="218"/>
      <c r="T577" s="218"/>
      <c r="U577" s="218"/>
      <c r="V577" s="218"/>
      <c r="W577" s="218"/>
      <c r="X577" s="218"/>
      <c r="Y577" s="218"/>
      <c r="Z577" s="218"/>
    </row>
    <row r="578" spans="1:26" ht="15.75">
      <c r="A578" s="233"/>
      <c r="B578" s="218"/>
      <c r="C578" s="233"/>
      <c r="D578" s="218"/>
      <c r="E578" s="218"/>
      <c r="F578" s="218"/>
      <c r="G578" s="218"/>
      <c r="H578" s="218"/>
      <c r="I578" s="218"/>
      <c r="J578" s="218"/>
      <c r="K578" s="218"/>
      <c r="L578" s="218"/>
      <c r="M578" s="218"/>
      <c r="N578" s="218"/>
      <c r="O578" s="218"/>
      <c r="P578" s="218"/>
      <c r="Q578" s="218"/>
      <c r="R578" s="218"/>
      <c r="S578" s="218"/>
      <c r="T578" s="218"/>
      <c r="U578" s="218"/>
      <c r="V578" s="218"/>
      <c r="W578" s="218"/>
      <c r="X578" s="218"/>
      <c r="Y578" s="218"/>
      <c r="Z578" s="218"/>
    </row>
    <row r="579" spans="1:26" ht="15.75">
      <c r="A579" s="233"/>
      <c r="B579" s="218"/>
      <c r="C579" s="233"/>
      <c r="D579" s="218"/>
      <c r="E579" s="218"/>
      <c r="F579" s="218"/>
      <c r="G579" s="218"/>
      <c r="H579" s="218"/>
      <c r="I579" s="218"/>
      <c r="J579" s="218"/>
      <c r="K579" s="218"/>
      <c r="L579" s="218"/>
      <c r="M579" s="218"/>
      <c r="N579" s="218"/>
      <c r="O579" s="218"/>
      <c r="P579" s="218"/>
      <c r="Q579" s="218"/>
      <c r="R579" s="218"/>
      <c r="S579" s="218"/>
      <c r="T579" s="218"/>
      <c r="U579" s="218"/>
      <c r="V579" s="218"/>
      <c r="W579" s="218"/>
      <c r="X579" s="218"/>
      <c r="Y579" s="218"/>
      <c r="Z579" s="218"/>
    </row>
    <row r="580" spans="1:26" ht="15.75">
      <c r="A580" s="233"/>
      <c r="B580" s="218"/>
      <c r="C580" s="233"/>
      <c r="D580" s="218"/>
      <c r="E580" s="218"/>
      <c r="F580" s="218"/>
      <c r="G580" s="218"/>
      <c r="H580" s="218"/>
      <c r="I580" s="218"/>
      <c r="J580" s="218"/>
      <c r="K580" s="218"/>
      <c r="L580" s="218"/>
      <c r="M580" s="218"/>
      <c r="N580" s="218"/>
      <c r="O580" s="218"/>
      <c r="P580" s="218"/>
      <c r="Q580" s="218"/>
      <c r="R580" s="218"/>
      <c r="S580" s="218"/>
      <c r="T580" s="218"/>
      <c r="U580" s="218"/>
      <c r="V580" s="218"/>
      <c r="W580" s="218"/>
      <c r="X580" s="218"/>
      <c r="Y580" s="218"/>
      <c r="Z580" s="218"/>
    </row>
    <row r="581" spans="1:26" ht="15.75">
      <c r="A581" s="233"/>
      <c r="B581" s="218"/>
      <c r="C581" s="233"/>
      <c r="D581" s="218"/>
      <c r="E581" s="218"/>
      <c r="F581" s="218"/>
      <c r="G581" s="218"/>
      <c r="H581" s="218"/>
      <c r="I581" s="218"/>
      <c r="J581" s="218"/>
      <c r="K581" s="218"/>
      <c r="L581" s="218"/>
      <c r="M581" s="218"/>
      <c r="N581" s="218"/>
      <c r="O581" s="218"/>
      <c r="P581" s="218"/>
      <c r="Q581" s="218"/>
      <c r="R581" s="218"/>
      <c r="S581" s="218"/>
      <c r="T581" s="218"/>
      <c r="U581" s="218"/>
      <c r="V581" s="218"/>
      <c r="W581" s="218"/>
      <c r="X581" s="218"/>
      <c r="Y581" s="218"/>
      <c r="Z581" s="218"/>
    </row>
    <row r="582" spans="1:26" ht="15.75">
      <c r="A582" s="233"/>
      <c r="B582" s="218"/>
      <c r="C582" s="233"/>
      <c r="D582" s="218"/>
      <c r="E582" s="218"/>
      <c r="F582" s="218"/>
      <c r="G582" s="218"/>
      <c r="H582" s="218"/>
      <c r="I582" s="218"/>
      <c r="J582" s="218"/>
      <c r="K582" s="218"/>
      <c r="L582" s="218"/>
      <c r="M582" s="218"/>
      <c r="N582" s="218"/>
      <c r="O582" s="218"/>
      <c r="P582" s="218"/>
      <c r="Q582" s="218"/>
      <c r="R582" s="218"/>
      <c r="S582" s="218"/>
      <c r="T582" s="218"/>
      <c r="U582" s="218"/>
      <c r="V582" s="218"/>
      <c r="W582" s="218"/>
      <c r="X582" s="218"/>
      <c r="Y582" s="218"/>
      <c r="Z582" s="218"/>
    </row>
    <row r="583" spans="1:26" ht="15.75">
      <c r="A583" s="233"/>
      <c r="B583" s="218"/>
      <c r="C583" s="233"/>
      <c r="D583" s="218"/>
      <c r="E583" s="218"/>
      <c r="F583" s="218"/>
      <c r="G583" s="218"/>
      <c r="H583" s="218"/>
      <c r="I583" s="218"/>
      <c r="J583" s="218"/>
      <c r="K583" s="218"/>
      <c r="L583" s="218"/>
      <c r="M583" s="218"/>
      <c r="N583" s="218"/>
      <c r="O583" s="218"/>
      <c r="P583" s="218"/>
      <c r="Q583" s="218"/>
      <c r="R583" s="218"/>
      <c r="S583" s="218"/>
      <c r="T583" s="218"/>
      <c r="U583" s="218"/>
      <c r="V583" s="218"/>
      <c r="W583" s="218"/>
      <c r="X583" s="218"/>
      <c r="Y583" s="218"/>
      <c r="Z583" s="218"/>
    </row>
    <row r="584" spans="1:26" ht="15.75">
      <c r="A584" s="233"/>
      <c r="B584" s="218"/>
      <c r="C584" s="233"/>
      <c r="D584" s="218"/>
      <c r="E584" s="218"/>
      <c r="F584" s="218"/>
      <c r="G584" s="218"/>
      <c r="H584" s="218"/>
      <c r="I584" s="218"/>
      <c r="J584" s="218"/>
      <c r="K584" s="218"/>
      <c r="L584" s="218"/>
      <c r="M584" s="218"/>
      <c r="N584" s="218"/>
      <c r="O584" s="218"/>
      <c r="P584" s="218"/>
      <c r="Q584" s="218"/>
      <c r="R584" s="218"/>
      <c r="S584" s="218"/>
      <c r="T584" s="218"/>
      <c r="U584" s="218"/>
      <c r="V584" s="218"/>
      <c r="W584" s="218"/>
      <c r="X584" s="218"/>
      <c r="Y584" s="218"/>
      <c r="Z584" s="218"/>
    </row>
    <row r="585" spans="1:26" ht="15.75">
      <c r="A585" s="233"/>
      <c r="B585" s="218"/>
      <c r="C585" s="233"/>
      <c r="D585" s="218"/>
      <c r="E585" s="218"/>
      <c r="F585" s="218"/>
      <c r="G585" s="218"/>
      <c r="H585" s="218"/>
      <c r="I585" s="218"/>
      <c r="J585" s="218"/>
      <c r="K585" s="218"/>
      <c r="L585" s="218"/>
      <c r="M585" s="218"/>
      <c r="N585" s="218"/>
      <c r="O585" s="218"/>
      <c r="P585" s="218"/>
      <c r="Q585" s="218"/>
      <c r="R585" s="218"/>
      <c r="S585" s="218"/>
      <c r="T585" s="218"/>
      <c r="U585" s="218"/>
      <c r="V585" s="218"/>
      <c r="W585" s="218"/>
      <c r="X585" s="218"/>
      <c r="Y585" s="218"/>
      <c r="Z585" s="218"/>
    </row>
    <row r="586" spans="1:26" ht="15.75">
      <c r="A586" s="233"/>
      <c r="B586" s="218"/>
      <c r="C586" s="233"/>
      <c r="D586" s="218"/>
      <c r="E586" s="218"/>
      <c r="F586" s="218"/>
      <c r="G586" s="218"/>
      <c r="H586" s="218"/>
      <c r="I586" s="218"/>
      <c r="J586" s="218"/>
      <c r="K586" s="218"/>
      <c r="L586" s="218"/>
      <c r="M586" s="218"/>
      <c r="N586" s="218"/>
      <c r="O586" s="218"/>
      <c r="P586" s="218"/>
      <c r="Q586" s="218"/>
      <c r="R586" s="218"/>
      <c r="S586" s="218"/>
      <c r="T586" s="218"/>
      <c r="U586" s="218"/>
      <c r="V586" s="218"/>
      <c r="W586" s="218"/>
      <c r="X586" s="218"/>
      <c r="Y586" s="218"/>
      <c r="Z586" s="218"/>
    </row>
    <row r="587" spans="1:26" ht="15.75">
      <c r="A587" s="233"/>
      <c r="B587" s="218"/>
      <c r="C587" s="233"/>
      <c r="D587" s="218"/>
      <c r="E587" s="218"/>
      <c r="F587" s="218"/>
      <c r="G587" s="218"/>
      <c r="H587" s="218"/>
      <c r="I587" s="218"/>
      <c r="J587" s="218"/>
      <c r="K587" s="218"/>
      <c r="L587" s="218"/>
      <c r="M587" s="218"/>
      <c r="N587" s="218"/>
      <c r="O587" s="218"/>
      <c r="P587" s="218"/>
      <c r="Q587" s="218"/>
      <c r="R587" s="218"/>
      <c r="S587" s="218"/>
      <c r="T587" s="218"/>
      <c r="U587" s="218"/>
      <c r="V587" s="218"/>
      <c r="W587" s="218"/>
      <c r="X587" s="218"/>
      <c r="Y587" s="218"/>
      <c r="Z587" s="218"/>
    </row>
    <row r="588" spans="1:26" ht="15.75">
      <c r="A588" s="233"/>
      <c r="B588" s="218"/>
      <c r="C588" s="233"/>
      <c r="D588" s="218"/>
      <c r="E588" s="218"/>
      <c r="F588" s="218"/>
      <c r="G588" s="218"/>
      <c r="H588" s="218"/>
      <c r="I588" s="218"/>
      <c r="J588" s="218"/>
      <c r="K588" s="218"/>
      <c r="L588" s="218"/>
      <c r="M588" s="218"/>
      <c r="N588" s="218"/>
      <c r="O588" s="218"/>
      <c r="P588" s="218"/>
      <c r="Q588" s="218"/>
      <c r="R588" s="218"/>
      <c r="S588" s="218"/>
      <c r="T588" s="218"/>
      <c r="U588" s="218"/>
      <c r="V588" s="218"/>
      <c r="W588" s="218"/>
      <c r="X588" s="218"/>
      <c r="Y588" s="218"/>
      <c r="Z588" s="218"/>
    </row>
    <row r="589" spans="1:26" ht="15.75">
      <c r="A589" s="233"/>
      <c r="B589" s="218"/>
      <c r="C589" s="233"/>
      <c r="D589" s="218"/>
      <c r="E589" s="218"/>
      <c r="F589" s="218"/>
      <c r="G589" s="218"/>
      <c r="H589" s="218"/>
      <c r="I589" s="218"/>
      <c r="J589" s="218"/>
      <c r="K589" s="218"/>
      <c r="L589" s="218"/>
      <c r="M589" s="218"/>
      <c r="N589" s="218"/>
      <c r="O589" s="218"/>
      <c r="P589" s="218"/>
      <c r="Q589" s="218"/>
      <c r="R589" s="218"/>
      <c r="S589" s="218"/>
      <c r="T589" s="218"/>
      <c r="U589" s="218"/>
      <c r="V589" s="218"/>
      <c r="W589" s="218"/>
      <c r="X589" s="218"/>
      <c r="Y589" s="218"/>
      <c r="Z589" s="218"/>
    </row>
    <row r="590" spans="1:26" ht="15.75">
      <c r="A590" s="233"/>
      <c r="B590" s="218"/>
      <c r="C590" s="233"/>
      <c r="D590" s="218"/>
      <c r="E590" s="218"/>
      <c r="F590" s="218"/>
      <c r="G590" s="218"/>
      <c r="H590" s="218"/>
      <c r="I590" s="218"/>
      <c r="J590" s="218"/>
      <c r="K590" s="218"/>
      <c r="L590" s="218"/>
      <c r="M590" s="218"/>
      <c r="N590" s="218"/>
      <c r="O590" s="218"/>
      <c r="P590" s="218"/>
      <c r="Q590" s="218"/>
      <c r="R590" s="218"/>
      <c r="S590" s="218"/>
      <c r="T590" s="218"/>
      <c r="U590" s="218"/>
      <c r="V590" s="218"/>
      <c r="W590" s="218"/>
      <c r="X590" s="218"/>
      <c r="Y590" s="218"/>
      <c r="Z590" s="218"/>
    </row>
    <row r="591" spans="1:26" ht="15.75">
      <c r="A591" s="233"/>
      <c r="B591" s="218"/>
      <c r="C591" s="233"/>
      <c r="D591" s="218"/>
      <c r="E591" s="218"/>
      <c r="F591" s="218"/>
      <c r="G591" s="218"/>
      <c r="H591" s="218"/>
      <c r="I591" s="218"/>
      <c r="J591" s="218"/>
      <c r="K591" s="218"/>
      <c r="L591" s="218"/>
      <c r="M591" s="218"/>
      <c r="N591" s="218"/>
      <c r="O591" s="218"/>
      <c r="P591" s="218"/>
      <c r="Q591" s="218"/>
      <c r="R591" s="218"/>
      <c r="S591" s="218"/>
      <c r="T591" s="218"/>
      <c r="U591" s="218"/>
      <c r="V591" s="218"/>
      <c r="W591" s="218"/>
      <c r="X591" s="218"/>
      <c r="Y591" s="218"/>
      <c r="Z591" s="218"/>
    </row>
    <row r="592" spans="1:26" ht="15.75">
      <c r="A592" s="233"/>
      <c r="B592" s="218"/>
      <c r="C592" s="233"/>
      <c r="D592" s="218"/>
      <c r="E592" s="218"/>
      <c r="F592" s="218"/>
      <c r="G592" s="218"/>
      <c r="H592" s="218"/>
      <c r="I592" s="218"/>
      <c r="J592" s="218"/>
      <c r="K592" s="218"/>
      <c r="L592" s="218"/>
      <c r="M592" s="218"/>
      <c r="N592" s="218"/>
      <c r="O592" s="218"/>
      <c r="P592" s="218"/>
      <c r="Q592" s="218"/>
      <c r="R592" s="218"/>
      <c r="S592" s="218"/>
      <c r="T592" s="218"/>
      <c r="U592" s="218"/>
      <c r="V592" s="218"/>
      <c r="W592" s="218"/>
      <c r="X592" s="218"/>
      <c r="Y592" s="218"/>
      <c r="Z592" s="218"/>
    </row>
    <row r="593" spans="1:26" ht="15.75">
      <c r="A593" s="233"/>
      <c r="B593" s="218"/>
      <c r="C593" s="233"/>
      <c r="D593" s="218"/>
      <c r="E593" s="218"/>
      <c r="F593" s="218"/>
      <c r="G593" s="218"/>
      <c r="H593" s="218"/>
      <c r="I593" s="218"/>
      <c r="J593" s="218"/>
      <c r="K593" s="218"/>
      <c r="L593" s="218"/>
      <c r="M593" s="218"/>
      <c r="N593" s="218"/>
      <c r="O593" s="218"/>
      <c r="P593" s="218"/>
      <c r="Q593" s="218"/>
      <c r="R593" s="218"/>
      <c r="S593" s="218"/>
      <c r="T593" s="218"/>
      <c r="U593" s="218"/>
      <c r="V593" s="218"/>
      <c r="W593" s="218"/>
      <c r="X593" s="218"/>
      <c r="Y593" s="218"/>
      <c r="Z593" s="218"/>
    </row>
    <row r="594" spans="1:26" ht="15.75">
      <c r="A594" s="233"/>
      <c r="B594" s="218"/>
      <c r="C594" s="233"/>
      <c r="D594" s="218"/>
      <c r="E594" s="218"/>
      <c r="F594" s="218"/>
      <c r="G594" s="218"/>
      <c r="H594" s="218"/>
      <c r="I594" s="218"/>
      <c r="J594" s="218"/>
      <c r="K594" s="218"/>
      <c r="L594" s="218"/>
      <c r="M594" s="218"/>
      <c r="N594" s="218"/>
      <c r="O594" s="218"/>
      <c r="P594" s="218"/>
      <c r="Q594" s="218"/>
      <c r="R594" s="218"/>
      <c r="S594" s="218"/>
      <c r="T594" s="218"/>
      <c r="U594" s="218"/>
      <c r="V594" s="218"/>
      <c r="W594" s="218"/>
      <c r="X594" s="218"/>
      <c r="Y594" s="218"/>
      <c r="Z594" s="218"/>
    </row>
    <row r="595" spans="1:26" ht="15.75">
      <c r="A595" s="233"/>
      <c r="B595" s="218"/>
      <c r="C595" s="233"/>
      <c r="D595" s="218"/>
      <c r="E595" s="218"/>
      <c r="F595" s="218"/>
      <c r="G595" s="218"/>
      <c r="H595" s="218"/>
      <c r="I595" s="218"/>
      <c r="J595" s="218"/>
      <c r="K595" s="218"/>
      <c r="L595" s="218"/>
      <c r="M595" s="218"/>
      <c r="N595" s="218"/>
      <c r="O595" s="218"/>
      <c r="P595" s="218"/>
      <c r="Q595" s="218"/>
      <c r="R595" s="218"/>
      <c r="S595" s="218"/>
      <c r="T595" s="218"/>
      <c r="U595" s="218"/>
      <c r="V595" s="218"/>
      <c r="W595" s="218"/>
      <c r="X595" s="218"/>
      <c r="Y595" s="218"/>
      <c r="Z595" s="218"/>
    </row>
    <row r="596" spans="1:26" ht="15.75">
      <c r="A596" s="233"/>
      <c r="B596" s="218"/>
      <c r="C596" s="233"/>
      <c r="D596" s="218"/>
      <c r="E596" s="218"/>
      <c r="F596" s="218"/>
      <c r="G596" s="218"/>
      <c r="H596" s="218"/>
      <c r="I596" s="218"/>
      <c r="J596" s="218"/>
      <c r="K596" s="218"/>
      <c r="L596" s="218"/>
      <c r="M596" s="218"/>
      <c r="N596" s="218"/>
      <c r="O596" s="218"/>
      <c r="P596" s="218"/>
      <c r="Q596" s="218"/>
      <c r="R596" s="218"/>
      <c r="S596" s="218"/>
      <c r="T596" s="218"/>
      <c r="U596" s="218"/>
      <c r="V596" s="218"/>
      <c r="W596" s="218"/>
      <c r="X596" s="218"/>
      <c r="Y596" s="218"/>
      <c r="Z596" s="218"/>
    </row>
    <row r="597" spans="1:26" ht="15.75">
      <c r="A597" s="233"/>
      <c r="B597" s="218"/>
      <c r="C597" s="233"/>
      <c r="D597" s="218"/>
      <c r="E597" s="218"/>
      <c r="F597" s="218"/>
      <c r="G597" s="218"/>
      <c r="H597" s="218"/>
      <c r="I597" s="218"/>
      <c r="J597" s="218"/>
      <c r="K597" s="218"/>
      <c r="L597" s="218"/>
      <c r="M597" s="218"/>
      <c r="N597" s="218"/>
      <c r="O597" s="218"/>
      <c r="P597" s="218"/>
      <c r="Q597" s="218"/>
      <c r="R597" s="218"/>
      <c r="S597" s="218"/>
      <c r="T597" s="218"/>
      <c r="U597" s="218"/>
      <c r="V597" s="218"/>
      <c r="W597" s="218"/>
      <c r="X597" s="218"/>
      <c r="Y597" s="218"/>
      <c r="Z597" s="218"/>
    </row>
    <row r="598" spans="1:26" ht="15.75">
      <c r="A598" s="233"/>
      <c r="B598" s="218"/>
      <c r="C598" s="233"/>
      <c r="D598" s="218"/>
      <c r="E598" s="218"/>
      <c r="F598" s="218"/>
      <c r="G598" s="218"/>
      <c r="H598" s="218"/>
      <c r="I598" s="218"/>
      <c r="J598" s="218"/>
      <c r="K598" s="218"/>
      <c r="L598" s="218"/>
      <c r="M598" s="218"/>
      <c r="N598" s="218"/>
      <c r="O598" s="218"/>
      <c r="P598" s="218"/>
      <c r="Q598" s="218"/>
      <c r="R598" s="218"/>
      <c r="S598" s="218"/>
      <c r="T598" s="218"/>
      <c r="U598" s="218"/>
      <c r="V598" s="218"/>
      <c r="W598" s="218"/>
      <c r="X598" s="218"/>
      <c r="Y598" s="218"/>
      <c r="Z598" s="218"/>
    </row>
    <row r="599" spans="1:26" ht="15.75">
      <c r="A599" s="233"/>
      <c r="B599" s="218"/>
      <c r="C599" s="233"/>
      <c r="D599" s="218"/>
      <c r="E599" s="218"/>
      <c r="F599" s="218"/>
      <c r="G599" s="218"/>
      <c r="H599" s="218"/>
      <c r="I599" s="218"/>
      <c r="J599" s="218"/>
      <c r="K599" s="218"/>
      <c r="L599" s="218"/>
      <c r="M599" s="218"/>
      <c r="N599" s="218"/>
      <c r="O599" s="218"/>
      <c r="P599" s="218"/>
      <c r="Q599" s="218"/>
      <c r="R599" s="218"/>
      <c r="S599" s="218"/>
      <c r="T599" s="218"/>
      <c r="U599" s="218"/>
      <c r="V599" s="218"/>
      <c r="W599" s="218"/>
      <c r="X599" s="218"/>
      <c r="Y599" s="218"/>
      <c r="Z599" s="218"/>
    </row>
    <row r="600" spans="1:26" ht="15.75">
      <c r="A600" s="233"/>
      <c r="B600" s="218"/>
      <c r="C600" s="233"/>
      <c r="D600" s="218"/>
      <c r="E600" s="218"/>
      <c r="F600" s="218"/>
      <c r="G600" s="218"/>
      <c r="H600" s="218"/>
      <c r="I600" s="218"/>
      <c r="J600" s="218"/>
      <c r="K600" s="218"/>
      <c r="L600" s="218"/>
      <c r="M600" s="218"/>
      <c r="N600" s="218"/>
      <c r="O600" s="218"/>
      <c r="P600" s="218"/>
      <c r="Q600" s="218"/>
      <c r="R600" s="218"/>
      <c r="S600" s="218"/>
      <c r="T600" s="218"/>
      <c r="U600" s="218"/>
      <c r="V600" s="218"/>
      <c r="W600" s="218"/>
      <c r="X600" s="218"/>
      <c r="Y600" s="218"/>
      <c r="Z600" s="218"/>
    </row>
    <row r="601" spans="1:26" ht="15.75">
      <c r="A601" s="233"/>
      <c r="B601" s="218"/>
      <c r="C601" s="233"/>
      <c r="D601" s="218"/>
      <c r="E601" s="218"/>
      <c r="F601" s="218"/>
      <c r="G601" s="218"/>
      <c r="H601" s="218"/>
      <c r="I601" s="218"/>
      <c r="J601" s="218"/>
      <c r="K601" s="218"/>
      <c r="L601" s="218"/>
      <c r="M601" s="218"/>
      <c r="N601" s="218"/>
      <c r="O601" s="218"/>
      <c r="P601" s="218"/>
      <c r="Q601" s="218"/>
      <c r="R601" s="218"/>
      <c r="S601" s="218"/>
      <c r="T601" s="218"/>
      <c r="U601" s="218"/>
      <c r="V601" s="218"/>
      <c r="W601" s="218"/>
      <c r="X601" s="218"/>
      <c r="Y601" s="218"/>
      <c r="Z601" s="218"/>
    </row>
    <row r="602" spans="1:26" ht="15.75">
      <c r="A602" s="233"/>
      <c r="B602" s="218"/>
      <c r="C602" s="233"/>
      <c r="D602" s="218"/>
      <c r="E602" s="218"/>
      <c r="F602" s="218"/>
      <c r="G602" s="218"/>
      <c r="H602" s="218"/>
      <c r="I602" s="218"/>
      <c r="J602" s="218"/>
      <c r="K602" s="218"/>
      <c r="L602" s="218"/>
      <c r="M602" s="218"/>
      <c r="N602" s="218"/>
      <c r="O602" s="218"/>
      <c r="P602" s="218"/>
      <c r="Q602" s="218"/>
      <c r="R602" s="218"/>
      <c r="S602" s="218"/>
      <c r="T602" s="218"/>
      <c r="U602" s="218"/>
      <c r="V602" s="218"/>
      <c r="W602" s="218"/>
      <c r="X602" s="218"/>
      <c r="Y602" s="218"/>
      <c r="Z602" s="218"/>
    </row>
    <row r="603" spans="1:26" ht="15.75">
      <c r="A603" s="233"/>
      <c r="B603" s="218"/>
      <c r="C603" s="233"/>
      <c r="D603" s="218"/>
      <c r="E603" s="218"/>
      <c r="F603" s="218"/>
      <c r="G603" s="218"/>
      <c r="H603" s="218"/>
      <c r="I603" s="218"/>
      <c r="J603" s="218"/>
      <c r="K603" s="218"/>
      <c r="L603" s="218"/>
      <c r="M603" s="218"/>
      <c r="N603" s="218"/>
      <c r="O603" s="218"/>
      <c r="P603" s="218"/>
      <c r="Q603" s="218"/>
      <c r="R603" s="218"/>
      <c r="S603" s="218"/>
      <c r="T603" s="218"/>
      <c r="U603" s="218"/>
      <c r="V603" s="218"/>
      <c r="W603" s="218"/>
      <c r="X603" s="218"/>
      <c r="Y603" s="218"/>
      <c r="Z603" s="218"/>
    </row>
    <row r="604" spans="1:26" ht="15.75">
      <c r="A604" s="233"/>
      <c r="B604" s="218"/>
      <c r="C604" s="233"/>
      <c r="D604" s="218"/>
      <c r="E604" s="218"/>
      <c r="F604" s="218"/>
      <c r="G604" s="218"/>
      <c r="H604" s="218"/>
      <c r="I604" s="218"/>
      <c r="J604" s="218"/>
      <c r="K604" s="218"/>
      <c r="L604" s="218"/>
      <c r="M604" s="218"/>
      <c r="N604" s="218"/>
      <c r="O604" s="218"/>
      <c r="P604" s="218"/>
      <c r="Q604" s="218"/>
      <c r="R604" s="218"/>
      <c r="S604" s="218"/>
      <c r="T604" s="218"/>
      <c r="U604" s="218"/>
      <c r="V604" s="218"/>
      <c r="W604" s="218"/>
      <c r="X604" s="218"/>
      <c r="Y604" s="218"/>
      <c r="Z604" s="218"/>
    </row>
    <row r="605" spans="1:26" ht="15.75">
      <c r="A605" s="233"/>
      <c r="B605" s="218"/>
      <c r="C605" s="233"/>
      <c r="D605" s="218"/>
      <c r="E605" s="218"/>
      <c r="F605" s="218"/>
      <c r="G605" s="218"/>
      <c r="H605" s="218"/>
      <c r="I605" s="218"/>
      <c r="J605" s="218"/>
      <c r="K605" s="218"/>
      <c r="L605" s="218"/>
      <c r="M605" s="218"/>
      <c r="N605" s="218"/>
      <c r="O605" s="218"/>
      <c r="P605" s="218"/>
      <c r="Q605" s="218"/>
      <c r="R605" s="218"/>
      <c r="S605" s="218"/>
      <c r="T605" s="218"/>
      <c r="U605" s="218"/>
      <c r="V605" s="218"/>
      <c r="W605" s="218"/>
      <c r="X605" s="218"/>
      <c r="Y605" s="218"/>
      <c r="Z605" s="218"/>
    </row>
    <row r="606" spans="1:26" ht="15.75">
      <c r="A606" s="233"/>
      <c r="B606" s="218"/>
      <c r="C606" s="233"/>
      <c r="D606" s="218"/>
      <c r="E606" s="218"/>
      <c r="F606" s="218"/>
      <c r="G606" s="218"/>
      <c r="H606" s="218"/>
      <c r="I606" s="218"/>
      <c r="J606" s="218"/>
      <c r="K606" s="218"/>
      <c r="L606" s="218"/>
      <c r="M606" s="218"/>
      <c r="N606" s="218"/>
      <c r="O606" s="218"/>
      <c r="P606" s="218"/>
      <c r="Q606" s="218"/>
      <c r="R606" s="218"/>
      <c r="S606" s="218"/>
      <c r="T606" s="218"/>
      <c r="U606" s="218"/>
      <c r="V606" s="218"/>
      <c r="W606" s="218"/>
      <c r="X606" s="218"/>
      <c r="Y606" s="218"/>
      <c r="Z606" s="218"/>
    </row>
    <row r="607" spans="1:26" ht="15.75">
      <c r="A607" s="233"/>
      <c r="B607" s="218"/>
      <c r="C607" s="233"/>
      <c r="D607" s="218"/>
      <c r="E607" s="218"/>
      <c r="F607" s="218"/>
      <c r="G607" s="218"/>
      <c r="H607" s="218"/>
      <c r="I607" s="218"/>
      <c r="J607" s="218"/>
      <c r="K607" s="218"/>
      <c r="L607" s="218"/>
      <c r="M607" s="218"/>
      <c r="N607" s="218"/>
      <c r="O607" s="218"/>
      <c r="P607" s="218"/>
      <c r="Q607" s="218"/>
      <c r="R607" s="218"/>
      <c r="S607" s="218"/>
      <c r="T607" s="218"/>
      <c r="U607" s="218"/>
      <c r="V607" s="218"/>
      <c r="W607" s="218"/>
      <c r="X607" s="218"/>
      <c r="Y607" s="218"/>
      <c r="Z607" s="218"/>
    </row>
    <row r="608" spans="1:26" ht="15.75">
      <c r="A608" s="233"/>
      <c r="B608" s="218"/>
      <c r="C608" s="233"/>
      <c r="D608" s="218"/>
      <c r="E608" s="218"/>
      <c r="F608" s="218"/>
      <c r="G608" s="218"/>
      <c r="H608" s="218"/>
      <c r="I608" s="218"/>
      <c r="J608" s="218"/>
      <c r="K608" s="218"/>
      <c r="L608" s="218"/>
      <c r="M608" s="218"/>
      <c r="N608" s="218"/>
      <c r="O608" s="218"/>
      <c r="P608" s="218"/>
      <c r="Q608" s="218"/>
      <c r="R608" s="218"/>
      <c r="S608" s="218"/>
      <c r="T608" s="218"/>
      <c r="U608" s="218"/>
      <c r="V608" s="218"/>
      <c r="W608" s="218"/>
      <c r="X608" s="218"/>
      <c r="Y608" s="218"/>
      <c r="Z608" s="218"/>
    </row>
    <row r="609" spans="1:26" ht="15.75">
      <c r="A609" s="233"/>
      <c r="B609" s="218"/>
      <c r="C609" s="233"/>
      <c r="D609" s="218"/>
      <c r="E609" s="218"/>
      <c r="F609" s="218"/>
      <c r="G609" s="218"/>
      <c r="H609" s="218"/>
      <c r="I609" s="218"/>
      <c r="J609" s="218"/>
      <c r="K609" s="218"/>
      <c r="L609" s="218"/>
      <c r="M609" s="218"/>
      <c r="N609" s="218"/>
      <c r="O609" s="218"/>
      <c r="P609" s="218"/>
      <c r="Q609" s="218"/>
      <c r="R609" s="218"/>
      <c r="S609" s="218"/>
      <c r="T609" s="218"/>
      <c r="U609" s="218"/>
      <c r="V609" s="218"/>
      <c r="W609" s="218"/>
      <c r="X609" s="218"/>
      <c r="Y609" s="218"/>
      <c r="Z609" s="218"/>
    </row>
    <row r="610" spans="1:26" ht="15.75">
      <c r="A610" s="233"/>
      <c r="B610" s="218"/>
      <c r="C610" s="233"/>
      <c r="D610" s="218"/>
      <c r="E610" s="218"/>
      <c r="F610" s="218"/>
      <c r="G610" s="218"/>
      <c r="H610" s="218"/>
      <c r="I610" s="218"/>
      <c r="J610" s="218"/>
      <c r="K610" s="218"/>
      <c r="L610" s="218"/>
      <c r="M610" s="218"/>
      <c r="N610" s="218"/>
      <c r="O610" s="218"/>
      <c r="P610" s="218"/>
      <c r="Q610" s="218"/>
      <c r="R610" s="218"/>
      <c r="S610" s="218"/>
      <c r="T610" s="218"/>
      <c r="U610" s="218"/>
      <c r="V610" s="218"/>
      <c r="W610" s="218"/>
      <c r="X610" s="218"/>
      <c r="Y610" s="218"/>
      <c r="Z610" s="218"/>
    </row>
    <row r="611" spans="1:26" ht="15.75">
      <c r="A611" s="233"/>
      <c r="B611" s="218"/>
      <c r="C611" s="233"/>
      <c r="D611" s="218"/>
      <c r="E611" s="218"/>
      <c r="F611" s="218"/>
      <c r="G611" s="218"/>
      <c r="H611" s="218"/>
      <c r="I611" s="218"/>
      <c r="J611" s="218"/>
      <c r="K611" s="218"/>
      <c r="L611" s="218"/>
      <c r="M611" s="218"/>
      <c r="N611" s="218"/>
      <c r="O611" s="218"/>
      <c r="P611" s="218"/>
      <c r="Q611" s="218"/>
      <c r="R611" s="218"/>
      <c r="S611" s="218"/>
      <c r="T611" s="218"/>
      <c r="U611" s="218"/>
      <c r="V611" s="218"/>
      <c r="W611" s="218"/>
      <c r="X611" s="218"/>
      <c r="Y611" s="218"/>
      <c r="Z611" s="218"/>
    </row>
    <row r="612" spans="1:26" ht="15.75">
      <c r="A612" s="233"/>
      <c r="B612" s="218"/>
      <c r="C612" s="233"/>
      <c r="D612" s="218"/>
      <c r="E612" s="218"/>
      <c r="F612" s="218"/>
      <c r="G612" s="218"/>
      <c r="H612" s="218"/>
      <c r="I612" s="218"/>
      <c r="J612" s="218"/>
      <c r="K612" s="218"/>
      <c r="L612" s="218"/>
      <c r="M612" s="218"/>
      <c r="N612" s="218"/>
      <c r="O612" s="218"/>
      <c r="P612" s="218"/>
      <c r="Q612" s="218"/>
      <c r="R612" s="218"/>
      <c r="S612" s="218"/>
      <c r="T612" s="218"/>
      <c r="U612" s="218"/>
      <c r="V612" s="218"/>
      <c r="W612" s="218"/>
      <c r="X612" s="218"/>
      <c r="Y612" s="218"/>
      <c r="Z612" s="218"/>
    </row>
    <row r="613" spans="1:26" ht="15.75">
      <c r="A613" s="233"/>
      <c r="B613" s="218"/>
      <c r="C613" s="233"/>
      <c r="D613" s="218"/>
      <c r="E613" s="218"/>
      <c r="F613" s="218"/>
      <c r="G613" s="218"/>
      <c r="H613" s="218"/>
      <c r="I613" s="218"/>
      <c r="J613" s="218"/>
      <c r="K613" s="218"/>
      <c r="L613" s="218"/>
      <c r="M613" s="218"/>
      <c r="N613" s="218"/>
      <c r="O613" s="218"/>
      <c r="P613" s="218"/>
      <c r="Q613" s="218"/>
      <c r="R613" s="218"/>
      <c r="S613" s="218"/>
      <c r="T613" s="218"/>
      <c r="U613" s="218"/>
      <c r="V613" s="218"/>
      <c r="W613" s="218"/>
      <c r="X613" s="218"/>
      <c r="Y613" s="218"/>
      <c r="Z613" s="218"/>
    </row>
    <row r="614" spans="1:26" ht="15.75">
      <c r="A614" s="233"/>
      <c r="B614" s="218"/>
      <c r="C614" s="233"/>
      <c r="D614" s="218"/>
      <c r="E614" s="218"/>
      <c r="F614" s="218"/>
      <c r="G614" s="218"/>
      <c r="H614" s="218"/>
      <c r="I614" s="218"/>
      <c r="J614" s="218"/>
      <c r="K614" s="218"/>
      <c r="L614" s="218"/>
      <c r="M614" s="218"/>
      <c r="N614" s="218"/>
      <c r="O614" s="218"/>
      <c r="P614" s="218"/>
      <c r="Q614" s="218"/>
      <c r="R614" s="218"/>
      <c r="S614" s="218"/>
      <c r="T614" s="218"/>
      <c r="U614" s="218"/>
      <c r="V614" s="218"/>
      <c r="W614" s="218"/>
      <c r="X614" s="218"/>
      <c r="Y614" s="218"/>
      <c r="Z614" s="218"/>
    </row>
    <row r="615" spans="1:26" ht="15.75">
      <c r="A615" s="233"/>
      <c r="B615" s="218"/>
      <c r="C615" s="233"/>
      <c r="D615" s="218"/>
      <c r="E615" s="218"/>
      <c r="F615" s="218"/>
      <c r="G615" s="218"/>
      <c r="H615" s="218"/>
      <c r="I615" s="218"/>
      <c r="J615" s="218"/>
      <c r="K615" s="218"/>
      <c r="L615" s="218"/>
      <c r="M615" s="218"/>
      <c r="N615" s="218"/>
      <c r="O615" s="218"/>
      <c r="P615" s="218"/>
      <c r="Q615" s="218"/>
      <c r="R615" s="218"/>
      <c r="S615" s="218"/>
      <c r="T615" s="218"/>
      <c r="U615" s="218"/>
      <c r="V615" s="218"/>
      <c r="W615" s="218"/>
      <c r="X615" s="218"/>
      <c r="Y615" s="218"/>
      <c r="Z615" s="218"/>
    </row>
    <row r="616" spans="1:26" ht="15.75">
      <c r="A616" s="233"/>
      <c r="B616" s="218"/>
      <c r="C616" s="233"/>
      <c r="D616" s="218"/>
      <c r="E616" s="218"/>
      <c r="F616" s="218"/>
      <c r="G616" s="218"/>
      <c r="H616" s="218"/>
      <c r="I616" s="218"/>
      <c r="J616" s="218"/>
      <c r="K616" s="218"/>
      <c r="L616" s="218"/>
      <c r="M616" s="218"/>
      <c r="N616" s="218"/>
      <c r="O616" s="218"/>
      <c r="P616" s="218"/>
      <c r="Q616" s="218"/>
      <c r="R616" s="218"/>
      <c r="S616" s="218"/>
      <c r="T616" s="218"/>
      <c r="U616" s="218"/>
      <c r="V616" s="218"/>
      <c r="W616" s="218"/>
      <c r="X616" s="218"/>
      <c r="Y616" s="218"/>
      <c r="Z616" s="218"/>
    </row>
    <row r="617" spans="1:26" ht="15.75">
      <c r="A617" s="233"/>
      <c r="B617" s="218"/>
      <c r="C617" s="233"/>
      <c r="D617" s="218"/>
      <c r="E617" s="218"/>
      <c r="F617" s="218"/>
      <c r="G617" s="218"/>
      <c r="H617" s="218"/>
      <c r="I617" s="218"/>
      <c r="J617" s="218"/>
      <c r="K617" s="218"/>
      <c r="L617" s="218"/>
      <c r="M617" s="218"/>
      <c r="N617" s="218"/>
      <c r="O617" s="218"/>
      <c r="P617" s="218"/>
      <c r="Q617" s="218"/>
      <c r="R617" s="218"/>
      <c r="S617" s="218"/>
      <c r="T617" s="218"/>
      <c r="U617" s="218"/>
      <c r="V617" s="218"/>
      <c r="W617" s="218"/>
      <c r="X617" s="218"/>
      <c r="Y617" s="218"/>
      <c r="Z617" s="218"/>
    </row>
    <row r="618" spans="1:26" ht="15.75">
      <c r="A618" s="233"/>
      <c r="B618" s="218"/>
      <c r="C618" s="233"/>
      <c r="D618" s="218"/>
      <c r="E618" s="218"/>
      <c r="F618" s="218"/>
      <c r="G618" s="218"/>
      <c r="H618" s="218"/>
      <c r="I618" s="218"/>
      <c r="J618" s="218"/>
      <c r="K618" s="218"/>
      <c r="L618" s="218"/>
      <c r="M618" s="218"/>
      <c r="N618" s="218"/>
      <c r="O618" s="218"/>
      <c r="P618" s="218"/>
      <c r="Q618" s="218"/>
      <c r="R618" s="218"/>
      <c r="S618" s="218"/>
      <c r="T618" s="218"/>
      <c r="U618" s="218"/>
      <c r="V618" s="218"/>
      <c r="W618" s="218"/>
      <c r="X618" s="218"/>
      <c r="Y618" s="218"/>
      <c r="Z618" s="218"/>
    </row>
    <row r="619" spans="1:26" ht="15.75">
      <c r="A619" s="233"/>
      <c r="B619" s="218"/>
      <c r="C619" s="233"/>
      <c r="D619" s="218"/>
      <c r="E619" s="218"/>
      <c r="F619" s="218"/>
      <c r="G619" s="218"/>
      <c r="H619" s="218"/>
      <c r="I619" s="218"/>
      <c r="J619" s="218"/>
      <c r="K619" s="218"/>
      <c r="L619" s="218"/>
      <c r="M619" s="218"/>
      <c r="N619" s="218"/>
      <c r="O619" s="218"/>
      <c r="P619" s="218"/>
      <c r="Q619" s="218"/>
      <c r="R619" s="218"/>
      <c r="S619" s="218"/>
      <c r="T619" s="218"/>
      <c r="U619" s="218"/>
      <c r="V619" s="218"/>
      <c r="W619" s="218"/>
      <c r="X619" s="218"/>
      <c r="Y619" s="218"/>
      <c r="Z619" s="218"/>
    </row>
    <row r="620" spans="1:26" ht="15.75">
      <c r="A620" s="233"/>
      <c r="B620" s="218"/>
      <c r="C620" s="233"/>
      <c r="D620" s="218"/>
      <c r="E620" s="218"/>
      <c r="F620" s="218"/>
      <c r="G620" s="218"/>
      <c r="H620" s="218"/>
      <c r="I620" s="218"/>
      <c r="J620" s="218"/>
      <c r="K620" s="218"/>
      <c r="L620" s="218"/>
      <c r="M620" s="218"/>
      <c r="N620" s="218"/>
      <c r="O620" s="218"/>
      <c r="P620" s="218"/>
      <c r="Q620" s="218"/>
      <c r="R620" s="218"/>
      <c r="S620" s="218"/>
      <c r="T620" s="218"/>
      <c r="U620" s="218"/>
      <c r="V620" s="218"/>
      <c r="W620" s="218"/>
      <c r="X620" s="218"/>
      <c r="Y620" s="218"/>
      <c r="Z620" s="218"/>
    </row>
    <row r="621" spans="1:26" ht="15.75">
      <c r="A621" s="233"/>
      <c r="B621" s="218"/>
      <c r="C621" s="233"/>
      <c r="D621" s="218"/>
      <c r="E621" s="218"/>
      <c r="F621" s="218"/>
      <c r="G621" s="218"/>
      <c r="H621" s="218"/>
      <c r="I621" s="218"/>
      <c r="J621" s="218"/>
      <c r="K621" s="218"/>
      <c r="L621" s="218"/>
      <c r="M621" s="218"/>
      <c r="N621" s="218"/>
      <c r="O621" s="218"/>
      <c r="P621" s="218"/>
      <c r="Q621" s="218"/>
      <c r="R621" s="218"/>
      <c r="S621" s="218"/>
      <c r="T621" s="218"/>
      <c r="U621" s="218"/>
      <c r="V621" s="218"/>
      <c r="W621" s="218"/>
      <c r="X621" s="218"/>
      <c r="Y621" s="218"/>
      <c r="Z621" s="218"/>
    </row>
    <row r="622" spans="1:26" ht="15.75">
      <c r="A622" s="233"/>
      <c r="B622" s="218"/>
      <c r="C622" s="233"/>
      <c r="D622" s="218"/>
      <c r="E622" s="218"/>
      <c r="F622" s="218"/>
      <c r="G622" s="218"/>
      <c r="H622" s="218"/>
      <c r="I622" s="218"/>
      <c r="J622" s="218"/>
      <c r="K622" s="218"/>
      <c r="L622" s="218"/>
      <c r="M622" s="218"/>
      <c r="N622" s="218"/>
      <c r="O622" s="218"/>
      <c r="P622" s="218"/>
      <c r="Q622" s="218"/>
      <c r="R622" s="218"/>
      <c r="S622" s="218"/>
      <c r="T622" s="218"/>
      <c r="U622" s="218"/>
      <c r="V622" s="218"/>
      <c r="W622" s="218"/>
      <c r="X622" s="218"/>
      <c r="Y622" s="218"/>
      <c r="Z622" s="218"/>
    </row>
    <row r="623" spans="1:26" ht="15.75">
      <c r="A623" s="233"/>
      <c r="B623" s="218"/>
      <c r="C623" s="233"/>
      <c r="D623" s="218"/>
      <c r="E623" s="218"/>
      <c r="F623" s="218"/>
      <c r="G623" s="218"/>
      <c r="H623" s="218"/>
      <c r="I623" s="218"/>
      <c r="J623" s="218"/>
      <c r="K623" s="218"/>
      <c r="L623" s="218"/>
      <c r="M623" s="218"/>
      <c r="N623" s="218"/>
      <c r="O623" s="218"/>
      <c r="P623" s="218"/>
      <c r="Q623" s="218"/>
      <c r="R623" s="218"/>
      <c r="S623" s="218"/>
      <c r="T623" s="218"/>
      <c r="U623" s="218"/>
      <c r="V623" s="218"/>
      <c r="W623" s="218"/>
      <c r="X623" s="218"/>
      <c r="Y623" s="218"/>
      <c r="Z623" s="218"/>
    </row>
    <row r="624" spans="1:26" ht="15.75">
      <c r="A624" s="233"/>
      <c r="B624" s="218"/>
      <c r="C624" s="233"/>
      <c r="D624" s="218"/>
      <c r="E624" s="218"/>
      <c r="F624" s="218"/>
      <c r="G624" s="218"/>
      <c r="H624" s="218"/>
      <c r="I624" s="218"/>
      <c r="J624" s="218"/>
      <c r="K624" s="218"/>
      <c r="L624" s="218"/>
      <c r="M624" s="218"/>
      <c r="N624" s="218"/>
      <c r="O624" s="218"/>
      <c r="P624" s="218"/>
      <c r="Q624" s="218"/>
      <c r="R624" s="218"/>
      <c r="S624" s="218"/>
      <c r="T624" s="218"/>
      <c r="U624" s="218"/>
      <c r="V624" s="218"/>
      <c r="W624" s="218"/>
      <c r="X624" s="218"/>
      <c r="Y624" s="218"/>
      <c r="Z624" s="218"/>
    </row>
    <row r="625" spans="1:26" ht="15.75">
      <c r="A625" s="233"/>
      <c r="B625" s="218"/>
      <c r="C625" s="233"/>
      <c r="D625" s="218"/>
      <c r="E625" s="218"/>
      <c r="F625" s="218"/>
      <c r="G625" s="218"/>
      <c r="H625" s="218"/>
      <c r="I625" s="218"/>
      <c r="J625" s="218"/>
      <c r="K625" s="218"/>
      <c r="L625" s="218"/>
      <c r="M625" s="218"/>
      <c r="N625" s="218"/>
      <c r="O625" s="218"/>
      <c r="P625" s="218"/>
      <c r="Q625" s="218"/>
      <c r="R625" s="218"/>
      <c r="S625" s="218"/>
      <c r="T625" s="218"/>
      <c r="U625" s="218"/>
      <c r="V625" s="218"/>
      <c r="W625" s="218"/>
      <c r="X625" s="218"/>
      <c r="Y625" s="218"/>
      <c r="Z625" s="218"/>
    </row>
    <row r="626" spans="1:26" ht="15.75">
      <c r="A626" s="233"/>
      <c r="B626" s="218"/>
      <c r="C626" s="233"/>
      <c r="D626" s="218"/>
      <c r="E626" s="218"/>
      <c r="F626" s="218"/>
      <c r="G626" s="218"/>
      <c r="H626" s="218"/>
      <c r="I626" s="218"/>
      <c r="J626" s="218"/>
      <c r="K626" s="218"/>
      <c r="L626" s="218"/>
      <c r="M626" s="218"/>
      <c r="N626" s="218"/>
      <c r="O626" s="218"/>
      <c r="P626" s="218"/>
      <c r="Q626" s="218"/>
      <c r="R626" s="218"/>
      <c r="S626" s="218"/>
      <c r="T626" s="218"/>
      <c r="U626" s="218"/>
      <c r="V626" s="218"/>
      <c r="W626" s="218"/>
      <c r="X626" s="218"/>
      <c r="Y626" s="218"/>
      <c r="Z626" s="218"/>
    </row>
    <row r="627" spans="1:26" ht="15.75">
      <c r="A627" s="233"/>
      <c r="B627" s="218"/>
      <c r="C627" s="233"/>
      <c r="D627" s="218"/>
      <c r="E627" s="218"/>
      <c r="F627" s="218"/>
      <c r="G627" s="218"/>
      <c r="H627" s="218"/>
      <c r="I627" s="218"/>
      <c r="J627" s="218"/>
      <c r="K627" s="218"/>
      <c r="L627" s="218"/>
      <c r="M627" s="218"/>
      <c r="N627" s="218"/>
      <c r="O627" s="218"/>
      <c r="P627" s="218"/>
      <c r="Q627" s="218"/>
      <c r="R627" s="218"/>
      <c r="S627" s="218"/>
      <c r="T627" s="218"/>
      <c r="U627" s="218"/>
      <c r="V627" s="218"/>
      <c r="W627" s="218"/>
      <c r="X627" s="218"/>
      <c r="Y627" s="218"/>
      <c r="Z627" s="218"/>
    </row>
    <row r="628" spans="1:26" ht="15.75">
      <c r="A628" s="233"/>
      <c r="B628" s="218"/>
      <c r="C628" s="233"/>
      <c r="D628" s="218"/>
      <c r="E628" s="218"/>
      <c r="F628" s="218"/>
      <c r="G628" s="218"/>
      <c r="H628" s="218"/>
      <c r="I628" s="218"/>
      <c r="J628" s="218"/>
      <c r="K628" s="218"/>
      <c r="L628" s="218"/>
      <c r="M628" s="218"/>
      <c r="N628" s="218"/>
      <c r="O628" s="218"/>
      <c r="P628" s="218"/>
      <c r="Q628" s="218"/>
      <c r="R628" s="218"/>
      <c r="S628" s="218"/>
      <c r="T628" s="218"/>
      <c r="U628" s="218"/>
      <c r="V628" s="218"/>
      <c r="W628" s="218"/>
      <c r="X628" s="218"/>
      <c r="Y628" s="218"/>
      <c r="Z628" s="218"/>
    </row>
    <row r="629" spans="1:26" ht="15.75">
      <c r="A629" s="233"/>
      <c r="B629" s="218"/>
      <c r="C629" s="233"/>
      <c r="D629" s="218"/>
      <c r="E629" s="218"/>
      <c r="F629" s="218"/>
      <c r="G629" s="218"/>
      <c r="H629" s="218"/>
      <c r="I629" s="218"/>
      <c r="J629" s="218"/>
      <c r="K629" s="218"/>
      <c r="L629" s="218"/>
      <c r="M629" s="218"/>
      <c r="N629" s="218"/>
      <c r="O629" s="218"/>
      <c r="P629" s="218"/>
      <c r="Q629" s="218"/>
      <c r="R629" s="218"/>
      <c r="S629" s="218"/>
      <c r="T629" s="218"/>
      <c r="U629" s="218"/>
      <c r="V629" s="218"/>
      <c r="W629" s="218"/>
      <c r="X629" s="218"/>
      <c r="Y629" s="218"/>
      <c r="Z629" s="218"/>
    </row>
    <row r="630" spans="1:26" ht="15.75">
      <c r="A630" s="233"/>
      <c r="B630" s="218"/>
      <c r="C630" s="233"/>
      <c r="D630" s="218"/>
      <c r="E630" s="218"/>
      <c r="F630" s="218"/>
      <c r="G630" s="218"/>
      <c r="H630" s="218"/>
      <c r="I630" s="218"/>
      <c r="J630" s="218"/>
      <c r="K630" s="218"/>
      <c r="L630" s="218"/>
      <c r="M630" s="218"/>
      <c r="N630" s="218"/>
      <c r="O630" s="218"/>
      <c r="P630" s="218"/>
      <c r="Q630" s="218"/>
      <c r="R630" s="218"/>
      <c r="S630" s="218"/>
      <c r="T630" s="218"/>
      <c r="U630" s="218"/>
      <c r="V630" s="218"/>
      <c r="W630" s="218"/>
      <c r="X630" s="218"/>
      <c r="Y630" s="218"/>
      <c r="Z630" s="218"/>
    </row>
    <row r="631" spans="1:26" ht="15.75">
      <c r="A631" s="233"/>
      <c r="B631" s="218"/>
      <c r="C631" s="233"/>
      <c r="D631" s="218"/>
      <c r="E631" s="218"/>
      <c r="F631" s="218"/>
      <c r="G631" s="218"/>
      <c r="H631" s="218"/>
      <c r="I631" s="218"/>
      <c r="J631" s="218"/>
      <c r="K631" s="218"/>
      <c r="L631" s="218"/>
      <c r="M631" s="218"/>
      <c r="N631" s="218"/>
      <c r="O631" s="218"/>
      <c r="P631" s="218"/>
      <c r="Q631" s="218"/>
      <c r="R631" s="218"/>
      <c r="S631" s="218"/>
      <c r="T631" s="218"/>
      <c r="U631" s="218"/>
      <c r="V631" s="218"/>
      <c r="W631" s="218"/>
      <c r="X631" s="218"/>
      <c r="Y631" s="218"/>
      <c r="Z631" s="218"/>
    </row>
    <row r="632" spans="1:26" ht="15.75">
      <c r="A632" s="233"/>
      <c r="B632" s="218"/>
      <c r="C632" s="233"/>
      <c r="D632" s="218"/>
      <c r="E632" s="218"/>
      <c r="F632" s="218"/>
      <c r="G632" s="218"/>
      <c r="H632" s="218"/>
      <c r="I632" s="218"/>
      <c r="J632" s="218"/>
      <c r="K632" s="218"/>
      <c r="L632" s="218"/>
      <c r="M632" s="218"/>
      <c r="N632" s="218"/>
      <c r="O632" s="218"/>
      <c r="P632" s="218"/>
      <c r="Q632" s="218"/>
      <c r="R632" s="218"/>
      <c r="S632" s="218"/>
      <c r="T632" s="218"/>
      <c r="U632" s="218"/>
      <c r="V632" s="218"/>
      <c r="W632" s="218"/>
      <c r="X632" s="218"/>
      <c r="Y632" s="218"/>
      <c r="Z632" s="218"/>
    </row>
    <row r="633" spans="1:26" ht="15.75">
      <c r="A633" s="233"/>
      <c r="B633" s="218"/>
      <c r="C633" s="233"/>
      <c r="D633" s="218"/>
      <c r="E633" s="218"/>
      <c r="F633" s="218"/>
      <c r="G633" s="218"/>
      <c r="H633" s="218"/>
      <c r="I633" s="218"/>
      <c r="J633" s="218"/>
      <c r="K633" s="218"/>
      <c r="L633" s="218"/>
      <c r="M633" s="218"/>
      <c r="N633" s="218"/>
      <c r="O633" s="218"/>
      <c r="P633" s="218"/>
      <c r="Q633" s="218"/>
      <c r="R633" s="218"/>
      <c r="S633" s="218"/>
      <c r="T633" s="218"/>
      <c r="U633" s="218"/>
      <c r="V633" s="218"/>
      <c r="W633" s="218"/>
      <c r="X633" s="218"/>
      <c r="Y633" s="218"/>
      <c r="Z633" s="218"/>
    </row>
    <row r="634" spans="1:26" ht="15.75">
      <c r="A634" s="233"/>
      <c r="B634" s="218"/>
      <c r="C634" s="233"/>
      <c r="D634" s="218"/>
      <c r="E634" s="218"/>
      <c r="F634" s="218"/>
      <c r="G634" s="218"/>
      <c r="H634" s="218"/>
      <c r="I634" s="218"/>
      <c r="J634" s="218"/>
      <c r="K634" s="218"/>
      <c r="L634" s="218"/>
      <c r="M634" s="218"/>
      <c r="N634" s="218"/>
      <c r="O634" s="218"/>
      <c r="P634" s="218"/>
      <c r="Q634" s="218"/>
      <c r="R634" s="218"/>
      <c r="S634" s="218"/>
      <c r="T634" s="218"/>
      <c r="U634" s="218"/>
      <c r="V634" s="218"/>
      <c r="W634" s="218"/>
      <c r="X634" s="218"/>
      <c r="Y634" s="218"/>
      <c r="Z634" s="218"/>
    </row>
    <row r="635" spans="1:26" ht="15.75">
      <c r="A635" s="233"/>
      <c r="B635" s="218"/>
      <c r="C635" s="233"/>
      <c r="D635" s="218"/>
      <c r="E635" s="218"/>
      <c r="F635" s="218"/>
      <c r="G635" s="218"/>
      <c r="H635" s="218"/>
      <c r="I635" s="218"/>
      <c r="J635" s="218"/>
      <c r="K635" s="218"/>
      <c r="L635" s="218"/>
      <c r="M635" s="218"/>
      <c r="N635" s="218"/>
      <c r="O635" s="218"/>
      <c r="P635" s="218"/>
      <c r="Q635" s="218"/>
      <c r="R635" s="218"/>
      <c r="S635" s="218"/>
      <c r="T635" s="218"/>
      <c r="U635" s="218"/>
      <c r="V635" s="218"/>
      <c r="W635" s="218"/>
      <c r="X635" s="218"/>
      <c r="Y635" s="218"/>
      <c r="Z635" s="218"/>
    </row>
    <row r="636" spans="1:26" ht="15.75">
      <c r="A636" s="233"/>
      <c r="B636" s="218"/>
      <c r="C636" s="233"/>
      <c r="D636" s="218"/>
      <c r="E636" s="218"/>
      <c r="F636" s="218"/>
      <c r="G636" s="218"/>
      <c r="H636" s="218"/>
      <c r="I636" s="218"/>
      <c r="J636" s="218"/>
      <c r="K636" s="218"/>
      <c r="L636" s="218"/>
      <c r="M636" s="218"/>
      <c r="N636" s="218"/>
      <c r="O636" s="218"/>
      <c r="P636" s="218"/>
      <c r="Q636" s="218"/>
      <c r="R636" s="218"/>
      <c r="S636" s="218"/>
      <c r="T636" s="218"/>
      <c r="U636" s="218"/>
      <c r="V636" s="218"/>
      <c r="W636" s="218"/>
      <c r="X636" s="218"/>
      <c r="Y636" s="218"/>
      <c r="Z636" s="218"/>
    </row>
    <row r="637" spans="1:26" ht="15.75">
      <c r="A637" s="233"/>
      <c r="B637" s="218"/>
      <c r="C637" s="233"/>
      <c r="D637" s="218"/>
      <c r="E637" s="218"/>
      <c r="F637" s="218"/>
      <c r="G637" s="218"/>
      <c r="H637" s="218"/>
      <c r="I637" s="218"/>
      <c r="J637" s="218"/>
      <c r="K637" s="218"/>
      <c r="L637" s="218"/>
      <c r="M637" s="218"/>
      <c r="N637" s="218"/>
      <c r="O637" s="218"/>
      <c r="P637" s="218"/>
      <c r="Q637" s="218"/>
      <c r="R637" s="218"/>
      <c r="S637" s="218"/>
      <c r="T637" s="218"/>
      <c r="U637" s="218"/>
      <c r="V637" s="218"/>
      <c r="W637" s="218"/>
      <c r="X637" s="218"/>
      <c r="Y637" s="218"/>
      <c r="Z637" s="218"/>
    </row>
    <row r="638" spans="1:26" ht="15.75">
      <c r="A638" s="233"/>
      <c r="B638" s="218"/>
      <c r="C638" s="233"/>
      <c r="D638" s="218"/>
      <c r="E638" s="218"/>
      <c r="F638" s="218"/>
      <c r="G638" s="218"/>
      <c r="H638" s="218"/>
      <c r="I638" s="218"/>
      <c r="J638" s="218"/>
      <c r="K638" s="218"/>
      <c r="L638" s="218"/>
      <c r="M638" s="218"/>
      <c r="N638" s="218"/>
      <c r="O638" s="218"/>
      <c r="P638" s="218"/>
      <c r="Q638" s="218"/>
      <c r="R638" s="218"/>
      <c r="S638" s="218"/>
      <c r="T638" s="218"/>
      <c r="U638" s="218"/>
      <c r="V638" s="218"/>
      <c r="W638" s="218"/>
      <c r="X638" s="218"/>
      <c r="Y638" s="218"/>
      <c r="Z638" s="218"/>
    </row>
    <row r="639" spans="1:26" ht="15.75">
      <c r="A639" s="233"/>
      <c r="B639" s="218"/>
      <c r="C639" s="233"/>
      <c r="D639" s="218"/>
      <c r="E639" s="218"/>
      <c r="F639" s="218"/>
      <c r="G639" s="218"/>
      <c r="H639" s="218"/>
      <c r="I639" s="218"/>
      <c r="J639" s="218"/>
      <c r="K639" s="218"/>
      <c r="L639" s="218"/>
      <c r="M639" s="218"/>
      <c r="N639" s="218"/>
      <c r="O639" s="218"/>
      <c r="P639" s="218"/>
      <c r="Q639" s="218"/>
      <c r="R639" s="218"/>
      <c r="S639" s="218"/>
      <c r="T639" s="218"/>
      <c r="U639" s="218"/>
      <c r="V639" s="218"/>
      <c r="W639" s="218"/>
      <c r="X639" s="218"/>
      <c r="Y639" s="218"/>
      <c r="Z639" s="218"/>
    </row>
    <row r="640" spans="1:26" ht="15.75">
      <c r="A640" s="233"/>
      <c r="B640" s="218"/>
      <c r="C640" s="233"/>
      <c r="D640" s="218"/>
      <c r="E640" s="218"/>
      <c r="F640" s="218"/>
      <c r="G640" s="218"/>
      <c r="H640" s="218"/>
      <c r="I640" s="218"/>
      <c r="J640" s="218"/>
      <c r="K640" s="218"/>
      <c r="L640" s="218"/>
      <c r="M640" s="218"/>
      <c r="N640" s="218"/>
      <c r="O640" s="218"/>
      <c r="P640" s="218"/>
      <c r="Q640" s="218"/>
      <c r="R640" s="218"/>
      <c r="S640" s="218"/>
      <c r="T640" s="218"/>
      <c r="U640" s="218"/>
      <c r="V640" s="218"/>
      <c r="W640" s="218"/>
      <c r="X640" s="218"/>
      <c r="Y640" s="218"/>
      <c r="Z640" s="218"/>
    </row>
    <row r="641" spans="1:26" ht="15.75">
      <c r="A641" s="233"/>
      <c r="B641" s="218"/>
      <c r="C641" s="233"/>
      <c r="D641" s="218"/>
      <c r="E641" s="218"/>
      <c r="F641" s="218"/>
      <c r="G641" s="218"/>
      <c r="H641" s="218"/>
      <c r="I641" s="218"/>
      <c r="J641" s="218"/>
      <c r="K641" s="218"/>
      <c r="L641" s="218"/>
      <c r="M641" s="218"/>
      <c r="N641" s="218"/>
      <c r="O641" s="218"/>
      <c r="P641" s="218"/>
      <c r="Q641" s="218"/>
      <c r="R641" s="218"/>
      <c r="S641" s="218"/>
      <c r="T641" s="218"/>
      <c r="U641" s="218"/>
      <c r="V641" s="218"/>
      <c r="W641" s="218"/>
      <c r="X641" s="218"/>
      <c r="Y641" s="218"/>
      <c r="Z641" s="218"/>
    </row>
    <row r="642" spans="1:26" ht="15.75">
      <c r="A642" s="233"/>
      <c r="B642" s="218"/>
      <c r="C642" s="233"/>
      <c r="D642" s="218"/>
      <c r="E642" s="218"/>
      <c r="F642" s="218"/>
      <c r="G642" s="218"/>
      <c r="H642" s="218"/>
      <c r="I642" s="218"/>
      <c r="J642" s="218"/>
      <c r="K642" s="218"/>
      <c r="L642" s="218"/>
      <c r="M642" s="218"/>
      <c r="N642" s="218"/>
      <c r="O642" s="218"/>
      <c r="P642" s="218"/>
      <c r="Q642" s="218"/>
      <c r="R642" s="218"/>
      <c r="S642" s="218"/>
      <c r="T642" s="218"/>
      <c r="U642" s="218"/>
      <c r="V642" s="218"/>
      <c r="W642" s="218"/>
      <c r="X642" s="218"/>
      <c r="Y642" s="218"/>
      <c r="Z642" s="218"/>
    </row>
    <row r="643" spans="1:26" ht="15.75">
      <c r="A643" s="233"/>
      <c r="B643" s="218"/>
      <c r="C643" s="233"/>
      <c r="D643" s="218"/>
      <c r="E643" s="218"/>
      <c r="F643" s="218"/>
      <c r="G643" s="218"/>
      <c r="H643" s="218"/>
      <c r="I643" s="218"/>
      <c r="J643" s="218"/>
      <c r="K643" s="218"/>
      <c r="L643" s="218"/>
      <c r="M643" s="218"/>
      <c r="N643" s="218"/>
      <c r="O643" s="218"/>
      <c r="P643" s="218"/>
      <c r="Q643" s="218"/>
      <c r="R643" s="218"/>
      <c r="S643" s="218"/>
      <c r="T643" s="218"/>
      <c r="U643" s="218"/>
      <c r="V643" s="218"/>
      <c r="W643" s="218"/>
      <c r="X643" s="218"/>
      <c r="Y643" s="218"/>
      <c r="Z643" s="218"/>
    </row>
    <row r="644" spans="1:26" ht="15.75">
      <c r="A644" s="233"/>
      <c r="B644" s="218"/>
      <c r="C644" s="233"/>
      <c r="D644" s="218"/>
      <c r="E644" s="218"/>
      <c r="F644" s="218"/>
      <c r="G644" s="218"/>
      <c r="H644" s="218"/>
      <c r="I644" s="218"/>
      <c r="J644" s="218"/>
      <c r="K644" s="218"/>
      <c r="L644" s="218"/>
      <c r="M644" s="218"/>
      <c r="N644" s="218"/>
      <c r="O644" s="218"/>
      <c r="P644" s="218"/>
      <c r="Q644" s="218"/>
      <c r="R644" s="218"/>
      <c r="S644" s="218"/>
      <c r="T644" s="218"/>
      <c r="U644" s="218"/>
      <c r="V644" s="218"/>
      <c r="W644" s="218"/>
      <c r="X644" s="218"/>
      <c r="Y644" s="218"/>
      <c r="Z644" s="218"/>
    </row>
    <row r="645" spans="1:26" ht="15.75">
      <c r="A645" s="233"/>
      <c r="B645" s="218"/>
      <c r="C645" s="233"/>
      <c r="D645" s="218"/>
      <c r="E645" s="218"/>
      <c r="F645" s="218"/>
      <c r="G645" s="218"/>
      <c r="H645" s="218"/>
      <c r="I645" s="218"/>
      <c r="J645" s="218"/>
      <c r="K645" s="218"/>
      <c r="L645" s="218"/>
      <c r="M645" s="218"/>
      <c r="N645" s="218"/>
      <c r="O645" s="218"/>
      <c r="P645" s="218"/>
      <c r="Q645" s="218"/>
      <c r="R645" s="218"/>
      <c r="S645" s="218"/>
      <c r="T645" s="218"/>
      <c r="U645" s="218"/>
      <c r="V645" s="218"/>
      <c r="W645" s="218"/>
      <c r="X645" s="218"/>
      <c r="Y645" s="218"/>
      <c r="Z645" s="218"/>
    </row>
    <row r="646" spans="1:26" ht="15.75">
      <c r="A646" s="233"/>
      <c r="B646" s="218"/>
      <c r="C646" s="233"/>
      <c r="D646" s="218"/>
      <c r="E646" s="218"/>
      <c r="F646" s="218"/>
      <c r="G646" s="218"/>
      <c r="H646" s="218"/>
      <c r="I646" s="218"/>
      <c r="J646" s="218"/>
      <c r="K646" s="218"/>
      <c r="L646" s="218"/>
      <c r="M646" s="218"/>
      <c r="N646" s="218"/>
      <c r="O646" s="218"/>
      <c r="P646" s="218"/>
      <c r="Q646" s="218"/>
      <c r="R646" s="218"/>
      <c r="S646" s="218"/>
      <c r="T646" s="218"/>
      <c r="U646" s="218"/>
      <c r="V646" s="218"/>
      <c r="W646" s="218"/>
      <c r="X646" s="218"/>
      <c r="Y646" s="218"/>
      <c r="Z646" s="218"/>
    </row>
    <row r="647" spans="1:26" ht="15.75">
      <c r="A647" s="233"/>
      <c r="B647" s="218"/>
      <c r="C647" s="233"/>
      <c r="D647" s="218"/>
      <c r="E647" s="218"/>
      <c r="F647" s="218"/>
      <c r="G647" s="218"/>
      <c r="H647" s="218"/>
      <c r="I647" s="218"/>
      <c r="J647" s="218"/>
      <c r="K647" s="218"/>
      <c r="L647" s="218"/>
      <c r="M647" s="218"/>
      <c r="N647" s="218"/>
      <c r="O647" s="218"/>
      <c r="P647" s="218"/>
      <c r="Q647" s="218"/>
      <c r="R647" s="218"/>
      <c r="S647" s="218"/>
      <c r="T647" s="218"/>
      <c r="U647" s="218"/>
      <c r="V647" s="218"/>
      <c r="W647" s="218"/>
      <c r="X647" s="218"/>
      <c r="Y647" s="218"/>
      <c r="Z647" s="218"/>
    </row>
    <row r="648" spans="1:26" ht="15.75">
      <c r="A648" s="233"/>
      <c r="B648" s="218"/>
      <c r="C648" s="233"/>
      <c r="D648" s="218"/>
      <c r="E648" s="218"/>
      <c r="F648" s="218"/>
      <c r="G648" s="218"/>
      <c r="H648" s="218"/>
      <c r="I648" s="218"/>
      <c r="J648" s="218"/>
      <c r="K648" s="218"/>
      <c r="L648" s="218"/>
      <c r="M648" s="218"/>
      <c r="N648" s="218"/>
      <c r="O648" s="218"/>
      <c r="P648" s="218"/>
      <c r="Q648" s="218"/>
      <c r="R648" s="218"/>
      <c r="S648" s="218"/>
      <c r="T648" s="218"/>
      <c r="U648" s="218"/>
      <c r="V648" s="218"/>
      <c r="W648" s="218"/>
      <c r="X648" s="218"/>
      <c r="Y648" s="218"/>
      <c r="Z648" s="218"/>
    </row>
    <row r="649" spans="1:26" ht="15.75">
      <c r="A649" s="233"/>
      <c r="B649" s="218"/>
      <c r="C649" s="233"/>
      <c r="D649" s="218"/>
      <c r="E649" s="218"/>
      <c r="F649" s="218"/>
      <c r="G649" s="218"/>
      <c r="H649" s="218"/>
      <c r="I649" s="218"/>
      <c r="J649" s="218"/>
      <c r="K649" s="218"/>
      <c r="L649" s="218"/>
      <c r="M649" s="218"/>
      <c r="N649" s="218"/>
      <c r="O649" s="218"/>
      <c r="P649" s="218"/>
      <c r="Q649" s="218"/>
      <c r="R649" s="218"/>
      <c r="S649" s="218"/>
      <c r="T649" s="218"/>
      <c r="U649" s="218"/>
      <c r="V649" s="218"/>
      <c r="W649" s="218"/>
      <c r="X649" s="218"/>
      <c r="Y649" s="218"/>
      <c r="Z649" s="218"/>
    </row>
    <row r="650" spans="1:26" ht="15.75">
      <c r="A650" s="233"/>
      <c r="B650" s="218"/>
      <c r="C650" s="233"/>
      <c r="D650" s="218"/>
      <c r="E650" s="218"/>
      <c r="F650" s="218"/>
      <c r="G650" s="218"/>
      <c r="H650" s="218"/>
      <c r="I650" s="218"/>
      <c r="J650" s="218"/>
      <c r="K650" s="218"/>
      <c r="L650" s="218"/>
      <c r="M650" s="218"/>
      <c r="N650" s="218"/>
      <c r="O650" s="218"/>
      <c r="P650" s="218"/>
      <c r="Q650" s="218"/>
      <c r="R650" s="218"/>
      <c r="S650" s="218"/>
      <c r="T650" s="218"/>
      <c r="U650" s="218"/>
      <c r="V650" s="218"/>
      <c r="W650" s="218"/>
      <c r="X650" s="218"/>
      <c r="Y650" s="218"/>
      <c r="Z650" s="218"/>
    </row>
    <row r="651" spans="1:26" ht="15.75">
      <c r="A651" s="233"/>
      <c r="B651" s="218"/>
      <c r="C651" s="233"/>
      <c r="D651" s="218"/>
      <c r="E651" s="218"/>
      <c r="F651" s="218"/>
      <c r="G651" s="218"/>
      <c r="H651" s="218"/>
      <c r="I651" s="218"/>
      <c r="J651" s="218"/>
      <c r="K651" s="218"/>
      <c r="L651" s="218"/>
      <c r="M651" s="218"/>
      <c r="N651" s="218"/>
      <c r="O651" s="218"/>
      <c r="P651" s="218"/>
      <c r="Q651" s="218"/>
      <c r="R651" s="218"/>
      <c r="S651" s="218"/>
      <c r="T651" s="218"/>
      <c r="U651" s="218"/>
      <c r="V651" s="218"/>
      <c r="W651" s="218"/>
      <c r="X651" s="218"/>
      <c r="Y651" s="218"/>
      <c r="Z651" s="218"/>
    </row>
    <row r="652" spans="1:26" ht="15.75">
      <c r="A652" s="233"/>
      <c r="B652" s="218"/>
      <c r="C652" s="233"/>
      <c r="D652" s="218"/>
      <c r="E652" s="218"/>
      <c r="F652" s="218"/>
      <c r="G652" s="218"/>
      <c r="H652" s="218"/>
      <c r="I652" s="218"/>
      <c r="J652" s="218"/>
      <c r="K652" s="218"/>
      <c r="L652" s="218"/>
      <c r="M652" s="218"/>
      <c r="N652" s="218"/>
      <c r="O652" s="218"/>
      <c r="P652" s="218"/>
      <c r="Q652" s="218"/>
      <c r="R652" s="218"/>
      <c r="S652" s="218"/>
      <c r="T652" s="218"/>
      <c r="U652" s="218"/>
      <c r="V652" s="218"/>
      <c r="W652" s="218"/>
      <c r="X652" s="218"/>
      <c r="Y652" s="218"/>
      <c r="Z652" s="218"/>
    </row>
    <row r="653" spans="1:26" ht="15.75">
      <c r="A653" s="233"/>
      <c r="B653" s="218"/>
      <c r="C653" s="233"/>
      <c r="D653" s="218"/>
      <c r="E653" s="218"/>
      <c r="F653" s="218"/>
      <c r="G653" s="218"/>
      <c r="H653" s="218"/>
      <c r="I653" s="218"/>
      <c r="J653" s="218"/>
      <c r="K653" s="218"/>
      <c r="L653" s="218"/>
      <c r="M653" s="218"/>
      <c r="N653" s="218"/>
      <c r="O653" s="218"/>
      <c r="P653" s="218"/>
      <c r="Q653" s="218"/>
      <c r="R653" s="218"/>
      <c r="S653" s="218"/>
      <c r="T653" s="218"/>
      <c r="U653" s="218"/>
      <c r="V653" s="218"/>
      <c r="W653" s="218"/>
      <c r="X653" s="218"/>
      <c r="Y653" s="218"/>
      <c r="Z653" s="218"/>
    </row>
    <row r="654" spans="1:26" ht="15.75">
      <c r="A654" s="233"/>
      <c r="B654" s="218"/>
      <c r="C654" s="233"/>
      <c r="D654" s="218"/>
      <c r="E654" s="218"/>
      <c r="F654" s="218"/>
      <c r="G654" s="218"/>
      <c r="H654" s="218"/>
      <c r="I654" s="218"/>
      <c r="J654" s="218"/>
      <c r="K654" s="218"/>
      <c r="L654" s="218"/>
      <c r="M654" s="218"/>
      <c r="N654" s="218"/>
      <c r="O654" s="218"/>
      <c r="P654" s="218"/>
      <c r="Q654" s="218"/>
      <c r="R654" s="218"/>
      <c r="S654" s="218"/>
      <c r="T654" s="218"/>
      <c r="U654" s="218"/>
      <c r="V654" s="218"/>
      <c r="W654" s="218"/>
      <c r="X654" s="218"/>
      <c r="Y654" s="218"/>
      <c r="Z654" s="218"/>
    </row>
    <row r="655" spans="1:26" ht="15.75">
      <c r="A655" s="233"/>
      <c r="B655" s="218"/>
      <c r="C655" s="233"/>
      <c r="D655" s="218"/>
      <c r="E655" s="218"/>
      <c r="F655" s="218"/>
      <c r="G655" s="218"/>
      <c r="H655" s="218"/>
      <c r="I655" s="218"/>
      <c r="J655" s="218"/>
      <c r="K655" s="218"/>
      <c r="L655" s="218"/>
      <c r="M655" s="218"/>
      <c r="N655" s="218"/>
      <c r="O655" s="218"/>
      <c r="P655" s="218"/>
      <c r="Q655" s="218"/>
      <c r="R655" s="218"/>
      <c r="S655" s="218"/>
      <c r="T655" s="218"/>
      <c r="U655" s="218"/>
      <c r="V655" s="218"/>
      <c r="W655" s="218"/>
      <c r="X655" s="218"/>
      <c r="Y655" s="218"/>
      <c r="Z655" s="218"/>
    </row>
    <row r="656" spans="1:26" ht="15.75">
      <c r="A656" s="233"/>
      <c r="B656" s="218"/>
      <c r="C656" s="233"/>
      <c r="D656" s="218"/>
      <c r="E656" s="218"/>
      <c r="F656" s="218"/>
      <c r="G656" s="218"/>
      <c r="H656" s="218"/>
      <c r="I656" s="218"/>
      <c r="J656" s="218"/>
      <c r="K656" s="218"/>
      <c r="L656" s="218"/>
      <c r="M656" s="218"/>
      <c r="N656" s="218"/>
      <c r="O656" s="218"/>
      <c r="P656" s="218"/>
      <c r="Q656" s="218"/>
      <c r="R656" s="218"/>
      <c r="S656" s="218"/>
      <c r="T656" s="218"/>
      <c r="U656" s="218"/>
      <c r="V656" s="218"/>
      <c r="W656" s="218"/>
      <c r="X656" s="218"/>
      <c r="Y656" s="218"/>
      <c r="Z656" s="218"/>
    </row>
    <row r="657" spans="1:26" ht="15.75">
      <c r="A657" s="233"/>
      <c r="B657" s="218"/>
      <c r="C657" s="233"/>
      <c r="D657" s="218"/>
      <c r="E657" s="218"/>
      <c r="F657" s="218"/>
      <c r="G657" s="218"/>
      <c r="H657" s="218"/>
      <c r="I657" s="218"/>
      <c r="J657" s="218"/>
      <c r="K657" s="218"/>
      <c r="L657" s="218"/>
      <c r="M657" s="218"/>
      <c r="N657" s="218"/>
      <c r="O657" s="218"/>
      <c r="P657" s="218"/>
      <c r="Q657" s="218"/>
      <c r="R657" s="218"/>
      <c r="S657" s="218"/>
      <c r="T657" s="218"/>
      <c r="U657" s="218"/>
      <c r="V657" s="218"/>
      <c r="W657" s="218"/>
      <c r="X657" s="218"/>
      <c r="Y657" s="218"/>
      <c r="Z657" s="218"/>
    </row>
    <row r="658" spans="1:26" ht="15.75">
      <c r="A658" s="233"/>
      <c r="B658" s="218"/>
      <c r="C658" s="233"/>
      <c r="D658" s="218"/>
      <c r="E658" s="218"/>
      <c r="F658" s="218"/>
      <c r="G658" s="218"/>
      <c r="H658" s="218"/>
      <c r="I658" s="218"/>
      <c r="J658" s="218"/>
      <c r="K658" s="218"/>
      <c r="L658" s="218"/>
      <c r="M658" s="218"/>
      <c r="N658" s="218"/>
      <c r="O658" s="218"/>
      <c r="P658" s="218"/>
      <c r="Q658" s="218"/>
      <c r="R658" s="218"/>
      <c r="S658" s="218"/>
      <c r="T658" s="218"/>
      <c r="U658" s="218"/>
      <c r="V658" s="218"/>
      <c r="W658" s="218"/>
      <c r="X658" s="218"/>
      <c r="Y658" s="218"/>
      <c r="Z658" s="218"/>
    </row>
    <row r="659" spans="1:26" ht="15.75">
      <c r="A659" s="233"/>
      <c r="B659" s="218"/>
      <c r="C659" s="233"/>
      <c r="D659" s="218"/>
      <c r="E659" s="218"/>
      <c r="F659" s="218"/>
      <c r="G659" s="218"/>
      <c r="H659" s="218"/>
      <c r="I659" s="218"/>
      <c r="J659" s="218"/>
      <c r="K659" s="218"/>
      <c r="L659" s="218"/>
      <c r="M659" s="218"/>
      <c r="N659" s="218"/>
      <c r="O659" s="218"/>
      <c r="P659" s="218"/>
      <c r="Q659" s="218"/>
      <c r="R659" s="218"/>
      <c r="S659" s="218"/>
      <c r="T659" s="218"/>
      <c r="U659" s="218"/>
      <c r="V659" s="218"/>
      <c r="W659" s="218"/>
      <c r="X659" s="218"/>
      <c r="Y659" s="218"/>
      <c r="Z659" s="218"/>
    </row>
    <row r="660" spans="1:26" ht="15.75">
      <c r="A660" s="233"/>
      <c r="B660" s="218"/>
      <c r="C660" s="233"/>
      <c r="D660" s="218"/>
      <c r="E660" s="218"/>
      <c r="F660" s="218"/>
      <c r="G660" s="218"/>
      <c r="H660" s="218"/>
      <c r="I660" s="218"/>
      <c r="J660" s="218"/>
      <c r="K660" s="218"/>
      <c r="L660" s="218"/>
      <c r="M660" s="218"/>
      <c r="N660" s="218"/>
      <c r="O660" s="218"/>
      <c r="P660" s="218"/>
      <c r="Q660" s="218"/>
      <c r="R660" s="218"/>
      <c r="S660" s="218"/>
      <c r="T660" s="218"/>
      <c r="U660" s="218"/>
      <c r="V660" s="218"/>
      <c r="W660" s="218"/>
      <c r="X660" s="218"/>
      <c r="Y660" s="218"/>
      <c r="Z660" s="218"/>
    </row>
    <row r="661" spans="1:26" ht="15.75">
      <c r="A661" s="233"/>
      <c r="B661" s="218"/>
      <c r="C661" s="233"/>
      <c r="D661" s="218"/>
      <c r="E661" s="218"/>
      <c r="F661" s="218"/>
      <c r="G661" s="218"/>
      <c r="H661" s="218"/>
      <c r="I661" s="218"/>
      <c r="J661" s="218"/>
      <c r="K661" s="218"/>
      <c r="L661" s="218"/>
      <c r="M661" s="218"/>
      <c r="N661" s="218"/>
      <c r="O661" s="218"/>
      <c r="P661" s="218"/>
      <c r="Q661" s="218"/>
      <c r="R661" s="218"/>
      <c r="S661" s="218"/>
      <c r="T661" s="218"/>
      <c r="U661" s="218"/>
      <c r="V661" s="218"/>
      <c r="W661" s="218"/>
      <c r="X661" s="218"/>
      <c r="Y661" s="218"/>
      <c r="Z661" s="218"/>
    </row>
    <row r="662" spans="1:26" ht="15.75">
      <c r="A662" s="233"/>
      <c r="B662" s="218"/>
      <c r="C662" s="233"/>
      <c r="D662" s="218"/>
      <c r="E662" s="218"/>
      <c r="F662" s="218"/>
      <c r="G662" s="218"/>
      <c r="H662" s="218"/>
      <c r="I662" s="218"/>
      <c r="J662" s="218"/>
      <c r="K662" s="218"/>
      <c r="L662" s="218"/>
      <c r="M662" s="218"/>
      <c r="N662" s="218"/>
      <c r="O662" s="218"/>
      <c r="P662" s="218"/>
      <c r="Q662" s="218"/>
      <c r="R662" s="218"/>
      <c r="S662" s="218"/>
      <c r="T662" s="218"/>
      <c r="U662" s="218"/>
      <c r="V662" s="218"/>
      <c r="W662" s="218"/>
      <c r="X662" s="218"/>
      <c r="Y662" s="218"/>
      <c r="Z662" s="218"/>
    </row>
    <row r="663" spans="1:26" ht="15.75">
      <c r="A663" s="233"/>
      <c r="B663" s="218"/>
      <c r="C663" s="233"/>
      <c r="D663" s="218"/>
      <c r="E663" s="218"/>
      <c r="F663" s="218"/>
      <c r="G663" s="218"/>
      <c r="H663" s="218"/>
      <c r="I663" s="218"/>
      <c r="J663" s="218"/>
      <c r="K663" s="218"/>
      <c r="L663" s="218"/>
      <c r="M663" s="218"/>
      <c r="N663" s="218"/>
      <c r="O663" s="218"/>
      <c r="P663" s="218"/>
      <c r="Q663" s="218"/>
      <c r="R663" s="218"/>
      <c r="S663" s="218"/>
      <c r="T663" s="218"/>
      <c r="U663" s="218"/>
      <c r="V663" s="218"/>
      <c r="W663" s="218"/>
      <c r="X663" s="218"/>
      <c r="Y663" s="218"/>
      <c r="Z663" s="218"/>
    </row>
    <row r="664" spans="1:26" ht="15.75">
      <c r="A664" s="233"/>
      <c r="B664" s="218"/>
      <c r="C664" s="233"/>
      <c r="D664" s="218"/>
      <c r="E664" s="218"/>
      <c r="F664" s="218"/>
      <c r="G664" s="218"/>
      <c r="H664" s="218"/>
      <c r="I664" s="218"/>
      <c r="J664" s="218"/>
      <c r="K664" s="218"/>
      <c r="L664" s="218"/>
      <c r="M664" s="218"/>
      <c r="N664" s="218"/>
      <c r="O664" s="218"/>
      <c r="P664" s="218"/>
      <c r="Q664" s="218"/>
      <c r="R664" s="218"/>
      <c r="S664" s="218"/>
      <c r="T664" s="218"/>
      <c r="U664" s="218"/>
      <c r="V664" s="218"/>
      <c r="W664" s="218"/>
      <c r="X664" s="218"/>
      <c r="Y664" s="218"/>
      <c r="Z664" s="218"/>
    </row>
    <row r="665" spans="1:26" ht="15.75">
      <c r="A665" s="233"/>
      <c r="B665" s="218"/>
      <c r="C665" s="233"/>
      <c r="D665" s="218"/>
      <c r="E665" s="218"/>
      <c r="F665" s="218"/>
      <c r="G665" s="218"/>
      <c r="H665" s="218"/>
      <c r="I665" s="218"/>
      <c r="J665" s="218"/>
      <c r="K665" s="218"/>
      <c r="L665" s="218"/>
      <c r="M665" s="218"/>
      <c r="N665" s="218"/>
      <c r="O665" s="218"/>
      <c r="P665" s="218"/>
      <c r="Q665" s="218"/>
      <c r="R665" s="218"/>
      <c r="S665" s="218"/>
      <c r="T665" s="218"/>
      <c r="U665" s="218"/>
      <c r="V665" s="218"/>
      <c r="W665" s="218"/>
      <c r="X665" s="218"/>
      <c r="Y665" s="218"/>
      <c r="Z665" s="218"/>
    </row>
    <row r="666" spans="1:26" ht="15.75">
      <c r="A666" s="233"/>
      <c r="B666" s="218"/>
      <c r="C666" s="233"/>
      <c r="D666" s="218"/>
      <c r="E666" s="218"/>
      <c r="F666" s="218"/>
      <c r="G666" s="218"/>
      <c r="H666" s="218"/>
      <c r="I666" s="218"/>
      <c r="J666" s="218"/>
      <c r="K666" s="218"/>
      <c r="L666" s="218"/>
      <c r="M666" s="218"/>
      <c r="N666" s="218"/>
      <c r="O666" s="218"/>
      <c r="P666" s="218"/>
      <c r="Q666" s="218"/>
      <c r="R666" s="218"/>
      <c r="S666" s="218"/>
      <c r="T666" s="218"/>
      <c r="U666" s="218"/>
      <c r="V666" s="218"/>
      <c r="W666" s="218"/>
      <c r="X666" s="218"/>
      <c r="Y666" s="218"/>
      <c r="Z666" s="218"/>
    </row>
    <row r="667" spans="1:26" ht="15.75">
      <c r="A667" s="233"/>
      <c r="B667" s="218"/>
      <c r="C667" s="233"/>
      <c r="D667" s="218"/>
      <c r="E667" s="218"/>
      <c r="F667" s="218"/>
      <c r="G667" s="218"/>
      <c r="H667" s="218"/>
      <c r="I667" s="218"/>
      <c r="J667" s="218"/>
      <c r="K667" s="218"/>
      <c r="L667" s="218"/>
      <c r="M667" s="218"/>
      <c r="N667" s="218"/>
      <c r="O667" s="218"/>
      <c r="P667" s="218"/>
      <c r="Q667" s="218"/>
      <c r="R667" s="218"/>
      <c r="S667" s="218"/>
      <c r="T667" s="218"/>
      <c r="U667" s="218"/>
      <c r="V667" s="218"/>
      <c r="W667" s="218"/>
      <c r="X667" s="218"/>
      <c r="Y667" s="218"/>
      <c r="Z667" s="218"/>
    </row>
    <row r="668" spans="1:26" ht="15.75">
      <c r="A668" s="233"/>
      <c r="B668" s="218"/>
      <c r="C668" s="233"/>
      <c r="D668" s="218"/>
      <c r="E668" s="218"/>
      <c r="F668" s="218"/>
      <c r="G668" s="218"/>
      <c r="H668" s="218"/>
      <c r="I668" s="218"/>
      <c r="J668" s="218"/>
      <c r="K668" s="218"/>
      <c r="L668" s="218"/>
      <c r="M668" s="218"/>
      <c r="N668" s="218"/>
      <c r="O668" s="218"/>
      <c r="P668" s="218"/>
      <c r="Q668" s="218"/>
      <c r="R668" s="218"/>
      <c r="S668" s="218"/>
      <c r="T668" s="218"/>
      <c r="U668" s="218"/>
      <c r="V668" s="218"/>
      <c r="W668" s="218"/>
      <c r="X668" s="218"/>
      <c r="Y668" s="218"/>
      <c r="Z668" s="218"/>
    </row>
    <row r="669" spans="1:26" ht="15.75">
      <c r="A669" s="233"/>
      <c r="B669" s="218"/>
      <c r="C669" s="233"/>
      <c r="D669" s="218"/>
      <c r="E669" s="218"/>
      <c r="F669" s="218"/>
      <c r="G669" s="218"/>
      <c r="H669" s="218"/>
      <c r="I669" s="218"/>
      <c r="J669" s="218"/>
      <c r="K669" s="218"/>
      <c r="L669" s="218"/>
      <c r="M669" s="218"/>
      <c r="N669" s="218"/>
      <c r="O669" s="218"/>
      <c r="P669" s="218"/>
      <c r="Q669" s="218"/>
      <c r="R669" s="218"/>
      <c r="S669" s="218"/>
      <c r="T669" s="218"/>
      <c r="U669" s="218"/>
      <c r="V669" s="218"/>
      <c r="W669" s="218"/>
      <c r="X669" s="218"/>
      <c r="Y669" s="218"/>
      <c r="Z669" s="218"/>
    </row>
    <row r="670" spans="1:26" ht="15.75">
      <c r="A670" s="233"/>
      <c r="B670" s="218"/>
      <c r="C670" s="233"/>
      <c r="D670" s="218"/>
      <c r="E670" s="218"/>
      <c r="F670" s="218"/>
      <c r="G670" s="218"/>
      <c r="H670" s="218"/>
      <c r="I670" s="218"/>
      <c r="J670" s="218"/>
      <c r="K670" s="218"/>
      <c r="L670" s="218"/>
      <c r="M670" s="218"/>
      <c r="N670" s="218"/>
      <c r="O670" s="218"/>
      <c r="P670" s="218"/>
      <c r="Q670" s="218"/>
      <c r="R670" s="218"/>
      <c r="S670" s="218"/>
      <c r="T670" s="218"/>
      <c r="U670" s="218"/>
      <c r="V670" s="218"/>
      <c r="W670" s="218"/>
      <c r="X670" s="218"/>
      <c r="Y670" s="218"/>
      <c r="Z670" s="218"/>
    </row>
    <row r="671" spans="1:26" ht="15.75">
      <c r="A671" s="233"/>
      <c r="B671" s="218"/>
      <c r="C671" s="233"/>
      <c r="D671" s="218"/>
      <c r="E671" s="218"/>
      <c r="F671" s="218"/>
      <c r="G671" s="218"/>
      <c r="H671" s="218"/>
      <c r="I671" s="218"/>
      <c r="J671" s="218"/>
      <c r="K671" s="218"/>
      <c r="L671" s="218"/>
      <c r="M671" s="218"/>
      <c r="N671" s="218"/>
      <c r="O671" s="218"/>
      <c r="P671" s="218"/>
      <c r="Q671" s="218"/>
      <c r="R671" s="218"/>
      <c r="S671" s="218"/>
      <c r="T671" s="218"/>
      <c r="U671" s="218"/>
      <c r="V671" s="218"/>
      <c r="W671" s="218"/>
      <c r="X671" s="218"/>
      <c r="Y671" s="218"/>
      <c r="Z671" s="218"/>
    </row>
    <row r="672" spans="1:26" ht="15.75">
      <c r="A672" s="233"/>
      <c r="B672" s="218"/>
      <c r="C672" s="233"/>
      <c r="D672" s="218"/>
      <c r="E672" s="218"/>
      <c r="F672" s="218"/>
      <c r="G672" s="218"/>
      <c r="H672" s="218"/>
      <c r="I672" s="218"/>
      <c r="J672" s="218"/>
      <c r="K672" s="218"/>
      <c r="L672" s="218"/>
      <c r="M672" s="218"/>
      <c r="N672" s="218"/>
      <c r="O672" s="218"/>
      <c r="P672" s="218"/>
      <c r="Q672" s="218"/>
      <c r="R672" s="218"/>
      <c r="S672" s="218"/>
      <c r="T672" s="218"/>
      <c r="U672" s="218"/>
      <c r="V672" s="218"/>
      <c r="W672" s="218"/>
      <c r="X672" s="218"/>
      <c r="Y672" s="218"/>
      <c r="Z672" s="218"/>
    </row>
    <row r="673" spans="1:26" ht="15.75">
      <c r="A673" s="233"/>
      <c r="B673" s="218"/>
      <c r="C673" s="233"/>
      <c r="D673" s="218"/>
      <c r="E673" s="218"/>
      <c r="F673" s="218"/>
      <c r="G673" s="218"/>
      <c r="H673" s="218"/>
      <c r="I673" s="218"/>
      <c r="J673" s="218"/>
      <c r="K673" s="218"/>
      <c r="L673" s="218"/>
      <c r="M673" s="218"/>
      <c r="N673" s="218"/>
      <c r="O673" s="218"/>
      <c r="P673" s="218"/>
      <c r="Q673" s="218"/>
      <c r="R673" s="218"/>
      <c r="S673" s="218"/>
      <c r="T673" s="218"/>
      <c r="U673" s="218"/>
      <c r="V673" s="218"/>
      <c r="W673" s="218"/>
      <c r="X673" s="218"/>
      <c r="Y673" s="218"/>
      <c r="Z673" s="218"/>
    </row>
    <row r="674" spans="1:26" ht="15.75">
      <c r="A674" s="233"/>
      <c r="B674" s="218"/>
      <c r="C674" s="233"/>
      <c r="D674" s="218"/>
      <c r="E674" s="218"/>
      <c r="F674" s="218"/>
      <c r="G674" s="218"/>
      <c r="H674" s="218"/>
      <c r="I674" s="218"/>
      <c r="J674" s="218"/>
      <c r="K674" s="218"/>
      <c r="L674" s="218"/>
      <c r="M674" s="218"/>
      <c r="N674" s="218"/>
      <c r="O674" s="218"/>
      <c r="P674" s="218"/>
      <c r="Q674" s="218"/>
      <c r="R674" s="218"/>
      <c r="S674" s="218"/>
      <c r="T674" s="218"/>
      <c r="U674" s="218"/>
      <c r="V674" s="218"/>
      <c r="W674" s="218"/>
      <c r="X674" s="218"/>
      <c r="Y674" s="218"/>
      <c r="Z674" s="218"/>
    </row>
    <row r="675" spans="1:26" ht="15.75">
      <c r="A675" s="233"/>
      <c r="B675" s="218"/>
      <c r="C675" s="233"/>
      <c r="D675" s="218"/>
      <c r="E675" s="218"/>
      <c r="F675" s="218"/>
      <c r="G675" s="218"/>
      <c r="H675" s="218"/>
      <c r="I675" s="218"/>
      <c r="J675" s="218"/>
      <c r="K675" s="218"/>
      <c r="L675" s="218"/>
      <c r="M675" s="218"/>
      <c r="N675" s="218"/>
      <c r="O675" s="218"/>
      <c r="P675" s="218"/>
      <c r="Q675" s="218"/>
      <c r="R675" s="218"/>
      <c r="S675" s="218"/>
      <c r="T675" s="218"/>
      <c r="U675" s="218"/>
      <c r="V675" s="218"/>
      <c r="W675" s="218"/>
      <c r="X675" s="218"/>
      <c r="Y675" s="218"/>
      <c r="Z675" s="218"/>
    </row>
    <row r="676" spans="1:26" ht="15.75">
      <c r="A676" s="233"/>
      <c r="B676" s="218"/>
      <c r="C676" s="233"/>
      <c r="D676" s="218"/>
      <c r="E676" s="218"/>
      <c r="F676" s="218"/>
      <c r="G676" s="218"/>
      <c r="H676" s="218"/>
      <c r="I676" s="218"/>
      <c r="J676" s="218"/>
      <c r="K676" s="218"/>
      <c r="L676" s="218"/>
      <c r="M676" s="218"/>
      <c r="N676" s="218"/>
      <c r="O676" s="218"/>
      <c r="P676" s="218"/>
      <c r="Q676" s="218"/>
      <c r="R676" s="218"/>
      <c r="S676" s="218"/>
      <c r="T676" s="218"/>
      <c r="U676" s="218"/>
      <c r="V676" s="218"/>
      <c r="W676" s="218"/>
      <c r="X676" s="218"/>
      <c r="Y676" s="218"/>
      <c r="Z676" s="218"/>
    </row>
    <row r="677" spans="1:26" ht="15.75">
      <c r="A677" s="233"/>
      <c r="B677" s="218"/>
      <c r="C677" s="233"/>
      <c r="D677" s="218"/>
      <c r="E677" s="218"/>
      <c r="F677" s="218"/>
      <c r="G677" s="218"/>
      <c r="H677" s="218"/>
      <c r="I677" s="218"/>
      <c r="J677" s="218"/>
      <c r="K677" s="218"/>
      <c r="L677" s="218"/>
      <c r="M677" s="218"/>
      <c r="N677" s="218"/>
      <c r="O677" s="218"/>
      <c r="P677" s="218"/>
      <c r="Q677" s="218"/>
      <c r="R677" s="218"/>
      <c r="S677" s="218"/>
      <c r="T677" s="218"/>
      <c r="U677" s="218"/>
      <c r="V677" s="218"/>
      <c r="W677" s="218"/>
      <c r="X677" s="218"/>
      <c r="Y677" s="218"/>
      <c r="Z677" s="218"/>
    </row>
    <row r="678" spans="1:26" ht="15.75">
      <c r="A678" s="233"/>
      <c r="B678" s="218"/>
      <c r="C678" s="233"/>
      <c r="D678" s="218"/>
      <c r="E678" s="218"/>
      <c r="F678" s="218"/>
      <c r="G678" s="218"/>
      <c r="H678" s="218"/>
      <c r="I678" s="218"/>
      <c r="J678" s="218"/>
      <c r="K678" s="218"/>
      <c r="L678" s="218"/>
      <c r="M678" s="218"/>
      <c r="N678" s="218"/>
      <c r="O678" s="218"/>
      <c r="P678" s="218"/>
      <c r="Q678" s="218"/>
      <c r="R678" s="218"/>
      <c r="S678" s="218"/>
      <c r="T678" s="218"/>
      <c r="U678" s="218"/>
      <c r="V678" s="218"/>
      <c r="W678" s="218"/>
      <c r="X678" s="218"/>
      <c r="Y678" s="218"/>
      <c r="Z678" s="218"/>
    </row>
    <row r="679" spans="1:26" ht="15.75">
      <c r="A679" s="233"/>
      <c r="B679" s="218"/>
      <c r="C679" s="233"/>
      <c r="D679" s="218"/>
      <c r="E679" s="218"/>
      <c r="F679" s="218"/>
      <c r="G679" s="218"/>
      <c r="H679" s="218"/>
      <c r="I679" s="218"/>
      <c r="J679" s="218"/>
      <c r="K679" s="218"/>
      <c r="L679" s="218"/>
      <c r="M679" s="218"/>
      <c r="N679" s="218"/>
      <c r="O679" s="218"/>
      <c r="P679" s="218"/>
      <c r="Q679" s="218"/>
      <c r="R679" s="218"/>
      <c r="S679" s="218"/>
      <c r="T679" s="218"/>
      <c r="U679" s="218"/>
      <c r="V679" s="218"/>
      <c r="W679" s="218"/>
      <c r="X679" s="218"/>
      <c r="Y679" s="218"/>
      <c r="Z679" s="218"/>
    </row>
    <row r="680" spans="1:26" ht="15.75">
      <c r="A680" s="233"/>
      <c r="B680" s="218"/>
      <c r="C680" s="233"/>
      <c r="D680" s="218"/>
      <c r="E680" s="218"/>
      <c r="F680" s="218"/>
      <c r="G680" s="218"/>
      <c r="H680" s="218"/>
      <c r="I680" s="218"/>
      <c r="J680" s="218"/>
      <c r="K680" s="218"/>
      <c r="L680" s="218"/>
      <c r="M680" s="218"/>
      <c r="N680" s="218"/>
      <c r="O680" s="218"/>
      <c r="P680" s="218"/>
      <c r="Q680" s="218"/>
      <c r="R680" s="218"/>
      <c r="S680" s="218"/>
      <c r="T680" s="218"/>
      <c r="U680" s="218"/>
      <c r="V680" s="218"/>
      <c r="W680" s="218"/>
      <c r="X680" s="218"/>
      <c r="Y680" s="218"/>
      <c r="Z680" s="218"/>
    </row>
    <row r="681" spans="1:26" ht="15.75">
      <c r="A681" s="233"/>
      <c r="B681" s="218"/>
      <c r="C681" s="233"/>
      <c r="D681" s="218"/>
      <c r="E681" s="218"/>
      <c r="F681" s="218"/>
      <c r="G681" s="218"/>
      <c r="H681" s="218"/>
      <c r="I681" s="218"/>
      <c r="J681" s="218"/>
      <c r="K681" s="218"/>
      <c r="L681" s="218"/>
      <c r="M681" s="218"/>
      <c r="N681" s="218"/>
      <c r="O681" s="218"/>
      <c r="P681" s="218"/>
      <c r="Q681" s="218"/>
      <c r="R681" s="218"/>
      <c r="S681" s="218"/>
      <c r="T681" s="218"/>
      <c r="U681" s="218"/>
      <c r="V681" s="218"/>
      <c r="W681" s="218"/>
      <c r="X681" s="218"/>
      <c r="Y681" s="218"/>
      <c r="Z681" s="218"/>
    </row>
    <row r="682" spans="1:26" ht="15.75">
      <c r="A682" s="233"/>
      <c r="B682" s="218"/>
      <c r="C682" s="233"/>
      <c r="D682" s="218"/>
      <c r="E682" s="218"/>
      <c r="F682" s="218"/>
      <c r="G682" s="218"/>
      <c r="H682" s="218"/>
      <c r="I682" s="218"/>
      <c r="J682" s="218"/>
      <c r="K682" s="218"/>
      <c r="L682" s="218"/>
      <c r="M682" s="218"/>
      <c r="N682" s="218"/>
      <c r="O682" s="218"/>
      <c r="P682" s="218"/>
      <c r="Q682" s="218"/>
      <c r="R682" s="218"/>
      <c r="S682" s="218"/>
      <c r="T682" s="218"/>
      <c r="U682" s="218"/>
      <c r="V682" s="218"/>
      <c r="W682" s="218"/>
      <c r="X682" s="218"/>
      <c r="Y682" s="218"/>
      <c r="Z682" s="218"/>
    </row>
    <row r="683" spans="1:26" ht="15.75">
      <c r="A683" s="233"/>
      <c r="B683" s="218"/>
      <c r="C683" s="233"/>
      <c r="D683" s="218"/>
      <c r="E683" s="218"/>
      <c r="F683" s="218"/>
      <c r="G683" s="218"/>
      <c r="H683" s="218"/>
      <c r="I683" s="218"/>
      <c r="J683" s="218"/>
      <c r="K683" s="218"/>
      <c r="L683" s="218"/>
      <c r="M683" s="218"/>
      <c r="N683" s="218"/>
      <c r="O683" s="218"/>
      <c r="P683" s="218"/>
      <c r="Q683" s="218"/>
      <c r="R683" s="218"/>
      <c r="S683" s="218"/>
      <c r="T683" s="218"/>
      <c r="U683" s="218"/>
      <c r="V683" s="218"/>
      <c r="W683" s="218"/>
      <c r="X683" s="218"/>
      <c r="Y683" s="218"/>
      <c r="Z683" s="218"/>
    </row>
    <row r="684" spans="1:26" ht="15.75">
      <c r="A684" s="233"/>
      <c r="B684" s="218"/>
      <c r="C684" s="233"/>
      <c r="D684" s="218"/>
      <c r="E684" s="218"/>
      <c r="F684" s="218"/>
      <c r="G684" s="218"/>
      <c r="H684" s="218"/>
      <c r="I684" s="218"/>
      <c r="J684" s="218"/>
      <c r="K684" s="218"/>
      <c r="L684" s="218"/>
      <c r="M684" s="218"/>
      <c r="N684" s="218"/>
      <c r="O684" s="218"/>
      <c r="P684" s="218"/>
      <c r="Q684" s="218"/>
      <c r="R684" s="218"/>
      <c r="S684" s="218"/>
      <c r="T684" s="218"/>
      <c r="U684" s="218"/>
      <c r="V684" s="218"/>
      <c r="W684" s="218"/>
      <c r="X684" s="218"/>
      <c r="Y684" s="218"/>
      <c r="Z684" s="218"/>
    </row>
    <row r="685" spans="1:26" ht="15.75">
      <c r="A685" s="233"/>
      <c r="B685" s="218"/>
      <c r="C685" s="233"/>
      <c r="D685" s="218"/>
      <c r="E685" s="218"/>
      <c r="F685" s="218"/>
      <c r="G685" s="218"/>
      <c r="H685" s="218"/>
      <c r="I685" s="218"/>
      <c r="J685" s="218"/>
      <c r="K685" s="218"/>
      <c r="L685" s="218"/>
      <c r="M685" s="218"/>
      <c r="N685" s="218"/>
      <c r="O685" s="218"/>
      <c r="P685" s="218"/>
      <c r="Q685" s="218"/>
      <c r="R685" s="218"/>
      <c r="S685" s="218"/>
      <c r="T685" s="218"/>
      <c r="U685" s="218"/>
      <c r="V685" s="218"/>
      <c r="W685" s="218"/>
      <c r="X685" s="218"/>
      <c r="Y685" s="218"/>
      <c r="Z685" s="218"/>
    </row>
    <row r="686" spans="1:26" ht="15.75">
      <c r="A686" s="233"/>
      <c r="B686" s="218"/>
      <c r="C686" s="233"/>
      <c r="D686" s="218"/>
      <c r="E686" s="218"/>
      <c r="F686" s="218"/>
      <c r="G686" s="218"/>
      <c r="H686" s="218"/>
      <c r="I686" s="218"/>
      <c r="J686" s="218"/>
      <c r="K686" s="218"/>
      <c r="L686" s="218"/>
      <c r="M686" s="218"/>
      <c r="N686" s="218"/>
      <c r="O686" s="218"/>
      <c r="P686" s="218"/>
      <c r="Q686" s="218"/>
      <c r="R686" s="218"/>
      <c r="S686" s="218"/>
      <c r="T686" s="218"/>
      <c r="U686" s="218"/>
      <c r="V686" s="218"/>
      <c r="W686" s="218"/>
      <c r="X686" s="218"/>
      <c r="Y686" s="218"/>
      <c r="Z686" s="218"/>
    </row>
    <row r="687" spans="1:26" ht="15.75">
      <c r="A687" s="233"/>
      <c r="B687" s="218"/>
      <c r="C687" s="233"/>
      <c r="D687" s="218"/>
      <c r="E687" s="218"/>
      <c r="F687" s="218"/>
      <c r="G687" s="218"/>
      <c r="H687" s="218"/>
      <c r="I687" s="218"/>
      <c r="J687" s="218"/>
      <c r="K687" s="218"/>
      <c r="L687" s="218"/>
      <c r="M687" s="218"/>
      <c r="N687" s="218"/>
      <c r="O687" s="218"/>
      <c r="P687" s="218"/>
      <c r="Q687" s="218"/>
      <c r="R687" s="218"/>
      <c r="S687" s="218"/>
      <c r="T687" s="218"/>
      <c r="U687" s="218"/>
      <c r="V687" s="218"/>
      <c r="W687" s="218"/>
      <c r="X687" s="218"/>
      <c r="Y687" s="218"/>
      <c r="Z687" s="218"/>
    </row>
    <row r="688" spans="1:26" ht="15.75">
      <c r="A688" s="233"/>
      <c r="B688" s="218"/>
      <c r="C688" s="233"/>
      <c r="D688" s="218"/>
      <c r="E688" s="218"/>
      <c r="F688" s="218"/>
      <c r="G688" s="218"/>
      <c r="H688" s="218"/>
      <c r="I688" s="218"/>
      <c r="J688" s="218"/>
      <c r="K688" s="218"/>
      <c r="L688" s="218"/>
      <c r="M688" s="218"/>
      <c r="N688" s="218"/>
      <c r="O688" s="218"/>
      <c r="P688" s="218"/>
      <c r="Q688" s="218"/>
      <c r="R688" s="218"/>
      <c r="S688" s="218"/>
      <c r="T688" s="218"/>
      <c r="U688" s="218"/>
      <c r="V688" s="218"/>
      <c r="W688" s="218"/>
      <c r="X688" s="218"/>
      <c r="Y688" s="218"/>
      <c r="Z688" s="218"/>
    </row>
    <row r="689" spans="1:26" ht="15.75">
      <c r="A689" s="233"/>
      <c r="B689" s="218"/>
      <c r="C689" s="233"/>
      <c r="D689" s="218"/>
      <c r="E689" s="218"/>
      <c r="F689" s="218"/>
      <c r="G689" s="218"/>
      <c r="H689" s="218"/>
      <c r="I689" s="218"/>
      <c r="J689" s="218"/>
      <c r="K689" s="218"/>
      <c r="L689" s="218"/>
      <c r="M689" s="218"/>
      <c r="N689" s="218"/>
      <c r="O689" s="218"/>
      <c r="P689" s="218"/>
      <c r="Q689" s="218"/>
      <c r="R689" s="218"/>
      <c r="S689" s="218"/>
      <c r="T689" s="218"/>
      <c r="U689" s="218"/>
      <c r="V689" s="218"/>
      <c r="W689" s="218"/>
      <c r="X689" s="218"/>
      <c r="Y689" s="218"/>
      <c r="Z689" s="218"/>
    </row>
    <row r="690" spans="1:26" ht="15.75">
      <c r="A690" s="233"/>
      <c r="B690" s="218"/>
      <c r="C690" s="233"/>
      <c r="D690" s="218"/>
      <c r="E690" s="218"/>
      <c r="F690" s="218"/>
      <c r="G690" s="218"/>
      <c r="H690" s="218"/>
      <c r="I690" s="218"/>
      <c r="J690" s="218"/>
      <c r="K690" s="218"/>
      <c r="L690" s="218"/>
      <c r="M690" s="218"/>
      <c r="N690" s="218"/>
      <c r="O690" s="218"/>
      <c r="P690" s="218"/>
      <c r="Q690" s="218"/>
      <c r="R690" s="218"/>
      <c r="S690" s="218"/>
      <c r="T690" s="218"/>
      <c r="U690" s="218"/>
      <c r="V690" s="218"/>
      <c r="W690" s="218"/>
      <c r="X690" s="218"/>
      <c r="Y690" s="218"/>
      <c r="Z690" s="218"/>
    </row>
    <row r="691" spans="1:26" ht="15.75">
      <c r="A691" s="233"/>
      <c r="B691" s="218"/>
      <c r="C691" s="233"/>
      <c r="D691" s="218"/>
      <c r="E691" s="218"/>
      <c r="F691" s="218"/>
      <c r="G691" s="218"/>
      <c r="H691" s="218"/>
      <c r="I691" s="218"/>
      <c r="J691" s="218"/>
      <c r="K691" s="218"/>
      <c r="L691" s="218"/>
      <c r="M691" s="218"/>
      <c r="N691" s="218"/>
      <c r="O691" s="218"/>
      <c r="P691" s="218"/>
      <c r="Q691" s="218"/>
      <c r="R691" s="218"/>
      <c r="S691" s="218"/>
      <c r="T691" s="218"/>
      <c r="U691" s="218"/>
      <c r="V691" s="218"/>
      <c r="W691" s="218"/>
      <c r="X691" s="218"/>
      <c r="Y691" s="218"/>
      <c r="Z691" s="218"/>
    </row>
    <row r="692" spans="1:26" ht="15.75">
      <c r="A692" s="233"/>
      <c r="B692" s="218"/>
      <c r="C692" s="233"/>
      <c r="D692" s="218"/>
      <c r="E692" s="218"/>
      <c r="F692" s="218"/>
      <c r="G692" s="218"/>
      <c r="H692" s="218"/>
      <c r="I692" s="218"/>
      <c r="J692" s="218"/>
      <c r="K692" s="218"/>
      <c r="L692" s="218"/>
      <c r="M692" s="218"/>
      <c r="N692" s="218"/>
      <c r="O692" s="218"/>
      <c r="P692" s="218"/>
      <c r="Q692" s="218"/>
      <c r="R692" s="218"/>
      <c r="S692" s="218"/>
      <c r="T692" s="218"/>
      <c r="U692" s="218"/>
      <c r="V692" s="218"/>
      <c r="W692" s="218"/>
      <c r="X692" s="218"/>
      <c r="Y692" s="218"/>
      <c r="Z692" s="218"/>
    </row>
    <row r="693" spans="1:26" ht="15.75">
      <c r="A693" s="233"/>
      <c r="B693" s="218"/>
      <c r="C693" s="233"/>
      <c r="D693" s="218"/>
      <c r="E693" s="218"/>
      <c r="F693" s="218"/>
      <c r="G693" s="218"/>
      <c r="H693" s="218"/>
      <c r="I693" s="218"/>
      <c r="J693" s="218"/>
      <c r="K693" s="218"/>
      <c r="L693" s="218"/>
      <c r="M693" s="218"/>
      <c r="N693" s="218"/>
      <c r="O693" s="218"/>
      <c r="P693" s="218"/>
      <c r="Q693" s="218"/>
      <c r="R693" s="218"/>
      <c r="S693" s="218"/>
      <c r="T693" s="218"/>
      <c r="U693" s="218"/>
      <c r="V693" s="218"/>
      <c r="W693" s="218"/>
      <c r="X693" s="218"/>
      <c r="Y693" s="218"/>
      <c r="Z693" s="218"/>
    </row>
    <row r="694" spans="1:26" ht="15.75">
      <c r="A694" s="233"/>
      <c r="B694" s="218"/>
      <c r="C694" s="233"/>
      <c r="D694" s="218"/>
      <c r="E694" s="218"/>
      <c r="F694" s="218"/>
      <c r="G694" s="218"/>
      <c r="H694" s="218"/>
      <c r="I694" s="218"/>
      <c r="J694" s="218"/>
      <c r="K694" s="218"/>
      <c r="L694" s="218"/>
      <c r="M694" s="218"/>
      <c r="N694" s="218"/>
      <c r="O694" s="218"/>
      <c r="P694" s="218"/>
      <c r="Q694" s="218"/>
      <c r="R694" s="218"/>
      <c r="S694" s="218"/>
      <c r="T694" s="218"/>
      <c r="U694" s="218"/>
      <c r="V694" s="218"/>
      <c r="W694" s="218"/>
      <c r="X694" s="218"/>
      <c r="Y694" s="218"/>
      <c r="Z694" s="218"/>
    </row>
    <row r="695" spans="1:26" ht="15.75">
      <c r="A695" s="233"/>
      <c r="B695" s="218"/>
      <c r="C695" s="233"/>
      <c r="D695" s="218"/>
      <c r="E695" s="218"/>
      <c r="F695" s="218"/>
      <c r="G695" s="218"/>
      <c r="H695" s="218"/>
      <c r="I695" s="218"/>
      <c r="J695" s="218"/>
      <c r="K695" s="218"/>
      <c r="L695" s="218"/>
      <c r="M695" s="218"/>
      <c r="N695" s="218"/>
      <c r="O695" s="218"/>
      <c r="P695" s="218"/>
      <c r="Q695" s="218"/>
      <c r="R695" s="218"/>
      <c r="S695" s="218"/>
      <c r="T695" s="218"/>
      <c r="U695" s="218"/>
      <c r="V695" s="218"/>
      <c r="W695" s="218"/>
      <c r="X695" s="218"/>
      <c r="Y695" s="218"/>
      <c r="Z695" s="218"/>
    </row>
    <row r="696" spans="1:26" ht="15.75">
      <c r="A696" s="233"/>
      <c r="B696" s="218"/>
      <c r="C696" s="233"/>
      <c r="D696" s="218"/>
      <c r="E696" s="218"/>
      <c r="F696" s="218"/>
      <c r="G696" s="218"/>
      <c r="H696" s="218"/>
      <c r="I696" s="218"/>
      <c r="J696" s="218"/>
      <c r="K696" s="218"/>
      <c r="L696" s="218"/>
      <c r="M696" s="218"/>
      <c r="N696" s="218"/>
      <c r="O696" s="218"/>
      <c r="P696" s="218"/>
      <c r="Q696" s="218"/>
      <c r="R696" s="218"/>
      <c r="S696" s="218"/>
      <c r="T696" s="218"/>
      <c r="U696" s="218"/>
      <c r="V696" s="218"/>
      <c r="W696" s="218"/>
      <c r="X696" s="218"/>
      <c r="Y696" s="218"/>
      <c r="Z696" s="218"/>
    </row>
    <row r="697" spans="1:26" ht="15.75">
      <c r="A697" s="233"/>
      <c r="B697" s="218"/>
      <c r="C697" s="233"/>
      <c r="D697" s="218"/>
      <c r="E697" s="218"/>
      <c r="F697" s="218"/>
      <c r="G697" s="218"/>
      <c r="H697" s="218"/>
      <c r="I697" s="218"/>
      <c r="J697" s="218"/>
      <c r="K697" s="218"/>
      <c r="L697" s="218"/>
      <c r="M697" s="218"/>
      <c r="N697" s="218"/>
      <c r="O697" s="218"/>
      <c r="P697" s="218"/>
      <c r="Q697" s="218"/>
      <c r="R697" s="218"/>
      <c r="S697" s="218"/>
      <c r="T697" s="218"/>
      <c r="U697" s="218"/>
      <c r="V697" s="218"/>
      <c r="W697" s="218"/>
      <c r="X697" s="218"/>
      <c r="Y697" s="218"/>
      <c r="Z697" s="218"/>
    </row>
    <row r="698" spans="1:26" ht="15.75">
      <c r="A698" s="233"/>
      <c r="B698" s="218"/>
      <c r="C698" s="233"/>
      <c r="D698" s="218"/>
      <c r="E698" s="218"/>
      <c r="F698" s="218"/>
      <c r="G698" s="218"/>
      <c r="H698" s="218"/>
      <c r="I698" s="218"/>
      <c r="J698" s="218"/>
      <c r="K698" s="218"/>
      <c r="L698" s="218"/>
      <c r="M698" s="218"/>
      <c r="N698" s="218"/>
      <c r="O698" s="218"/>
      <c r="P698" s="218"/>
      <c r="Q698" s="218"/>
      <c r="R698" s="218"/>
      <c r="S698" s="218"/>
      <c r="T698" s="218"/>
      <c r="U698" s="218"/>
      <c r="V698" s="218"/>
      <c r="W698" s="218"/>
      <c r="X698" s="218"/>
      <c r="Y698" s="218"/>
      <c r="Z698" s="218"/>
    </row>
    <row r="699" spans="1:26" ht="15.75">
      <c r="A699" s="233"/>
      <c r="B699" s="218"/>
      <c r="C699" s="233"/>
      <c r="D699" s="218"/>
      <c r="E699" s="218"/>
      <c r="F699" s="218"/>
      <c r="G699" s="218"/>
      <c r="H699" s="218"/>
      <c r="I699" s="218"/>
      <c r="J699" s="218"/>
      <c r="K699" s="218"/>
      <c r="L699" s="218"/>
      <c r="M699" s="218"/>
      <c r="N699" s="218"/>
      <c r="O699" s="218"/>
      <c r="P699" s="218"/>
      <c r="Q699" s="218"/>
      <c r="R699" s="218"/>
      <c r="S699" s="218"/>
      <c r="T699" s="218"/>
      <c r="U699" s="218"/>
      <c r="V699" s="218"/>
      <c r="W699" s="218"/>
      <c r="X699" s="218"/>
      <c r="Y699" s="218"/>
      <c r="Z699" s="218"/>
    </row>
    <row r="700" spans="1:26" ht="15.75">
      <c r="A700" s="233"/>
      <c r="B700" s="218"/>
      <c r="C700" s="233"/>
      <c r="D700" s="218"/>
      <c r="E700" s="218"/>
      <c r="F700" s="218"/>
      <c r="G700" s="218"/>
      <c r="H700" s="218"/>
      <c r="I700" s="218"/>
      <c r="J700" s="218"/>
      <c r="K700" s="218"/>
      <c r="L700" s="218"/>
      <c r="M700" s="218"/>
      <c r="N700" s="218"/>
      <c r="O700" s="218"/>
      <c r="P700" s="218"/>
      <c r="Q700" s="218"/>
      <c r="R700" s="218"/>
      <c r="S700" s="218"/>
      <c r="T700" s="218"/>
      <c r="U700" s="218"/>
      <c r="V700" s="218"/>
      <c r="W700" s="218"/>
      <c r="X700" s="218"/>
      <c r="Y700" s="218"/>
      <c r="Z700" s="218"/>
    </row>
    <row r="701" spans="1:26" ht="15.75">
      <c r="A701" s="233"/>
      <c r="B701" s="218"/>
      <c r="C701" s="233"/>
      <c r="D701" s="218"/>
      <c r="E701" s="218"/>
      <c r="F701" s="218"/>
      <c r="G701" s="218"/>
      <c r="H701" s="218"/>
      <c r="I701" s="218"/>
      <c r="J701" s="218"/>
      <c r="K701" s="218"/>
      <c r="L701" s="218"/>
      <c r="M701" s="218"/>
      <c r="N701" s="218"/>
      <c r="O701" s="218"/>
      <c r="P701" s="218"/>
      <c r="Q701" s="218"/>
      <c r="R701" s="218"/>
      <c r="S701" s="218"/>
      <c r="T701" s="218"/>
      <c r="U701" s="218"/>
      <c r="V701" s="218"/>
      <c r="W701" s="218"/>
      <c r="X701" s="218"/>
      <c r="Y701" s="218"/>
      <c r="Z701" s="218"/>
    </row>
    <row r="702" spans="1:26" ht="15.75">
      <c r="A702" s="233"/>
      <c r="B702" s="218"/>
      <c r="C702" s="233"/>
      <c r="D702" s="218"/>
      <c r="E702" s="218"/>
      <c r="F702" s="218"/>
      <c r="G702" s="218"/>
      <c r="H702" s="218"/>
      <c r="I702" s="218"/>
      <c r="J702" s="218"/>
      <c r="K702" s="218"/>
      <c r="L702" s="218"/>
      <c r="M702" s="218"/>
      <c r="N702" s="218"/>
      <c r="O702" s="218"/>
      <c r="P702" s="218"/>
      <c r="Q702" s="218"/>
      <c r="R702" s="218"/>
      <c r="S702" s="218"/>
      <c r="T702" s="218"/>
      <c r="U702" s="218"/>
      <c r="V702" s="218"/>
      <c r="W702" s="218"/>
      <c r="X702" s="218"/>
      <c r="Y702" s="218"/>
      <c r="Z702" s="218"/>
    </row>
    <row r="703" spans="1:26" ht="15.75">
      <c r="A703" s="233"/>
      <c r="B703" s="218"/>
      <c r="C703" s="233"/>
      <c r="D703" s="218"/>
      <c r="E703" s="218"/>
      <c r="F703" s="218"/>
      <c r="G703" s="218"/>
      <c r="H703" s="218"/>
      <c r="I703" s="218"/>
      <c r="J703" s="218"/>
      <c r="K703" s="218"/>
      <c r="L703" s="218"/>
      <c r="M703" s="218"/>
      <c r="N703" s="218"/>
      <c r="O703" s="218"/>
      <c r="P703" s="218"/>
      <c r="Q703" s="218"/>
      <c r="R703" s="218"/>
      <c r="S703" s="218"/>
      <c r="T703" s="218"/>
      <c r="U703" s="218"/>
      <c r="V703" s="218"/>
      <c r="W703" s="218"/>
      <c r="X703" s="218"/>
      <c r="Y703" s="218"/>
      <c r="Z703" s="218"/>
    </row>
    <row r="704" spans="1:26" ht="15.75">
      <c r="A704" s="233"/>
      <c r="B704" s="218"/>
      <c r="C704" s="233"/>
      <c r="D704" s="218"/>
      <c r="E704" s="218"/>
      <c r="F704" s="218"/>
      <c r="G704" s="218"/>
      <c r="H704" s="218"/>
      <c r="I704" s="218"/>
      <c r="J704" s="218"/>
      <c r="K704" s="218"/>
      <c r="L704" s="218"/>
      <c r="M704" s="218"/>
      <c r="N704" s="218"/>
      <c r="O704" s="218"/>
      <c r="P704" s="218"/>
      <c r="Q704" s="218"/>
      <c r="R704" s="218"/>
      <c r="S704" s="218"/>
      <c r="T704" s="218"/>
      <c r="U704" s="218"/>
      <c r="V704" s="218"/>
      <c r="W704" s="218"/>
      <c r="X704" s="218"/>
      <c r="Y704" s="218"/>
      <c r="Z704" s="218"/>
    </row>
    <row r="705" spans="1:26" ht="15.75">
      <c r="A705" s="233"/>
      <c r="B705" s="218"/>
      <c r="C705" s="233"/>
      <c r="D705" s="218"/>
      <c r="E705" s="218"/>
      <c r="F705" s="218"/>
      <c r="G705" s="218"/>
      <c r="H705" s="218"/>
      <c r="I705" s="218"/>
      <c r="J705" s="218"/>
      <c r="K705" s="218"/>
      <c r="L705" s="218"/>
      <c r="M705" s="218"/>
      <c r="N705" s="218"/>
      <c r="O705" s="218"/>
      <c r="P705" s="218"/>
      <c r="Q705" s="218"/>
      <c r="R705" s="218"/>
      <c r="S705" s="218"/>
      <c r="T705" s="218"/>
      <c r="U705" s="218"/>
      <c r="V705" s="218"/>
      <c r="W705" s="218"/>
      <c r="X705" s="218"/>
      <c r="Y705" s="218"/>
      <c r="Z705" s="218"/>
    </row>
    <row r="706" spans="1:26" ht="15.75">
      <c r="A706" s="233"/>
      <c r="B706" s="218"/>
      <c r="C706" s="233"/>
      <c r="D706" s="218"/>
      <c r="E706" s="218"/>
      <c r="F706" s="218"/>
      <c r="G706" s="218"/>
      <c r="H706" s="218"/>
      <c r="I706" s="218"/>
      <c r="J706" s="218"/>
      <c r="K706" s="218"/>
      <c r="L706" s="218"/>
      <c r="M706" s="218"/>
      <c r="N706" s="218"/>
      <c r="O706" s="218"/>
      <c r="P706" s="218"/>
      <c r="Q706" s="218"/>
      <c r="R706" s="218"/>
      <c r="S706" s="218"/>
      <c r="T706" s="218"/>
      <c r="U706" s="218"/>
      <c r="V706" s="218"/>
      <c r="W706" s="218"/>
      <c r="X706" s="218"/>
      <c r="Y706" s="218"/>
      <c r="Z706" s="218"/>
    </row>
    <row r="707" spans="1:26" ht="15.75">
      <c r="A707" s="233"/>
      <c r="B707" s="218"/>
      <c r="C707" s="233"/>
      <c r="D707" s="218"/>
      <c r="E707" s="218"/>
      <c r="F707" s="218"/>
      <c r="G707" s="218"/>
      <c r="H707" s="218"/>
      <c r="I707" s="218"/>
      <c r="J707" s="218"/>
      <c r="K707" s="218"/>
      <c r="L707" s="218"/>
      <c r="M707" s="218"/>
      <c r="N707" s="218"/>
      <c r="O707" s="218"/>
      <c r="P707" s="218"/>
      <c r="Q707" s="218"/>
      <c r="R707" s="218"/>
      <c r="S707" s="218"/>
      <c r="T707" s="218"/>
      <c r="U707" s="218"/>
      <c r="V707" s="218"/>
      <c r="W707" s="218"/>
      <c r="X707" s="218"/>
      <c r="Y707" s="218"/>
      <c r="Z707" s="218"/>
    </row>
    <row r="708" spans="1:26" ht="15.75">
      <c r="A708" s="233"/>
      <c r="B708" s="218"/>
      <c r="C708" s="233"/>
      <c r="D708" s="218"/>
      <c r="E708" s="218"/>
      <c r="F708" s="218"/>
      <c r="G708" s="218"/>
      <c r="H708" s="218"/>
      <c r="I708" s="218"/>
      <c r="J708" s="218"/>
      <c r="K708" s="218"/>
      <c r="L708" s="218"/>
      <c r="M708" s="218"/>
      <c r="N708" s="218"/>
      <c r="O708" s="218"/>
      <c r="P708" s="218"/>
      <c r="Q708" s="218"/>
      <c r="R708" s="218"/>
      <c r="S708" s="218"/>
      <c r="T708" s="218"/>
      <c r="U708" s="218"/>
      <c r="V708" s="218"/>
      <c r="W708" s="218"/>
      <c r="X708" s="218"/>
      <c r="Y708" s="218"/>
      <c r="Z708" s="218"/>
    </row>
    <row r="709" spans="1:26" ht="15.75">
      <c r="A709" s="233"/>
      <c r="B709" s="218"/>
      <c r="C709" s="233"/>
      <c r="D709" s="218"/>
      <c r="E709" s="218"/>
      <c r="F709" s="218"/>
      <c r="G709" s="218"/>
      <c r="H709" s="218"/>
      <c r="I709" s="218"/>
      <c r="J709" s="218"/>
      <c r="K709" s="218"/>
      <c r="L709" s="218"/>
      <c r="M709" s="218"/>
      <c r="N709" s="218"/>
      <c r="O709" s="218"/>
      <c r="P709" s="218"/>
      <c r="Q709" s="218"/>
      <c r="R709" s="218"/>
      <c r="S709" s="218"/>
      <c r="T709" s="218"/>
      <c r="U709" s="218"/>
      <c r="V709" s="218"/>
      <c r="W709" s="218"/>
      <c r="X709" s="218"/>
      <c r="Y709" s="218"/>
      <c r="Z709" s="218"/>
    </row>
    <row r="710" spans="1:26" ht="15.75">
      <c r="A710" s="233"/>
      <c r="B710" s="218"/>
      <c r="C710" s="233"/>
      <c r="D710" s="218"/>
      <c r="E710" s="218"/>
      <c r="F710" s="218"/>
      <c r="G710" s="218"/>
      <c r="H710" s="218"/>
      <c r="I710" s="218"/>
      <c r="J710" s="218"/>
      <c r="K710" s="218"/>
      <c r="L710" s="218"/>
      <c r="M710" s="218"/>
      <c r="N710" s="218"/>
      <c r="O710" s="218"/>
      <c r="P710" s="218"/>
      <c r="Q710" s="218"/>
      <c r="R710" s="218"/>
      <c r="S710" s="218"/>
      <c r="T710" s="218"/>
      <c r="U710" s="218"/>
      <c r="V710" s="218"/>
      <c r="W710" s="218"/>
      <c r="X710" s="218"/>
      <c r="Y710" s="218"/>
      <c r="Z710" s="218"/>
    </row>
    <row r="711" spans="1:26" ht="15.75">
      <c r="A711" s="233"/>
      <c r="B711" s="218"/>
      <c r="C711" s="233"/>
      <c r="D711" s="218"/>
      <c r="E711" s="218"/>
      <c r="F711" s="218"/>
      <c r="G711" s="218"/>
      <c r="H711" s="218"/>
      <c r="I711" s="218"/>
      <c r="J711" s="218"/>
      <c r="K711" s="218"/>
      <c r="L711" s="218"/>
      <c r="M711" s="218"/>
      <c r="N711" s="218"/>
      <c r="O711" s="218"/>
      <c r="P711" s="218"/>
      <c r="Q711" s="218"/>
      <c r="R711" s="218"/>
      <c r="S711" s="218"/>
      <c r="T711" s="218"/>
      <c r="U711" s="218"/>
      <c r="V711" s="218"/>
      <c r="W711" s="218"/>
      <c r="X711" s="218"/>
      <c r="Y711" s="218"/>
      <c r="Z711" s="218"/>
    </row>
    <row r="712" spans="1:26" ht="15.75">
      <c r="A712" s="233"/>
      <c r="B712" s="218"/>
      <c r="C712" s="233"/>
      <c r="D712" s="218"/>
      <c r="E712" s="218"/>
      <c r="F712" s="218"/>
      <c r="G712" s="218"/>
      <c r="H712" s="218"/>
      <c r="I712" s="218"/>
      <c r="J712" s="218"/>
      <c r="K712" s="218"/>
      <c r="L712" s="218"/>
      <c r="M712" s="218"/>
      <c r="N712" s="218"/>
      <c r="O712" s="218"/>
      <c r="P712" s="218"/>
      <c r="Q712" s="218"/>
      <c r="R712" s="218"/>
      <c r="S712" s="218"/>
      <c r="T712" s="218"/>
      <c r="U712" s="218"/>
      <c r="V712" s="218"/>
      <c r="W712" s="218"/>
      <c r="X712" s="218"/>
      <c r="Y712" s="218"/>
      <c r="Z712" s="218"/>
    </row>
    <row r="713" spans="1:26" ht="15.75">
      <c r="A713" s="233"/>
      <c r="B713" s="218"/>
      <c r="C713" s="233"/>
      <c r="D713" s="218"/>
      <c r="E713" s="218"/>
      <c r="F713" s="218"/>
      <c r="G713" s="218"/>
      <c r="H713" s="218"/>
      <c r="I713" s="218"/>
      <c r="J713" s="218"/>
      <c r="K713" s="218"/>
      <c r="L713" s="218"/>
      <c r="M713" s="218"/>
      <c r="N713" s="218"/>
      <c r="O713" s="218"/>
      <c r="P713" s="218"/>
      <c r="Q713" s="218"/>
      <c r="R713" s="218"/>
      <c r="S713" s="218"/>
      <c r="T713" s="218"/>
      <c r="U713" s="218"/>
      <c r="V713" s="218"/>
      <c r="W713" s="218"/>
      <c r="X713" s="218"/>
      <c r="Y713" s="218"/>
      <c r="Z713" s="218"/>
    </row>
    <row r="714" spans="1:26" ht="15.75">
      <c r="A714" s="233"/>
      <c r="B714" s="218"/>
      <c r="C714" s="233"/>
      <c r="D714" s="218"/>
      <c r="E714" s="218"/>
      <c r="F714" s="218"/>
      <c r="G714" s="218"/>
      <c r="H714" s="218"/>
      <c r="I714" s="218"/>
      <c r="J714" s="218"/>
      <c r="K714" s="218"/>
      <c r="L714" s="218"/>
      <c r="M714" s="218"/>
      <c r="N714" s="218"/>
      <c r="O714" s="218"/>
      <c r="P714" s="218"/>
      <c r="Q714" s="218"/>
      <c r="R714" s="218"/>
      <c r="S714" s="218"/>
      <c r="T714" s="218"/>
      <c r="U714" s="218"/>
      <c r="V714" s="218"/>
      <c r="W714" s="218"/>
      <c r="X714" s="218"/>
      <c r="Y714" s="218"/>
      <c r="Z714" s="218"/>
    </row>
    <row r="715" spans="1:26" ht="15.75">
      <c r="A715" s="233"/>
      <c r="B715" s="218"/>
      <c r="C715" s="233"/>
      <c r="D715" s="218"/>
      <c r="E715" s="218"/>
      <c r="F715" s="218"/>
      <c r="G715" s="218"/>
      <c r="H715" s="218"/>
      <c r="I715" s="218"/>
      <c r="J715" s="218"/>
      <c r="K715" s="218"/>
      <c r="L715" s="218"/>
      <c r="M715" s="218"/>
      <c r="N715" s="218"/>
      <c r="O715" s="218"/>
      <c r="P715" s="218"/>
      <c r="Q715" s="218"/>
      <c r="R715" s="218"/>
      <c r="S715" s="218"/>
      <c r="T715" s="218"/>
      <c r="U715" s="218"/>
      <c r="V715" s="218"/>
      <c r="W715" s="218"/>
      <c r="X715" s="218"/>
      <c r="Y715" s="218"/>
      <c r="Z715" s="218"/>
    </row>
    <row r="716" spans="1:26" ht="15.75">
      <c r="A716" s="233"/>
      <c r="B716" s="218"/>
      <c r="C716" s="233"/>
      <c r="D716" s="218"/>
      <c r="E716" s="218"/>
      <c r="F716" s="218"/>
      <c r="G716" s="218"/>
      <c r="H716" s="218"/>
      <c r="I716" s="218"/>
      <c r="J716" s="218"/>
      <c r="K716" s="218"/>
      <c r="L716" s="218"/>
      <c r="M716" s="218"/>
      <c r="N716" s="218"/>
      <c r="O716" s="218"/>
      <c r="P716" s="218"/>
      <c r="Q716" s="218"/>
      <c r="R716" s="218"/>
      <c r="S716" s="218"/>
      <c r="T716" s="218"/>
      <c r="U716" s="218"/>
      <c r="V716" s="218"/>
      <c r="W716" s="218"/>
      <c r="X716" s="218"/>
      <c r="Y716" s="218"/>
      <c r="Z716" s="218"/>
    </row>
    <row r="717" spans="1:26" ht="15.75">
      <c r="A717" s="233"/>
      <c r="B717" s="218"/>
      <c r="C717" s="233"/>
      <c r="D717" s="218"/>
      <c r="E717" s="218"/>
      <c r="F717" s="218"/>
      <c r="G717" s="218"/>
      <c r="H717" s="218"/>
      <c r="I717" s="218"/>
      <c r="J717" s="218"/>
      <c r="K717" s="218"/>
      <c r="L717" s="218"/>
      <c r="M717" s="218"/>
      <c r="N717" s="218"/>
      <c r="O717" s="218"/>
      <c r="P717" s="218"/>
      <c r="Q717" s="218"/>
      <c r="R717" s="218"/>
      <c r="S717" s="218"/>
      <c r="T717" s="218"/>
      <c r="U717" s="218"/>
      <c r="V717" s="218"/>
      <c r="W717" s="218"/>
      <c r="X717" s="218"/>
      <c r="Y717" s="218"/>
      <c r="Z717" s="218"/>
    </row>
    <row r="718" spans="1:26" ht="15.75">
      <c r="A718" s="233"/>
      <c r="B718" s="218"/>
      <c r="C718" s="233"/>
      <c r="D718" s="218"/>
      <c r="E718" s="218"/>
      <c r="F718" s="218"/>
      <c r="G718" s="218"/>
      <c r="H718" s="218"/>
      <c r="I718" s="218"/>
      <c r="J718" s="218"/>
      <c r="K718" s="218"/>
      <c r="L718" s="218"/>
      <c r="M718" s="218"/>
      <c r="N718" s="218"/>
      <c r="O718" s="218"/>
      <c r="P718" s="218"/>
      <c r="Q718" s="218"/>
      <c r="R718" s="218"/>
      <c r="S718" s="218"/>
      <c r="T718" s="218"/>
      <c r="U718" s="218"/>
      <c r="V718" s="218"/>
      <c r="W718" s="218"/>
      <c r="X718" s="218"/>
      <c r="Y718" s="218"/>
      <c r="Z718" s="218"/>
    </row>
    <row r="719" spans="1:26" ht="15.75">
      <c r="A719" s="233"/>
      <c r="B719" s="218"/>
      <c r="C719" s="233"/>
      <c r="D719" s="218"/>
      <c r="E719" s="218"/>
      <c r="F719" s="218"/>
      <c r="G719" s="218"/>
      <c r="H719" s="218"/>
      <c r="I719" s="218"/>
      <c r="J719" s="218"/>
      <c r="K719" s="218"/>
      <c r="L719" s="218"/>
      <c r="M719" s="218"/>
      <c r="N719" s="218"/>
      <c r="O719" s="218"/>
      <c r="P719" s="218"/>
      <c r="Q719" s="218"/>
      <c r="R719" s="218"/>
      <c r="S719" s="218"/>
      <c r="T719" s="218"/>
      <c r="U719" s="218"/>
      <c r="V719" s="218"/>
      <c r="W719" s="218"/>
      <c r="X719" s="218"/>
      <c r="Y719" s="218"/>
      <c r="Z719" s="218"/>
    </row>
    <row r="720" spans="1:26" ht="15.75">
      <c r="A720" s="233"/>
      <c r="B720" s="218"/>
      <c r="C720" s="233"/>
      <c r="D720" s="218"/>
      <c r="E720" s="218"/>
      <c r="F720" s="218"/>
      <c r="G720" s="218"/>
      <c r="H720" s="218"/>
      <c r="I720" s="218"/>
      <c r="J720" s="218"/>
      <c r="K720" s="218"/>
      <c r="L720" s="218"/>
      <c r="M720" s="218"/>
      <c r="N720" s="218"/>
      <c r="O720" s="218"/>
      <c r="P720" s="218"/>
      <c r="Q720" s="218"/>
      <c r="R720" s="218"/>
      <c r="S720" s="218"/>
      <c r="T720" s="218"/>
      <c r="U720" s="218"/>
      <c r="V720" s="218"/>
      <c r="W720" s="218"/>
      <c r="X720" s="218"/>
      <c r="Y720" s="218"/>
      <c r="Z720" s="218"/>
    </row>
    <row r="721" spans="1:26" ht="15.75">
      <c r="A721" s="233"/>
      <c r="B721" s="218"/>
      <c r="C721" s="233"/>
      <c r="D721" s="218"/>
      <c r="E721" s="218"/>
      <c r="F721" s="218"/>
      <c r="G721" s="218"/>
      <c r="H721" s="218"/>
      <c r="I721" s="218"/>
      <c r="J721" s="218"/>
      <c r="K721" s="218"/>
      <c r="L721" s="218"/>
      <c r="M721" s="218"/>
      <c r="N721" s="218"/>
      <c r="O721" s="218"/>
      <c r="P721" s="218"/>
      <c r="Q721" s="218"/>
      <c r="R721" s="218"/>
      <c r="S721" s="218"/>
      <c r="T721" s="218"/>
      <c r="U721" s="218"/>
      <c r="V721" s="218"/>
      <c r="W721" s="218"/>
      <c r="X721" s="218"/>
      <c r="Y721" s="218"/>
      <c r="Z721" s="218"/>
    </row>
    <row r="722" spans="1:26" ht="15.75">
      <c r="A722" s="233"/>
      <c r="B722" s="218"/>
      <c r="C722" s="233"/>
      <c r="D722" s="218"/>
      <c r="E722" s="218"/>
      <c r="F722" s="218"/>
      <c r="G722" s="218"/>
      <c r="H722" s="218"/>
      <c r="I722" s="218"/>
      <c r="J722" s="218"/>
      <c r="K722" s="218"/>
      <c r="L722" s="218"/>
      <c r="M722" s="218"/>
      <c r="N722" s="218"/>
      <c r="O722" s="218"/>
      <c r="P722" s="218"/>
      <c r="Q722" s="218"/>
      <c r="R722" s="218"/>
      <c r="S722" s="218"/>
      <c r="T722" s="218"/>
      <c r="U722" s="218"/>
      <c r="V722" s="218"/>
      <c r="W722" s="218"/>
      <c r="X722" s="218"/>
      <c r="Y722" s="218"/>
      <c r="Z722" s="218"/>
    </row>
    <row r="723" spans="1:26" ht="15.75">
      <c r="A723" s="233"/>
      <c r="B723" s="218"/>
      <c r="C723" s="233"/>
      <c r="D723" s="218"/>
      <c r="E723" s="218"/>
      <c r="F723" s="218"/>
      <c r="G723" s="218"/>
      <c r="H723" s="218"/>
      <c r="I723" s="218"/>
      <c r="J723" s="218"/>
      <c r="K723" s="218"/>
      <c r="L723" s="218"/>
      <c r="M723" s="218"/>
      <c r="N723" s="218"/>
      <c r="O723" s="218"/>
      <c r="P723" s="218"/>
      <c r="Q723" s="218"/>
      <c r="R723" s="218"/>
      <c r="S723" s="218"/>
      <c r="T723" s="218"/>
      <c r="U723" s="218"/>
      <c r="V723" s="218"/>
      <c r="W723" s="218"/>
      <c r="X723" s="218"/>
      <c r="Y723" s="218"/>
      <c r="Z723" s="218"/>
    </row>
    <row r="724" spans="1:26" ht="15.75">
      <c r="A724" s="233"/>
      <c r="B724" s="218"/>
      <c r="C724" s="233"/>
      <c r="D724" s="218"/>
      <c r="E724" s="218"/>
      <c r="F724" s="218"/>
      <c r="G724" s="218"/>
      <c r="H724" s="218"/>
      <c r="I724" s="218"/>
      <c r="J724" s="218"/>
      <c r="K724" s="218"/>
      <c r="L724" s="218"/>
      <c r="M724" s="218"/>
      <c r="N724" s="218"/>
      <c r="O724" s="218"/>
      <c r="P724" s="218"/>
      <c r="Q724" s="218"/>
      <c r="R724" s="218"/>
      <c r="S724" s="218"/>
      <c r="T724" s="218"/>
      <c r="U724" s="218"/>
      <c r="V724" s="218"/>
      <c r="W724" s="218"/>
      <c r="X724" s="218"/>
      <c r="Y724" s="218"/>
      <c r="Z724" s="218"/>
    </row>
    <row r="725" spans="1:26" ht="15.75">
      <c r="A725" s="233"/>
      <c r="B725" s="218"/>
      <c r="C725" s="233"/>
      <c r="D725" s="218"/>
      <c r="E725" s="218"/>
      <c r="F725" s="218"/>
      <c r="G725" s="218"/>
      <c r="H725" s="218"/>
      <c r="I725" s="218"/>
      <c r="J725" s="218"/>
      <c r="K725" s="218"/>
      <c r="L725" s="218"/>
      <c r="M725" s="218"/>
      <c r="N725" s="218"/>
      <c r="O725" s="218"/>
      <c r="P725" s="218"/>
      <c r="Q725" s="218"/>
      <c r="R725" s="218"/>
      <c r="S725" s="218"/>
      <c r="T725" s="218"/>
      <c r="U725" s="218"/>
      <c r="V725" s="218"/>
      <c r="W725" s="218"/>
      <c r="X725" s="218"/>
      <c r="Y725" s="218"/>
      <c r="Z725" s="218"/>
    </row>
    <row r="726" spans="1:26" ht="15.75">
      <c r="A726" s="233"/>
      <c r="B726" s="218"/>
      <c r="C726" s="233"/>
      <c r="D726" s="218"/>
      <c r="E726" s="218"/>
      <c r="F726" s="218"/>
      <c r="G726" s="218"/>
      <c r="H726" s="218"/>
      <c r="I726" s="218"/>
      <c r="J726" s="218"/>
      <c r="K726" s="218"/>
      <c r="L726" s="218"/>
      <c r="M726" s="218"/>
      <c r="N726" s="218"/>
      <c r="O726" s="218"/>
      <c r="P726" s="218"/>
      <c r="Q726" s="218"/>
      <c r="R726" s="218"/>
      <c r="S726" s="218"/>
      <c r="T726" s="218"/>
      <c r="U726" s="218"/>
      <c r="V726" s="218"/>
      <c r="W726" s="218"/>
      <c r="X726" s="218"/>
      <c r="Y726" s="218"/>
      <c r="Z726" s="218"/>
    </row>
    <row r="727" spans="1:26" ht="15.75">
      <c r="A727" s="233"/>
      <c r="B727" s="218"/>
      <c r="C727" s="233"/>
      <c r="D727" s="218"/>
      <c r="E727" s="218"/>
      <c r="F727" s="218"/>
      <c r="G727" s="218"/>
      <c r="H727" s="218"/>
      <c r="I727" s="218"/>
      <c r="J727" s="218"/>
      <c r="K727" s="218"/>
      <c r="L727" s="218"/>
      <c r="M727" s="218"/>
      <c r="N727" s="218"/>
      <c r="O727" s="218"/>
      <c r="P727" s="218"/>
      <c r="Q727" s="218"/>
      <c r="R727" s="218"/>
      <c r="S727" s="218"/>
      <c r="T727" s="218"/>
      <c r="U727" s="218"/>
      <c r="V727" s="218"/>
      <c r="W727" s="218"/>
      <c r="X727" s="218"/>
      <c r="Y727" s="218"/>
      <c r="Z727" s="218"/>
    </row>
    <row r="728" spans="1:26" ht="15.75">
      <c r="A728" s="233"/>
      <c r="B728" s="218"/>
      <c r="C728" s="233"/>
      <c r="D728" s="218"/>
      <c r="E728" s="218"/>
      <c r="F728" s="218"/>
      <c r="G728" s="218"/>
      <c r="H728" s="218"/>
      <c r="I728" s="218"/>
      <c r="J728" s="218"/>
      <c r="K728" s="218"/>
      <c r="L728" s="218"/>
      <c r="M728" s="218"/>
      <c r="N728" s="218"/>
      <c r="O728" s="218"/>
      <c r="P728" s="218"/>
      <c r="Q728" s="218"/>
      <c r="R728" s="218"/>
      <c r="S728" s="218"/>
      <c r="T728" s="218"/>
      <c r="U728" s="218"/>
      <c r="V728" s="218"/>
      <c r="W728" s="218"/>
      <c r="X728" s="218"/>
      <c r="Y728" s="218"/>
      <c r="Z728" s="218"/>
    </row>
    <row r="729" spans="1:26" ht="15.75">
      <c r="A729" s="233"/>
      <c r="B729" s="218"/>
      <c r="C729" s="233"/>
      <c r="D729" s="218"/>
      <c r="E729" s="218"/>
      <c r="F729" s="218"/>
      <c r="G729" s="218"/>
      <c r="H729" s="218"/>
      <c r="I729" s="218"/>
      <c r="J729" s="218"/>
      <c r="K729" s="218"/>
      <c r="L729" s="218"/>
      <c r="M729" s="218"/>
      <c r="N729" s="218"/>
      <c r="O729" s="218"/>
      <c r="P729" s="218"/>
      <c r="Q729" s="218"/>
      <c r="R729" s="218"/>
      <c r="S729" s="218"/>
      <c r="T729" s="218"/>
      <c r="U729" s="218"/>
      <c r="V729" s="218"/>
      <c r="W729" s="218"/>
      <c r="X729" s="218"/>
      <c r="Y729" s="218"/>
      <c r="Z729" s="218"/>
    </row>
    <row r="730" spans="1:26" ht="15.75">
      <c r="A730" s="233"/>
      <c r="B730" s="218"/>
      <c r="C730" s="233"/>
      <c r="D730" s="218"/>
      <c r="E730" s="218"/>
      <c r="F730" s="218"/>
      <c r="G730" s="218"/>
      <c r="H730" s="218"/>
      <c r="I730" s="218"/>
      <c r="J730" s="218"/>
      <c r="K730" s="218"/>
      <c r="L730" s="218"/>
      <c r="M730" s="218"/>
      <c r="N730" s="218"/>
      <c r="O730" s="218"/>
      <c r="P730" s="218"/>
      <c r="Q730" s="218"/>
      <c r="R730" s="218"/>
      <c r="S730" s="218"/>
      <c r="T730" s="218"/>
      <c r="U730" s="218"/>
      <c r="V730" s="218"/>
      <c r="W730" s="218"/>
      <c r="X730" s="218"/>
      <c r="Y730" s="218"/>
      <c r="Z730" s="218"/>
    </row>
    <row r="731" spans="1:26" ht="15.75">
      <c r="A731" s="233"/>
      <c r="B731" s="218"/>
      <c r="C731" s="233"/>
      <c r="D731" s="218"/>
      <c r="E731" s="218"/>
      <c r="F731" s="218"/>
      <c r="G731" s="218"/>
      <c r="H731" s="218"/>
      <c r="I731" s="218"/>
      <c r="J731" s="218"/>
      <c r="K731" s="218"/>
      <c r="L731" s="218"/>
      <c r="M731" s="218"/>
      <c r="N731" s="218"/>
      <c r="O731" s="218"/>
      <c r="P731" s="218"/>
      <c r="Q731" s="218"/>
      <c r="R731" s="218"/>
      <c r="S731" s="218"/>
      <c r="T731" s="218"/>
      <c r="U731" s="218"/>
      <c r="V731" s="218"/>
      <c r="W731" s="218"/>
      <c r="X731" s="218"/>
      <c r="Y731" s="218"/>
      <c r="Z731" s="218"/>
    </row>
    <row r="732" spans="1:26" ht="15.75">
      <c r="A732" s="233"/>
      <c r="B732" s="218"/>
      <c r="C732" s="233"/>
      <c r="D732" s="218"/>
      <c r="E732" s="218"/>
      <c r="F732" s="218"/>
      <c r="G732" s="218"/>
      <c r="H732" s="218"/>
      <c r="I732" s="218"/>
      <c r="J732" s="218"/>
      <c r="K732" s="218"/>
      <c r="L732" s="218"/>
      <c r="M732" s="218"/>
      <c r="N732" s="218"/>
      <c r="O732" s="218"/>
      <c r="P732" s="218"/>
      <c r="Q732" s="218"/>
      <c r="R732" s="218"/>
      <c r="S732" s="218"/>
      <c r="T732" s="218"/>
      <c r="U732" s="218"/>
      <c r="V732" s="218"/>
      <c r="W732" s="218"/>
      <c r="X732" s="218"/>
      <c r="Y732" s="218"/>
      <c r="Z732" s="218"/>
    </row>
    <row r="733" spans="1:26" ht="15.75">
      <c r="A733" s="233"/>
      <c r="B733" s="218"/>
      <c r="C733" s="233"/>
      <c r="D733" s="218"/>
      <c r="E733" s="218"/>
      <c r="F733" s="218"/>
      <c r="G733" s="218"/>
      <c r="H733" s="218"/>
      <c r="I733" s="218"/>
      <c r="J733" s="218"/>
      <c r="K733" s="218"/>
      <c r="L733" s="218"/>
      <c r="M733" s="218"/>
      <c r="N733" s="218"/>
      <c r="O733" s="218"/>
      <c r="P733" s="218"/>
      <c r="Q733" s="218"/>
      <c r="R733" s="218"/>
      <c r="S733" s="218"/>
      <c r="T733" s="218"/>
      <c r="U733" s="218"/>
      <c r="V733" s="218"/>
      <c r="W733" s="218"/>
      <c r="X733" s="218"/>
      <c r="Y733" s="218"/>
      <c r="Z733" s="218"/>
    </row>
    <row r="734" spans="1:26" ht="15.75">
      <c r="A734" s="233"/>
      <c r="B734" s="218"/>
      <c r="C734" s="233"/>
      <c r="D734" s="218"/>
      <c r="E734" s="218"/>
      <c r="F734" s="218"/>
      <c r="G734" s="218"/>
      <c r="H734" s="218"/>
      <c r="I734" s="218"/>
      <c r="J734" s="218"/>
      <c r="K734" s="218"/>
      <c r="L734" s="218"/>
      <c r="M734" s="218"/>
      <c r="N734" s="218"/>
      <c r="O734" s="218"/>
      <c r="P734" s="218"/>
      <c r="Q734" s="218"/>
      <c r="R734" s="218"/>
      <c r="S734" s="218"/>
      <c r="T734" s="218"/>
      <c r="U734" s="218"/>
      <c r="V734" s="218"/>
      <c r="W734" s="218"/>
      <c r="X734" s="218"/>
      <c r="Y734" s="218"/>
      <c r="Z734" s="218"/>
    </row>
    <row r="735" spans="1:26" ht="15.75">
      <c r="A735" s="233"/>
      <c r="B735" s="218"/>
      <c r="C735" s="233"/>
      <c r="D735" s="218"/>
      <c r="E735" s="218"/>
      <c r="F735" s="218"/>
      <c r="G735" s="218"/>
      <c r="H735" s="218"/>
      <c r="I735" s="218"/>
      <c r="J735" s="218"/>
      <c r="K735" s="218"/>
      <c r="L735" s="218"/>
      <c r="M735" s="218"/>
      <c r="N735" s="218"/>
      <c r="O735" s="218"/>
      <c r="P735" s="218"/>
      <c r="Q735" s="218"/>
      <c r="R735" s="218"/>
      <c r="S735" s="218"/>
      <c r="T735" s="218"/>
      <c r="U735" s="218"/>
      <c r="V735" s="218"/>
      <c r="W735" s="218"/>
      <c r="X735" s="218"/>
      <c r="Y735" s="218"/>
      <c r="Z735" s="218"/>
    </row>
    <row r="736" spans="1:26" ht="15.75">
      <c r="A736" s="233"/>
      <c r="B736" s="218"/>
      <c r="C736" s="233"/>
      <c r="D736" s="218"/>
      <c r="E736" s="218"/>
      <c r="F736" s="218"/>
      <c r="G736" s="218"/>
      <c r="H736" s="218"/>
      <c r="I736" s="218"/>
      <c r="J736" s="218"/>
      <c r="K736" s="218"/>
      <c r="L736" s="218"/>
      <c r="M736" s="218"/>
      <c r="N736" s="218"/>
      <c r="O736" s="218"/>
      <c r="P736" s="218"/>
      <c r="Q736" s="218"/>
      <c r="R736" s="218"/>
      <c r="S736" s="218"/>
      <c r="T736" s="218"/>
      <c r="U736" s="218"/>
      <c r="V736" s="218"/>
      <c r="W736" s="218"/>
      <c r="X736" s="218"/>
      <c r="Y736" s="218"/>
      <c r="Z736" s="218"/>
    </row>
    <row r="737" spans="1:26" ht="15.75">
      <c r="A737" s="233"/>
      <c r="B737" s="218"/>
      <c r="C737" s="233"/>
      <c r="D737" s="218"/>
      <c r="E737" s="218"/>
      <c r="F737" s="218"/>
      <c r="G737" s="218"/>
      <c r="H737" s="218"/>
      <c r="I737" s="218"/>
      <c r="J737" s="218"/>
      <c r="K737" s="218"/>
      <c r="L737" s="218"/>
      <c r="M737" s="218"/>
      <c r="N737" s="218"/>
      <c r="O737" s="218"/>
      <c r="P737" s="218"/>
      <c r="Q737" s="218"/>
      <c r="R737" s="218"/>
      <c r="S737" s="218"/>
      <c r="T737" s="218"/>
      <c r="U737" s="218"/>
      <c r="V737" s="218"/>
      <c r="W737" s="218"/>
      <c r="X737" s="218"/>
      <c r="Y737" s="218"/>
      <c r="Z737" s="218"/>
    </row>
    <row r="738" spans="1:26" ht="15.75">
      <c r="A738" s="233"/>
      <c r="B738" s="218"/>
      <c r="C738" s="233"/>
      <c r="D738" s="218"/>
      <c r="E738" s="218"/>
      <c r="F738" s="218"/>
      <c r="G738" s="218"/>
      <c r="H738" s="218"/>
      <c r="I738" s="218"/>
      <c r="J738" s="218"/>
      <c r="K738" s="218"/>
      <c r="L738" s="218"/>
      <c r="M738" s="218"/>
      <c r="N738" s="218"/>
      <c r="O738" s="218"/>
      <c r="P738" s="218"/>
      <c r="Q738" s="218"/>
      <c r="R738" s="218"/>
      <c r="S738" s="218"/>
      <c r="T738" s="218"/>
      <c r="U738" s="218"/>
      <c r="V738" s="218"/>
      <c r="W738" s="218"/>
      <c r="X738" s="218"/>
      <c r="Y738" s="218"/>
      <c r="Z738" s="218"/>
    </row>
    <row r="739" spans="1:26" ht="15.75">
      <c r="A739" s="233"/>
      <c r="B739" s="218"/>
      <c r="C739" s="233"/>
      <c r="D739" s="218"/>
      <c r="E739" s="218"/>
      <c r="F739" s="218"/>
      <c r="G739" s="218"/>
      <c r="H739" s="218"/>
      <c r="I739" s="218"/>
      <c r="J739" s="218"/>
      <c r="K739" s="218"/>
      <c r="L739" s="218"/>
      <c r="M739" s="218"/>
      <c r="N739" s="218"/>
      <c r="O739" s="218"/>
      <c r="P739" s="218"/>
      <c r="Q739" s="218"/>
      <c r="R739" s="218"/>
      <c r="S739" s="218"/>
      <c r="T739" s="218"/>
      <c r="U739" s="218"/>
      <c r="V739" s="218"/>
      <c r="W739" s="218"/>
      <c r="X739" s="218"/>
      <c r="Y739" s="218"/>
      <c r="Z739" s="218"/>
    </row>
    <row r="740" spans="1:26" ht="15.75">
      <c r="A740" s="233"/>
      <c r="B740" s="218"/>
      <c r="C740" s="233"/>
      <c r="D740" s="218"/>
      <c r="E740" s="218"/>
      <c r="F740" s="218"/>
      <c r="G740" s="218"/>
      <c r="H740" s="218"/>
      <c r="I740" s="218"/>
      <c r="J740" s="218"/>
      <c r="K740" s="218"/>
      <c r="L740" s="218"/>
      <c r="M740" s="218"/>
      <c r="N740" s="218"/>
      <c r="O740" s="218"/>
      <c r="P740" s="218"/>
      <c r="Q740" s="218"/>
      <c r="R740" s="218"/>
      <c r="S740" s="218"/>
      <c r="T740" s="218"/>
      <c r="U740" s="218"/>
      <c r="V740" s="218"/>
      <c r="W740" s="218"/>
      <c r="X740" s="218"/>
      <c r="Y740" s="218"/>
      <c r="Z740" s="218"/>
    </row>
    <row r="741" spans="1:26" ht="15.75">
      <c r="A741" s="233"/>
      <c r="B741" s="218"/>
      <c r="C741" s="233"/>
      <c r="D741" s="218"/>
      <c r="E741" s="218"/>
      <c r="F741" s="218"/>
      <c r="G741" s="218"/>
      <c r="H741" s="218"/>
      <c r="I741" s="218"/>
      <c r="J741" s="218"/>
      <c r="K741" s="218"/>
      <c r="L741" s="218"/>
      <c r="M741" s="218"/>
      <c r="N741" s="218"/>
      <c r="O741" s="218"/>
      <c r="P741" s="218"/>
      <c r="Q741" s="218"/>
      <c r="R741" s="218"/>
      <c r="S741" s="218"/>
      <c r="T741" s="218"/>
      <c r="U741" s="218"/>
      <c r="V741" s="218"/>
      <c r="W741" s="218"/>
      <c r="X741" s="218"/>
      <c r="Y741" s="218"/>
      <c r="Z741" s="218"/>
    </row>
    <row r="742" spans="1:26" ht="15.75">
      <c r="A742" s="233"/>
      <c r="B742" s="218"/>
      <c r="C742" s="233"/>
      <c r="D742" s="218"/>
      <c r="E742" s="218"/>
      <c r="F742" s="218"/>
      <c r="G742" s="218"/>
      <c r="H742" s="218"/>
      <c r="I742" s="218"/>
      <c r="J742" s="218"/>
      <c r="K742" s="218"/>
      <c r="L742" s="218"/>
      <c r="M742" s="218"/>
      <c r="N742" s="218"/>
      <c r="O742" s="218"/>
      <c r="P742" s="218"/>
      <c r="Q742" s="218"/>
      <c r="R742" s="218"/>
      <c r="S742" s="218"/>
      <c r="T742" s="218"/>
      <c r="U742" s="218"/>
      <c r="V742" s="218"/>
      <c r="W742" s="218"/>
      <c r="X742" s="218"/>
      <c r="Y742" s="218"/>
      <c r="Z742" s="218"/>
    </row>
    <row r="743" spans="1:26" ht="15.75">
      <c r="A743" s="233"/>
      <c r="B743" s="218"/>
      <c r="C743" s="233"/>
      <c r="D743" s="218"/>
      <c r="E743" s="218"/>
      <c r="F743" s="218"/>
      <c r="G743" s="218"/>
      <c r="H743" s="218"/>
      <c r="I743" s="218"/>
      <c r="J743" s="218"/>
      <c r="K743" s="218"/>
      <c r="L743" s="218"/>
      <c r="M743" s="218"/>
      <c r="N743" s="218"/>
      <c r="O743" s="218"/>
      <c r="P743" s="218"/>
      <c r="Q743" s="218"/>
      <c r="R743" s="218"/>
      <c r="S743" s="218"/>
      <c r="T743" s="218"/>
      <c r="U743" s="218"/>
      <c r="V743" s="218"/>
      <c r="W743" s="218"/>
      <c r="X743" s="218"/>
      <c r="Y743" s="218"/>
      <c r="Z743" s="218"/>
    </row>
    <row r="744" spans="1:26" ht="15.75">
      <c r="A744" s="233"/>
      <c r="B744" s="218"/>
      <c r="C744" s="233"/>
      <c r="D744" s="218"/>
      <c r="E744" s="218"/>
      <c r="F744" s="218"/>
      <c r="G744" s="218"/>
      <c r="H744" s="218"/>
      <c r="I744" s="218"/>
      <c r="J744" s="218"/>
      <c r="K744" s="218"/>
      <c r="L744" s="218"/>
      <c r="M744" s="218"/>
      <c r="N744" s="218"/>
      <c r="O744" s="218"/>
      <c r="P744" s="218"/>
      <c r="Q744" s="218"/>
      <c r="R744" s="218"/>
      <c r="S744" s="218"/>
      <c r="T744" s="218"/>
      <c r="U744" s="218"/>
      <c r="V744" s="218"/>
      <c r="W744" s="218"/>
      <c r="X744" s="218"/>
      <c r="Y744" s="218"/>
      <c r="Z744" s="218"/>
    </row>
    <row r="745" spans="1:26" ht="15.75">
      <c r="A745" s="233"/>
      <c r="B745" s="218"/>
      <c r="C745" s="233"/>
      <c r="D745" s="218"/>
      <c r="E745" s="218"/>
      <c r="F745" s="218"/>
      <c r="G745" s="218"/>
      <c r="H745" s="218"/>
      <c r="I745" s="218"/>
      <c r="J745" s="218"/>
      <c r="K745" s="218"/>
      <c r="L745" s="218"/>
      <c r="M745" s="218"/>
      <c r="N745" s="218"/>
      <c r="O745" s="218"/>
      <c r="P745" s="218"/>
      <c r="Q745" s="218"/>
      <c r="R745" s="218"/>
      <c r="S745" s="218"/>
      <c r="T745" s="218"/>
      <c r="U745" s="218"/>
      <c r="V745" s="218"/>
      <c r="W745" s="218"/>
      <c r="X745" s="218"/>
      <c r="Y745" s="218"/>
      <c r="Z745" s="218"/>
    </row>
    <row r="746" spans="1:26" ht="15.75">
      <c r="A746" s="233"/>
      <c r="B746" s="218"/>
      <c r="C746" s="233"/>
      <c r="D746" s="218"/>
      <c r="E746" s="218"/>
      <c r="F746" s="218"/>
      <c r="G746" s="218"/>
      <c r="H746" s="218"/>
      <c r="I746" s="218"/>
      <c r="J746" s="218"/>
      <c r="K746" s="218"/>
      <c r="L746" s="218"/>
      <c r="M746" s="218"/>
      <c r="N746" s="218"/>
      <c r="O746" s="218"/>
      <c r="P746" s="218"/>
      <c r="Q746" s="218"/>
      <c r="R746" s="218"/>
      <c r="S746" s="218"/>
      <c r="T746" s="218"/>
      <c r="U746" s="218"/>
      <c r="V746" s="218"/>
      <c r="W746" s="218"/>
      <c r="X746" s="218"/>
      <c r="Y746" s="218"/>
      <c r="Z746" s="218"/>
    </row>
    <row r="747" spans="1:26" ht="15.75">
      <c r="A747" s="233"/>
      <c r="B747" s="218"/>
      <c r="C747" s="233"/>
      <c r="D747" s="218"/>
      <c r="E747" s="218"/>
      <c r="F747" s="218"/>
      <c r="G747" s="218"/>
      <c r="H747" s="218"/>
      <c r="I747" s="218"/>
      <c r="J747" s="218"/>
      <c r="K747" s="218"/>
      <c r="L747" s="218"/>
      <c r="M747" s="218"/>
      <c r="N747" s="218"/>
      <c r="O747" s="218"/>
      <c r="P747" s="218"/>
      <c r="Q747" s="218"/>
      <c r="R747" s="218"/>
      <c r="S747" s="218"/>
      <c r="T747" s="218"/>
      <c r="U747" s="218"/>
      <c r="V747" s="218"/>
      <c r="W747" s="218"/>
      <c r="X747" s="218"/>
      <c r="Y747" s="218"/>
      <c r="Z747" s="218"/>
    </row>
    <row r="748" spans="1:26" ht="15.75">
      <c r="A748" s="233"/>
      <c r="B748" s="218"/>
      <c r="C748" s="233"/>
      <c r="D748" s="218"/>
      <c r="E748" s="218"/>
      <c r="F748" s="218"/>
      <c r="G748" s="218"/>
      <c r="H748" s="218"/>
      <c r="I748" s="218"/>
      <c r="J748" s="218"/>
      <c r="K748" s="218"/>
      <c r="L748" s="218"/>
      <c r="M748" s="218"/>
      <c r="N748" s="218"/>
      <c r="O748" s="218"/>
      <c r="P748" s="218"/>
      <c r="Q748" s="218"/>
      <c r="R748" s="218"/>
      <c r="S748" s="218"/>
      <c r="T748" s="218"/>
      <c r="U748" s="218"/>
      <c r="V748" s="218"/>
      <c r="W748" s="218"/>
      <c r="X748" s="218"/>
      <c r="Y748" s="218"/>
      <c r="Z748" s="218"/>
    </row>
    <row r="749" spans="1:26" ht="15.75">
      <c r="A749" s="233"/>
      <c r="B749" s="218"/>
      <c r="C749" s="233"/>
      <c r="D749" s="218"/>
      <c r="E749" s="218"/>
      <c r="F749" s="218"/>
      <c r="G749" s="218"/>
      <c r="H749" s="218"/>
      <c r="I749" s="218"/>
      <c r="J749" s="218"/>
      <c r="K749" s="218"/>
      <c r="L749" s="218"/>
      <c r="M749" s="218"/>
      <c r="N749" s="218"/>
      <c r="O749" s="218"/>
      <c r="P749" s="218"/>
      <c r="Q749" s="218"/>
      <c r="R749" s="218"/>
      <c r="S749" s="218"/>
      <c r="T749" s="218"/>
      <c r="U749" s="218"/>
      <c r="V749" s="218"/>
      <c r="W749" s="218"/>
      <c r="X749" s="218"/>
      <c r="Y749" s="218"/>
      <c r="Z749" s="218"/>
    </row>
    <row r="750" spans="1:26" ht="15.75">
      <c r="A750" s="233"/>
      <c r="B750" s="218"/>
      <c r="C750" s="233"/>
      <c r="D750" s="218"/>
      <c r="E750" s="218"/>
      <c r="F750" s="218"/>
      <c r="G750" s="218"/>
      <c r="H750" s="218"/>
      <c r="I750" s="218"/>
      <c r="J750" s="218"/>
      <c r="K750" s="218"/>
      <c r="L750" s="218"/>
      <c r="M750" s="218"/>
      <c r="N750" s="218"/>
      <c r="O750" s="218"/>
      <c r="P750" s="218"/>
      <c r="Q750" s="218"/>
      <c r="R750" s="218"/>
      <c r="S750" s="218"/>
      <c r="T750" s="218"/>
      <c r="U750" s="218"/>
      <c r="V750" s="218"/>
      <c r="W750" s="218"/>
      <c r="X750" s="218"/>
      <c r="Y750" s="218"/>
      <c r="Z750" s="218"/>
    </row>
    <row r="751" spans="1:26" ht="15.75">
      <c r="A751" s="233"/>
      <c r="B751" s="218"/>
      <c r="C751" s="233"/>
      <c r="D751" s="218"/>
      <c r="E751" s="218"/>
      <c r="F751" s="218"/>
      <c r="G751" s="218"/>
      <c r="H751" s="218"/>
      <c r="I751" s="218"/>
      <c r="J751" s="218"/>
      <c r="K751" s="218"/>
      <c r="L751" s="218"/>
      <c r="M751" s="218"/>
      <c r="N751" s="218"/>
      <c r="O751" s="218"/>
      <c r="P751" s="218"/>
      <c r="Q751" s="218"/>
      <c r="R751" s="218"/>
      <c r="S751" s="218"/>
      <c r="T751" s="218"/>
      <c r="U751" s="218"/>
      <c r="V751" s="218"/>
      <c r="W751" s="218"/>
      <c r="X751" s="218"/>
      <c r="Y751" s="218"/>
      <c r="Z751" s="218"/>
    </row>
    <row r="752" spans="1:26" ht="15.75">
      <c r="A752" s="233"/>
      <c r="B752" s="218"/>
      <c r="C752" s="233"/>
      <c r="D752" s="218"/>
      <c r="E752" s="218"/>
      <c r="F752" s="218"/>
      <c r="G752" s="218"/>
      <c r="H752" s="218"/>
      <c r="I752" s="218"/>
      <c r="J752" s="218"/>
      <c r="K752" s="218"/>
      <c r="L752" s="218"/>
      <c r="M752" s="218"/>
      <c r="N752" s="218"/>
      <c r="O752" s="218"/>
      <c r="P752" s="218"/>
      <c r="Q752" s="218"/>
      <c r="R752" s="218"/>
      <c r="S752" s="218"/>
      <c r="T752" s="218"/>
      <c r="U752" s="218"/>
      <c r="V752" s="218"/>
      <c r="W752" s="218"/>
      <c r="X752" s="218"/>
      <c r="Y752" s="218"/>
      <c r="Z752" s="218"/>
    </row>
    <row r="753" spans="1:26" ht="15.75">
      <c r="A753" s="233"/>
      <c r="B753" s="218"/>
      <c r="C753" s="233"/>
      <c r="D753" s="218"/>
      <c r="E753" s="218"/>
      <c r="F753" s="218"/>
      <c r="G753" s="218"/>
      <c r="H753" s="218"/>
      <c r="I753" s="218"/>
      <c r="J753" s="218"/>
      <c r="K753" s="218"/>
      <c r="L753" s="218"/>
      <c r="M753" s="218"/>
      <c r="N753" s="218"/>
      <c r="O753" s="218"/>
      <c r="P753" s="218"/>
      <c r="Q753" s="218"/>
      <c r="R753" s="218"/>
      <c r="S753" s="218"/>
      <c r="T753" s="218"/>
      <c r="U753" s="218"/>
      <c r="V753" s="218"/>
      <c r="W753" s="218"/>
      <c r="X753" s="218"/>
      <c r="Y753" s="218"/>
      <c r="Z753" s="218"/>
    </row>
    <row r="754" spans="1:26" ht="15.75">
      <c r="A754" s="233"/>
      <c r="B754" s="218"/>
      <c r="C754" s="233"/>
      <c r="D754" s="218"/>
      <c r="E754" s="218"/>
      <c r="F754" s="218"/>
      <c r="G754" s="218"/>
      <c r="H754" s="218"/>
      <c r="I754" s="218"/>
      <c r="J754" s="218"/>
      <c r="K754" s="218"/>
      <c r="L754" s="218"/>
      <c r="M754" s="218"/>
      <c r="N754" s="218"/>
      <c r="O754" s="218"/>
      <c r="P754" s="218"/>
      <c r="Q754" s="218"/>
      <c r="R754" s="218"/>
      <c r="S754" s="218"/>
      <c r="T754" s="218"/>
      <c r="U754" s="218"/>
      <c r="V754" s="218"/>
      <c r="W754" s="218"/>
      <c r="X754" s="218"/>
      <c r="Y754" s="218"/>
      <c r="Z754" s="218"/>
    </row>
    <row r="755" spans="1:26" ht="15.75">
      <c r="A755" s="233"/>
      <c r="B755" s="218"/>
      <c r="C755" s="233"/>
      <c r="D755" s="218"/>
      <c r="E755" s="218"/>
      <c r="F755" s="218"/>
      <c r="G755" s="218"/>
      <c r="H755" s="218"/>
      <c r="I755" s="218"/>
      <c r="J755" s="218"/>
      <c r="K755" s="218"/>
      <c r="L755" s="218"/>
      <c r="M755" s="218"/>
      <c r="N755" s="218"/>
      <c r="O755" s="218"/>
      <c r="P755" s="218"/>
      <c r="Q755" s="218"/>
      <c r="R755" s="218"/>
      <c r="S755" s="218"/>
      <c r="T755" s="218"/>
      <c r="U755" s="218"/>
      <c r="V755" s="218"/>
      <c r="W755" s="218"/>
      <c r="X755" s="218"/>
      <c r="Y755" s="218"/>
      <c r="Z755" s="218"/>
    </row>
    <row r="756" spans="1:26" ht="15.75">
      <c r="A756" s="233"/>
      <c r="B756" s="218"/>
      <c r="C756" s="233"/>
      <c r="D756" s="218"/>
      <c r="E756" s="218"/>
      <c r="F756" s="218"/>
      <c r="G756" s="218"/>
      <c r="H756" s="218"/>
      <c r="I756" s="218"/>
      <c r="J756" s="218"/>
      <c r="K756" s="218"/>
      <c r="L756" s="218"/>
      <c r="M756" s="218"/>
      <c r="N756" s="218"/>
      <c r="O756" s="218"/>
      <c r="P756" s="218"/>
      <c r="Q756" s="218"/>
      <c r="R756" s="218"/>
      <c r="S756" s="218"/>
      <c r="T756" s="218"/>
      <c r="U756" s="218"/>
      <c r="V756" s="218"/>
      <c r="W756" s="218"/>
      <c r="X756" s="218"/>
      <c r="Y756" s="218"/>
      <c r="Z756" s="218"/>
    </row>
    <row r="757" spans="1:26" ht="15.75">
      <c r="A757" s="233"/>
      <c r="B757" s="218"/>
      <c r="C757" s="233"/>
      <c r="D757" s="218"/>
      <c r="E757" s="218"/>
      <c r="F757" s="218"/>
      <c r="G757" s="218"/>
      <c r="H757" s="218"/>
      <c r="I757" s="218"/>
      <c r="J757" s="218"/>
      <c r="K757" s="218"/>
      <c r="L757" s="218"/>
      <c r="M757" s="218"/>
      <c r="N757" s="218"/>
      <c r="O757" s="218"/>
      <c r="P757" s="218"/>
      <c r="Q757" s="218"/>
      <c r="R757" s="218"/>
      <c r="S757" s="218"/>
      <c r="T757" s="218"/>
      <c r="U757" s="218"/>
      <c r="V757" s="218"/>
      <c r="W757" s="218"/>
      <c r="X757" s="218"/>
      <c r="Y757" s="218"/>
      <c r="Z757" s="218"/>
    </row>
    <row r="758" spans="1:26" ht="15.75">
      <c r="A758" s="233"/>
      <c r="B758" s="218"/>
      <c r="C758" s="233"/>
      <c r="D758" s="218"/>
      <c r="E758" s="218"/>
      <c r="F758" s="218"/>
      <c r="G758" s="218"/>
      <c r="H758" s="218"/>
      <c r="I758" s="218"/>
      <c r="J758" s="218"/>
      <c r="K758" s="218"/>
      <c r="L758" s="218"/>
      <c r="M758" s="218"/>
      <c r="N758" s="218"/>
      <c r="O758" s="218"/>
      <c r="P758" s="218"/>
      <c r="Q758" s="218"/>
      <c r="R758" s="218"/>
      <c r="S758" s="218"/>
      <c r="T758" s="218"/>
      <c r="U758" s="218"/>
      <c r="V758" s="218"/>
      <c r="W758" s="218"/>
      <c r="X758" s="218"/>
      <c r="Y758" s="218"/>
      <c r="Z758" s="218"/>
    </row>
    <row r="759" spans="1:26" ht="15.75">
      <c r="A759" s="233"/>
      <c r="B759" s="218"/>
      <c r="C759" s="233"/>
      <c r="D759" s="218"/>
      <c r="E759" s="218"/>
      <c r="F759" s="218"/>
      <c r="G759" s="218"/>
      <c r="H759" s="218"/>
      <c r="I759" s="218"/>
      <c r="J759" s="218"/>
      <c r="K759" s="218"/>
      <c r="L759" s="218"/>
      <c r="M759" s="218"/>
      <c r="N759" s="218"/>
      <c r="O759" s="218"/>
      <c r="P759" s="218"/>
      <c r="Q759" s="218"/>
      <c r="R759" s="218"/>
      <c r="S759" s="218"/>
      <c r="T759" s="218"/>
      <c r="U759" s="218"/>
      <c r="V759" s="218"/>
      <c r="W759" s="218"/>
      <c r="X759" s="218"/>
      <c r="Y759" s="218"/>
      <c r="Z759" s="218"/>
    </row>
    <row r="760" spans="1:26" ht="15.75">
      <c r="A760" s="233"/>
      <c r="B760" s="218"/>
      <c r="C760" s="233"/>
      <c r="D760" s="218"/>
      <c r="E760" s="218"/>
      <c r="F760" s="218"/>
      <c r="G760" s="218"/>
      <c r="H760" s="218"/>
      <c r="I760" s="218"/>
      <c r="J760" s="218"/>
      <c r="K760" s="218"/>
      <c r="L760" s="218"/>
      <c r="M760" s="218"/>
      <c r="N760" s="218"/>
      <c r="O760" s="218"/>
      <c r="P760" s="218"/>
      <c r="Q760" s="218"/>
      <c r="R760" s="218"/>
      <c r="S760" s="218"/>
      <c r="T760" s="218"/>
      <c r="U760" s="218"/>
      <c r="V760" s="218"/>
      <c r="W760" s="218"/>
      <c r="X760" s="218"/>
      <c r="Y760" s="218"/>
      <c r="Z760" s="218"/>
    </row>
    <row r="761" spans="1:26" ht="15.75">
      <c r="A761" s="233"/>
      <c r="B761" s="218"/>
      <c r="C761" s="233"/>
      <c r="D761" s="218"/>
      <c r="E761" s="218"/>
      <c r="F761" s="218"/>
      <c r="G761" s="218"/>
      <c r="H761" s="218"/>
      <c r="I761" s="218"/>
      <c r="J761" s="218"/>
      <c r="K761" s="218"/>
      <c r="L761" s="218"/>
      <c r="M761" s="218"/>
      <c r="N761" s="218"/>
      <c r="O761" s="218"/>
      <c r="P761" s="218"/>
      <c r="Q761" s="218"/>
      <c r="R761" s="218"/>
      <c r="S761" s="218"/>
      <c r="T761" s="218"/>
      <c r="U761" s="218"/>
      <c r="V761" s="218"/>
      <c r="W761" s="218"/>
      <c r="X761" s="218"/>
      <c r="Y761" s="218"/>
      <c r="Z761" s="218"/>
    </row>
    <row r="762" spans="1:26" ht="15.75">
      <c r="A762" s="233"/>
      <c r="B762" s="218"/>
      <c r="C762" s="233"/>
      <c r="D762" s="218"/>
      <c r="E762" s="218"/>
      <c r="F762" s="218"/>
      <c r="G762" s="218"/>
      <c r="H762" s="218"/>
      <c r="I762" s="218"/>
      <c r="J762" s="218"/>
      <c r="K762" s="218"/>
      <c r="L762" s="218"/>
      <c r="M762" s="218"/>
      <c r="N762" s="218"/>
      <c r="O762" s="218"/>
      <c r="P762" s="218"/>
      <c r="Q762" s="218"/>
      <c r="R762" s="218"/>
      <c r="S762" s="218"/>
      <c r="T762" s="218"/>
      <c r="U762" s="218"/>
      <c r="V762" s="218"/>
      <c r="W762" s="218"/>
      <c r="X762" s="218"/>
      <c r="Y762" s="218"/>
      <c r="Z762" s="218"/>
    </row>
    <row r="763" spans="1:26" ht="15.75">
      <c r="A763" s="233"/>
      <c r="B763" s="218"/>
      <c r="C763" s="233"/>
      <c r="D763" s="218"/>
      <c r="E763" s="218"/>
      <c r="F763" s="218"/>
      <c r="G763" s="218"/>
      <c r="H763" s="218"/>
      <c r="I763" s="218"/>
      <c r="J763" s="218"/>
      <c r="K763" s="218"/>
      <c r="L763" s="218"/>
      <c r="M763" s="218"/>
      <c r="N763" s="218"/>
      <c r="O763" s="218"/>
      <c r="P763" s="218"/>
      <c r="Q763" s="218"/>
      <c r="R763" s="218"/>
      <c r="S763" s="218"/>
      <c r="T763" s="218"/>
      <c r="U763" s="218"/>
      <c r="V763" s="218"/>
      <c r="W763" s="218"/>
      <c r="X763" s="218"/>
      <c r="Y763" s="218"/>
      <c r="Z763" s="218"/>
    </row>
    <row r="764" spans="1:26" ht="15.75">
      <c r="A764" s="233"/>
      <c r="B764" s="218"/>
      <c r="C764" s="233"/>
      <c r="D764" s="218"/>
      <c r="E764" s="218"/>
      <c r="F764" s="218"/>
      <c r="G764" s="218"/>
      <c r="H764" s="218"/>
      <c r="I764" s="218"/>
      <c r="J764" s="218"/>
      <c r="K764" s="218"/>
      <c r="L764" s="218"/>
      <c r="M764" s="218"/>
      <c r="N764" s="218"/>
      <c r="O764" s="218"/>
      <c r="P764" s="218"/>
      <c r="Q764" s="218"/>
      <c r="R764" s="218"/>
      <c r="S764" s="218"/>
      <c r="T764" s="218"/>
      <c r="U764" s="218"/>
      <c r="V764" s="218"/>
      <c r="W764" s="218"/>
      <c r="X764" s="218"/>
      <c r="Y764" s="218"/>
      <c r="Z764" s="218"/>
    </row>
    <row r="765" spans="1:26" ht="15.75">
      <c r="A765" s="233"/>
      <c r="B765" s="218"/>
      <c r="C765" s="233"/>
      <c r="D765" s="218"/>
      <c r="E765" s="218"/>
      <c r="F765" s="218"/>
      <c r="G765" s="218"/>
      <c r="H765" s="218"/>
      <c r="I765" s="218"/>
      <c r="J765" s="218"/>
      <c r="K765" s="218"/>
      <c r="L765" s="218"/>
      <c r="M765" s="218"/>
      <c r="N765" s="218"/>
      <c r="O765" s="218"/>
      <c r="P765" s="218"/>
      <c r="Q765" s="218"/>
      <c r="R765" s="218"/>
      <c r="S765" s="218"/>
      <c r="T765" s="218"/>
      <c r="U765" s="218"/>
      <c r="V765" s="218"/>
      <c r="W765" s="218"/>
      <c r="X765" s="218"/>
      <c r="Y765" s="218"/>
      <c r="Z765" s="218"/>
    </row>
    <row r="766" spans="1:26" ht="15.75">
      <c r="A766" s="233"/>
      <c r="B766" s="218"/>
      <c r="C766" s="233"/>
      <c r="D766" s="218"/>
      <c r="E766" s="218"/>
      <c r="F766" s="218"/>
      <c r="G766" s="218"/>
      <c r="H766" s="218"/>
      <c r="I766" s="218"/>
      <c r="J766" s="218"/>
      <c r="K766" s="218"/>
      <c r="L766" s="218"/>
      <c r="M766" s="218"/>
      <c r="N766" s="218"/>
      <c r="O766" s="218"/>
      <c r="P766" s="218"/>
      <c r="Q766" s="218"/>
      <c r="R766" s="218"/>
      <c r="S766" s="218"/>
      <c r="T766" s="218"/>
      <c r="U766" s="218"/>
      <c r="V766" s="218"/>
      <c r="W766" s="218"/>
      <c r="X766" s="218"/>
      <c r="Y766" s="218"/>
      <c r="Z766" s="218"/>
    </row>
    <row r="767" spans="1:26" ht="15.75">
      <c r="A767" s="233"/>
      <c r="B767" s="218"/>
      <c r="C767" s="233"/>
      <c r="D767" s="218"/>
      <c r="E767" s="218"/>
      <c r="F767" s="218"/>
      <c r="G767" s="218"/>
      <c r="H767" s="218"/>
      <c r="I767" s="218"/>
      <c r="J767" s="218"/>
      <c r="K767" s="218"/>
      <c r="L767" s="218"/>
      <c r="M767" s="218"/>
      <c r="N767" s="218"/>
      <c r="O767" s="218"/>
      <c r="P767" s="218"/>
      <c r="Q767" s="218"/>
      <c r="R767" s="218"/>
      <c r="S767" s="218"/>
      <c r="T767" s="218"/>
      <c r="U767" s="218"/>
      <c r="V767" s="218"/>
      <c r="W767" s="218"/>
      <c r="X767" s="218"/>
      <c r="Y767" s="218"/>
      <c r="Z767" s="218"/>
    </row>
    <row r="768" spans="1:26" ht="15.75">
      <c r="A768" s="233"/>
      <c r="B768" s="218"/>
      <c r="C768" s="233"/>
      <c r="D768" s="218"/>
      <c r="E768" s="218"/>
      <c r="F768" s="218"/>
      <c r="G768" s="218"/>
      <c r="H768" s="218"/>
      <c r="I768" s="218"/>
      <c r="J768" s="218"/>
      <c r="K768" s="218"/>
      <c r="L768" s="218"/>
      <c r="M768" s="218"/>
      <c r="N768" s="218"/>
      <c r="O768" s="218"/>
      <c r="P768" s="218"/>
      <c r="Q768" s="218"/>
      <c r="R768" s="218"/>
      <c r="S768" s="218"/>
      <c r="T768" s="218"/>
      <c r="U768" s="218"/>
      <c r="V768" s="218"/>
      <c r="W768" s="218"/>
      <c r="X768" s="218"/>
      <c r="Y768" s="218"/>
      <c r="Z768" s="218"/>
    </row>
    <row r="769" spans="1:26" ht="15.75">
      <c r="A769" s="233"/>
      <c r="B769" s="218"/>
      <c r="C769" s="233"/>
      <c r="D769" s="218"/>
      <c r="E769" s="218"/>
      <c r="F769" s="218"/>
      <c r="G769" s="218"/>
      <c r="H769" s="218"/>
      <c r="I769" s="218"/>
      <c r="J769" s="218"/>
      <c r="K769" s="218"/>
      <c r="L769" s="218"/>
      <c r="M769" s="218"/>
      <c r="N769" s="218"/>
      <c r="O769" s="218"/>
      <c r="P769" s="218"/>
      <c r="Q769" s="218"/>
      <c r="R769" s="218"/>
      <c r="S769" s="218"/>
      <c r="T769" s="218"/>
      <c r="U769" s="218"/>
      <c r="V769" s="218"/>
      <c r="W769" s="218"/>
      <c r="X769" s="218"/>
      <c r="Y769" s="218"/>
      <c r="Z769" s="218"/>
    </row>
    <row r="770" spans="1:26" ht="15.75">
      <c r="A770" s="233"/>
      <c r="B770" s="218"/>
      <c r="C770" s="233"/>
      <c r="D770" s="218"/>
      <c r="E770" s="218"/>
      <c r="F770" s="218"/>
      <c r="G770" s="218"/>
      <c r="H770" s="218"/>
      <c r="I770" s="218"/>
      <c r="J770" s="218"/>
      <c r="K770" s="218"/>
      <c r="L770" s="218"/>
      <c r="M770" s="218"/>
      <c r="N770" s="218"/>
      <c r="O770" s="218"/>
      <c r="P770" s="218"/>
      <c r="Q770" s="218"/>
      <c r="R770" s="218"/>
      <c r="S770" s="218"/>
      <c r="T770" s="218"/>
      <c r="U770" s="218"/>
      <c r="V770" s="218"/>
      <c r="W770" s="218"/>
      <c r="X770" s="218"/>
      <c r="Y770" s="218"/>
      <c r="Z770" s="218"/>
    </row>
    <row r="771" spans="1:26" ht="15.75">
      <c r="A771" s="233"/>
      <c r="B771" s="218"/>
      <c r="C771" s="233"/>
      <c r="D771" s="218"/>
      <c r="E771" s="218"/>
      <c r="F771" s="218"/>
      <c r="G771" s="218"/>
      <c r="H771" s="218"/>
      <c r="I771" s="218"/>
      <c r="J771" s="218"/>
      <c r="K771" s="218"/>
      <c r="L771" s="218"/>
      <c r="M771" s="218"/>
      <c r="N771" s="218"/>
      <c r="O771" s="218"/>
      <c r="P771" s="218"/>
      <c r="Q771" s="218"/>
      <c r="R771" s="218"/>
      <c r="S771" s="218"/>
      <c r="T771" s="218"/>
      <c r="U771" s="218"/>
      <c r="V771" s="218"/>
      <c r="W771" s="218"/>
      <c r="X771" s="218"/>
      <c r="Y771" s="218"/>
      <c r="Z771" s="218"/>
    </row>
    <row r="772" spans="1:26" ht="15.75">
      <c r="A772" s="233"/>
      <c r="B772" s="218"/>
      <c r="C772" s="233"/>
      <c r="D772" s="218"/>
      <c r="E772" s="218"/>
      <c r="F772" s="218"/>
      <c r="G772" s="218"/>
      <c r="H772" s="218"/>
      <c r="I772" s="218"/>
      <c r="J772" s="218"/>
      <c r="K772" s="218"/>
      <c r="L772" s="218"/>
      <c r="M772" s="218"/>
      <c r="N772" s="218"/>
      <c r="O772" s="218"/>
      <c r="P772" s="218"/>
      <c r="Q772" s="218"/>
      <c r="R772" s="218"/>
      <c r="S772" s="218"/>
      <c r="T772" s="218"/>
      <c r="U772" s="218"/>
      <c r="V772" s="218"/>
      <c r="W772" s="218"/>
      <c r="X772" s="218"/>
      <c r="Y772" s="218"/>
      <c r="Z772" s="218"/>
    </row>
    <row r="773" spans="1:26" ht="15.75">
      <c r="A773" s="233"/>
      <c r="B773" s="218"/>
      <c r="C773" s="233"/>
      <c r="D773" s="218"/>
      <c r="E773" s="218"/>
      <c r="F773" s="218"/>
      <c r="G773" s="218"/>
      <c r="H773" s="218"/>
      <c r="I773" s="218"/>
      <c r="J773" s="218"/>
      <c r="K773" s="218"/>
      <c r="L773" s="218"/>
      <c r="M773" s="218"/>
      <c r="N773" s="218"/>
      <c r="O773" s="218"/>
      <c r="P773" s="218"/>
      <c r="Q773" s="218"/>
      <c r="R773" s="218"/>
      <c r="S773" s="218"/>
      <c r="T773" s="218"/>
      <c r="U773" s="218"/>
      <c r="V773" s="218"/>
      <c r="W773" s="218"/>
      <c r="X773" s="218"/>
      <c r="Y773" s="218"/>
      <c r="Z773" s="218"/>
    </row>
    <row r="774" spans="1:26" ht="15.75">
      <c r="A774" s="233"/>
      <c r="B774" s="218"/>
      <c r="C774" s="233"/>
      <c r="D774" s="218"/>
      <c r="E774" s="218"/>
      <c r="F774" s="218"/>
      <c r="G774" s="218"/>
      <c r="H774" s="218"/>
      <c r="I774" s="218"/>
      <c r="J774" s="218"/>
      <c r="K774" s="218"/>
      <c r="L774" s="218"/>
      <c r="M774" s="218"/>
      <c r="N774" s="218"/>
      <c r="O774" s="218"/>
      <c r="P774" s="218"/>
      <c r="Q774" s="218"/>
      <c r="R774" s="218"/>
      <c r="S774" s="218"/>
      <c r="T774" s="218"/>
      <c r="U774" s="218"/>
      <c r="V774" s="218"/>
      <c r="W774" s="218"/>
      <c r="X774" s="218"/>
      <c r="Y774" s="218"/>
      <c r="Z774" s="218"/>
    </row>
    <row r="775" spans="1:26" ht="15.75">
      <c r="A775" s="233"/>
      <c r="B775" s="218"/>
      <c r="C775" s="233"/>
      <c r="D775" s="218"/>
      <c r="E775" s="218"/>
      <c r="F775" s="218"/>
      <c r="G775" s="218"/>
      <c r="H775" s="218"/>
      <c r="I775" s="218"/>
      <c r="J775" s="218"/>
      <c r="K775" s="218"/>
      <c r="L775" s="218"/>
      <c r="M775" s="218"/>
      <c r="N775" s="218"/>
      <c r="O775" s="218"/>
      <c r="P775" s="218"/>
      <c r="Q775" s="218"/>
      <c r="R775" s="218"/>
      <c r="S775" s="218"/>
      <c r="T775" s="218"/>
      <c r="U775" s="218"/>
      <c r="V775" s="218"/>
      <c r="W775" s="218"/>
      <c r="X775" s="218"/>
      <c r="Y775" s="218"/>
      <c r="Z775" s="218"/>
    </row>
    <row r="776" spans="1:26" ht="15.75">
      <c r="A776" s="233"/>
      <c r="B776" s="218"/>
      <c r="C776" s="233"/>
      <c r="D776" s="218"/>
      <c r="E776" s="218"/>
      <c r="F776" s="218"/>
      <c r="G776" s="218"/>
      <c r="H776" s="218"/>
      <c r="I776" s="218"/>
      <c r="J776" s="218"/>
      <c r="K776" s="218"/>
      <c r="L776" s="218"/>
      <c r="M776" s="218"/>
      <c r="N776" s="218"/>
      <c r="O776" s="218"/>
      <c r="P776" s="218"/>
      <c r="Q776" s="218"/>
      <c r="R776" s="218"/>
      <c r="S776" s="218"/>
      <c r="T776" s="218"/>
      <c r="U776" s="218"/>
      <c r="V776" s="218"/>
      <c r="W776" s="218"/>
      <c r="X776" s="218"/>
      <c r="Y776" s="218"/>
      <c r="Z776" s="218"/>
    </row>
    <row r="777" spans="1:26" ht="15.75">
      <c r="A777" s="233"/>
      <c r="B777" s="218"/>
      <c r="C777" s="233"/>
      <c r="D777" s="218"/>
      <c r="E777" s="218"/>
      <c r="F777" s="218"/>
      <c r="G777" s="218"/>
      <c r="H777" s="218"/>
      <c r="I777" s="218"/>
      <c r="J777" s="218"/>
      <c r="K777" s="218"/>
      <c r="L777" s="218"/>
      <c r="M777" s="218"/>
      <c r="N777" s="218"/>
      <c r="O777" s="218"/>
      <c r="P777" s="218"/>
      <c r="Q777" s="218"/>
      <c r="R777" s="218"/>
      <c r="S777" s="218"/>
      <c r="T777" s="218"/>
      <c r="U777" s="218"/>
      <c r="V777" s="218"/>
      <c r="W777" s="218"/>
      <c r="X777" s="218"/>
      <c r="Y777" s="218"/>
      <c r="Z777" s="218"/>
    </row>
    <row r="778" spans="1:26" ht="15.75">
      <c r="A778" s="233"/>
      <c r="B778" s="218"/>
      <c r="C778" s="233"/>
      <c r="D778" s="218"/>
      <c r="E778" s="218"/>
      <c r="F778" s="218"/>
      <c r="G778" s="218"/>
      <c r="H778" s="218"/>
      <c r="I778" s="218"/>
      <c r="J778" s="218"/>
      <c r="K778" s="218"/>
      <c r="L778" s="218"/>
      <c r="M778" s="218"/>
      <c r="N778" s="218"/>
      <c r="O778" s="218"/>
      <c r="P778" s="218"/>
      <c r="Q778" s="218"/>
      <c r="R778" s="218"/>
      <c r="S778" s="218"/>
      <c r="T778" s="218"/>
      <c r="U778" s="218"/>
      <c r="V778" s="218"/>
      <c r="W778" s="218"/>
      <c r="X778" s="218"/>
      <c r="Y778" s="218"/>
      <c r="Z778" s="218"/>
    </row>
    <row r="779" spans="1:26" ht="15.75">
      <c r="A779" s="233"/>
      <c r="B779" s="218"/>
      <c r="C779" s="233"/>
      <c r="D779" s="218"/>
      <c r="E779" s="218"/>
      <c r="F779" s="218"/>
      <c r="G779" s="218"/>
      <c r="H779" s="218"/>
      <c r="I779" s="218"/>
      <c r="J779" s="218"/>
      <c r="K779" s="218"/>
      <c r="L779" s="218"/>
      <c r="M779" s="218"/>
      <c r="N779" s="218"/>
      <c r="O779" s="218"/>
      <c r="P779" s="218"/>
      <c r="Q779" s="218"/>
      <c r="R779" s="218"/>
      <c r="S779" s="218"/>
      <c r="T779" s="218"/>
      <c r="U779" s="218"/>
      <c r="V779" s="218"/>
      <c r="W779" s="218"/>
      <c r="X779" s="218"/>
      <c r="Y779" s="218"/>
      <c r="Z779" s="218"/>
    </row>
    <row r="780" spans="1:26" ht="15.75">
      <c r="A780" s="233"/>
      <c r="B780" s="218"/>
      <c r="C780" s="233"/>
      <c r="D780" s="218"/>
      <c r="E780" s="218"/>
      <c r="F780" s="218"/>
      <c r="G780" s="218"/>
      <c r="H780" s="218"/>
      <c r="I780" s="218"/>
      <c r="J780" s="218"/>
      <c r="K780" s="218"/>
      <c r="L780" s="218"/>
      <c r="M780" s="218"/>
      <c r="N780" s="218"/>
      <c r="O780" s="218"/>
      <c r="P780" s="218"/>
      <c r="Q780" s="218"/>
      <c r="R780" s="218"/>
      <c r="S780" s="218"/>
      <c r="T780" s="218"/>
      <c r="U780" s="218"/>
      <c r="V780" s="218"/>
      <c r="W780" s="218"/>
      <c r="X780" s="218"/>
      <c r="Y780" s="218"/>
      <c r="Z780" s="218"/>
    </row>
    <row r="781" spans="1:26" ht="15.75">
      <c r="A781" s="233"/>
      <c r="B781" s="218"/>
      <c r="C781" s="233"/>
      <c r="D781" s="218"/>
      <c r="E781" s="218"/>
      <c r="F781" s="218"/>
      <c r="G781" s="218"/>
      <c r="H781" s="218"/>
      <c r="I781" s="218"/>
      <c r="J781" s="218"/>
      <c r="K781" s="218"/>
      <c r="L781" s="218"/>
      <c r="M781" s="218"/>
      <c r="N781" s="218"/>
      <c r="O781" s="218"/>
      <c r="P781" s="218"/>
      <c r="Q781" s="218"/>
      <c r="R781" s="218"/>
      <c r="S781" s="218"/>
      <c r="T781" s="218"/>
      <c r="U781" s="218"/>
      <c r="V781" s="218"/>
      <c r="W781" s="218"/>
      <c r="X781" s="218"/>
      <c r="Y781" s="218"/>
      <c r="Z781" s="218"/>
    </row>
    <row r="782" spans="1:26" ht="15.75">
      <c r="A782" s="233"/>
      <c r="B782" s="218"/>
      <c r="C782" s="233"/>
      <c r="D782" s="218"/>
      <c r="E782" s="218"/>
      <c r="F782" s="218"/>
      <c r="G782" s="218"/>
      <c r="H782" s="218"/>
      <c r="I782" s="218"/>
      <c r="J782" s="218"/>
      <c r="K782" s="218"/>
      <c r="L782" s="218"/>
      <c r="M782" s="218"/>
      <c r="N782" s="218"/>
      <c r="O782" s="218"/>
      <c r="P782" s="218"/>
      <c r="Q782" s="218"/>
      <c r="R782" s="218"/>
      <c r="S782" s="218"/>
      <c r="T782" s="218"/>
      <c r="U782" s="218"/>
      <c r="V782" s="218"/>
      <c r="W782" s="218"/>
      <c r="X782" s="218"/>
      <c r="Y782" s="218"/>
      <c r="Z782" s="218"/>
    </row>
    <row r="783" spans="1:26" ht="15.75">
      <c r="A783" s="233"/>
      <c r="B783" s="218"/>
      <c r="C783" s="233"/>
      <c r="D783" s="218"/>
      <c r="E783" s="218"/>
      <c r="F783" s="218"/>
      <c r="G783" s="218"/>
      <c r="H783" s="218"/>
      <c r="I783" s="218"/>
      <c r="J783" s="218"/>
      <c r="K783" s="218"/>
      <c r="L783" s="218"/>
      <c r="M783" s="218"/>
      <c r="N783" s="218"/>
      <c r="O783" s="218"/>
      <c r="P783" s="218"/>
      <c r="Q783" s="218"/>
      <c r="R783" s="218"/>
      <c r="S783" s="218"/>
      <c r="T783" s="218"/>
      <c r="U783" s="218"/>
      <c r="V783" s="218"/>
      <c r="W783" s="218"/>
      <c r="X783" s="218"/>
      <c r="Y783" s="218"/>
      <c r="Z783" s="218"/>
    </row>
    <row r="784" spans="1:26" ht="15.75">
      <c r="A784" s="233"/>
      <c r="B784" s="218"/>
      <c r="C784" s="233"/>
      <c r="D784" s="218"/>
      <c r="E784" s="218"/>
      <c r="F784" s="218"/>
      <c r="G784" s="218"/>
      <c r="H784" s="218"/>
      <c r="I784" s="218"/>
      <c r="J784" s="218"/>
      <c r="K784" s="218"/>
      <c r="L784" s="218"/>
      <c r="M784" s="218"/>
      <c r="N784" s="218"/>
      <c r="O784" s="218"/>
      <c r="P784" s="218"/>
      <c r="Q784" s="218"/>
      <c r="R784" s="218"/>
      <c r="S784" s="218"/>
      <c r="T784" s="218"/>
      <c r="U784" s="218"/>
      <c r="V784" s="218"/>
      <c r="W784" s="218"/>
      <c r="X784" s="218"/>
      <c r="Y784" s="218"/>
      <c r="Z784" s="218"/>
    </row>
    <row r="785" spans="1:26" ht="15.75">
      <c r="A785" s="233"/>
      <c r="B785" s="218"/>
      <c r="C785" s="233"/>
      <c r="D785" s="218"/>
      <c r="E785" s="218"/>
      <c r="F785" s="218"/>
      <c r="G785" s="218"/>
      <c r="H785" s="218"/>
      <c r="I785" s="218"/>
      <c r="J785" s="218"/>
      <c r="K785" s="218"/>
      <c r="L785" s="218"/>
      <c r="M785" s="218"/>
      <c r="N785" s="218"/>
      <c r="O785" s="218"/>
      <c r="P785" s="218"/>
      <c r="Q785" s="218"/>
      <c r="R785" s="218"/>
      <c r="S785" s="218"/>
      <c r="T785" s="218"/>
      <c r="U785" s="218"/>
      <c r="V785" s="218"/>
      <c r="W785" s="218"/>
      <c r="X785" s="218"/>
      <c r="Y785" s="218"/>
      <c r="Z785" s="218"/>
    </row>
    <row r="786" spans="1:26" ht="15.75">
      <c r="A786" s="233"/>
      <c r="B786" s="218"/>
      <c r="C786" s="233"/>
      <c r="D786" s="218"/>
      <c r="E786" s="218"/>
      <c r="F786" s="218"/>
      <c r="G786" s="218"/>
      <c r="H786" s="218"/>
      <c r="I786" s="218"/>
      <c r="J786" s="218"/>
      <c r="K786" s="218"/>
      <c r="L786" s="218"/>
      <c r="M786" s="218"/>
      <c r="N786" s="218"/>
      <c r="O786" s="218"/>
      <c r="P786" s="218"/>
      <c r="Q786" s="218"/>
      <c r="R786" s="218"/>
      <c r="S786" s="218"/>
      <c r="T786" s="218"/>
      <c r="U786" s="218"/>
      <c r="V786" s="218"/>
      <c r="W786" s="218"/>
      <c r="X786" s="218"/>
      <c r="Y786" s="218"/>
      <c r="Z786" s="218"/>
    </row>
    <row r="787" spans="1:26" ht="15.75">
      <c r="A787" s="233"/>
      <c r="B787" s="218"/>
      <c r="C787" s="233"/>
      <c r="D787" s="218"/>
      <c r="E787" s="218"/>
      <c r="F787" s="218"/>
      <c r="G787" s="218"/>
      <c r="H787" s="218"/>
      <c r="I787" s="218"/>
      <c r="J787" s="218"/>
      <c r="K787" s="218"/>
      <c r="L787" s="218"/>
      <c r="M787" s="218"/>
      <c r="N787" s="218"/>
      <c r="O787" s="218"/>
      <c r="P787" s="218"/>
      <c r="Q787" s="218"/>
      <c r="R787" s="218"/>
      <c r="S787" s="218"/>
      <c r="T787" s="218"/>
      <c r="U787" s="218"/>
      <c r="V787" s="218"/>
      <c r="W787" s="218"/>
      <c r="X787" s="218"/>
      <c r="Y787" s="218"/>
      <c r="Z787" s="218"/>
    </row>
    <row r="788" spans="1:26" ht="15.75">
      <c r="A788" s="233"/>
      <c r="B788" s="218"/>
      <c r="C788" s="233"/>
      <c r="D788" s="218"/>
      <c r="E788" s="218"/>
      <c r="F788" s="218"/>
      <c r="G788" s="218"/>
      <c r="H788" s="218"/>
      <c r="I788" s="218"/>
      <c r="J788" s="218"/>
      <c r="K788" s="218"/>
      <c r="L788" s="218"/>
      <c r="M788" s="218"/>
      <c r="N788" s="218"/>
      <c r="O788" s="218"/>
      <c r="P788" s="218"/>
      <c r="Q788" s="218"/>
      <c r="R788" s="218"/>
      <c r="S788" s="218"/>
      <c r="T788" s="218"/>
      <c r="U788" s="218"/>
      <c r="V788" s="218"/>
      <c r="W788" s="218"/>
      <c r="X788" s="218"/>
      <c r="Y788" s="218"/>
      <c r="Z788" s="218"/>
    </row>
    <row r="789" spans="1:26" ht="15.75">
      <c r="A789" s="233"/>
      <c r="B789" s="218"/>
      <c r="C789" s="233"/>
      <c r="D789" s="218"/>
      <c r="E789" s="218"/>
      <c r="F789" s="218"/>
      <c r="G789" s="218"/>
      <c r="H789" s="218"/>
      <c r="I789" s="218"/>
      <c r="J789" s="218"/>
      <c r="K789" s="218"/>
      <c r="L789" s="218"/>
      <c r="M789" s="218"/>
      <c r="N789" s="218"/>
      <c r="O789" s="218"/>
      <c r="P789" s="218"/>
      <c r="Q789" s="218"/>
      <c r="R789" s="218"/>
      <c r="S789" s="218"/>
      <c r="T789" s="218"/>
      <c r="U789" s="218"/>
      <c r="V789" s="218"/>
      <c r="W789" s="218"/>
      <c r="X789" s="218"/>
      <c r="Y789" s="218"/>
      <c r="Z789" s="218"/>
    </row>
    <row r="790" spans="1:26" ht="15.75">
      <c r="A790" s="233"/>
      <c r="B790" s="218"/>
      <c r="C790" s="233"/>
      <c r="D790" s="218"/>
      <c r="E790" s="218"/>
      <c r="F790" s="218"/>
      <c r="G790" s="218"/>
      <c r="H790" s="218"/>
      <c r="I790" s="218"/>
      <c r="J790" s="218"/>
      <c r="K790" s="218"/>
      <c r="L790" s="218"/>
      <c r="M790" s="218"/>
      <c r="N790" s="218"/>
      <c r="O790" s="218"/>
      <c r="P790" s="218"/>
      <c r="Q790" s="218"/>
      <c r="R790" s="218"/>
      <c r="S790" s="218"/>
      <c r="T790" s="218"/>
      <c r="U790" s="218"/>
      <c r="V790" s="218"/>
      <c r="W790" s="218"/>
      <c r="X790" s="218"/>
      <c r="Y790" s="218"/>
      <c r="Z790" s="218"/>
    </row>
    <row r="791" spans="1:26" ht="15.75">
      <c r="A791" s="233"/>
      <c r="B791" s="218"/>
      <c r="C791" s="233"/>
      <c r="D791" s="218"/>
      <c r="E791" s="218"/>
      <c r="F791" s="218"/>
      <c r="G791" s="218"/>
      <c r="H791" s="218"/>
      <c r="I791" s="218"/>
      <c r="J791" s="218"/>
      <c r="K791" s="218"/>
      <c r="L791" s="218"/>
      <c r="M791" s="218"/>
      <c r="N791" s="218"/>
      <c r="O791" s="218"/>
      <c r="P791" s="218"/>
      <c r="Q791" s="218"/>
      <c r="R791" s="218"/>
      <c r="S791" s="218"/>
      <c r="T791" s="218"/>
      <c r="U791" s="218"/>
      <c r="V791" s="218"/>
      <c r="W791" s="218"/>
      <c r="X791" s="218"/>
      <c r="Y791" s="218"/>
      <c r="Z791" s="218"/>
    </row>
    <row r="792" spans="1:26" ht="15.75">
      <c r="A792" s="233"/>
      <c r="B792" s="218"/>
      <c r="C792" s="233"/>
      <c r="D792" s="218"/>
      <c r="E792" s="218"/>
      <c r="F792" s="218"/>
      <c r="G792" s="218"/>
      <c r="H792" s="218"/>
      <c r="I792" s="218"/>
      <c r="J792" s="218"/>
      <c r="K792" s="218"/>
      <c r="L792" s="218"/>
      <c r="M792" s="218"/>
      <c r="N792" s="218"/>
      <c r="O792" s="218"/>
      <c r="P792" s="218"/>
      <c r="Q792" s="218"/>
      <c r="R792" s="218"/>
      <c r="S792" s="218"/>
      <c r="T792" s="218"/>
      <c r="U792" s="218"/>
      <c r="V792" s="218"/>
      <c r="W792" s="218"/>
      <c r="X792" s="218"/>
      <c r="Y792" s="218"/>
      <c r="Z792" s="218"/>
    </row>
    <row r="793" spans="1:26" ht="15.75">
      <c r="A793" s="233"/>
      <c r="B793" s="218"/>
      <c r="C793" s="233"/>
      <c r="D793" s="218"/>
      <c r="E793" s="218"/>
      <c r="F793" s="218"/>
      <c r="G793" s="218"/>
      <c r="H793" s="218"/>
      <c r="I793" s="218"/>
      <c r="J793" s="218"/>
      <c r="K793" s="218"/>
      <c r="L793" s="218"/>
      <c r="M793" s="218"/>
      <c r="N793" s="218"/>
      <c r="O793" s="218"/>
      <c r="P793" s="218"/>
      <c r="Q793" s="218"/>
      <c r="R793" s="218"/>
      <c r="S793" s="218"/>
      <c r="T793" s="218"/>
      <c r="U793" s="218"/>
      <c r="V793" s="218"/>
      <c r="W793" s="218"/>
      <c r="X793" s="218"/>
      <c r="Y793" s="218"/>
      <c r="Z793" s="218"/>
    </row>
    <row r="794" spans="1:26" ht="15.75">
      <c r="A794" s="233"/>
      <c r="B794" s="218"/>
      <c r="C794" s="233"/>
      <c r="D794" s="218"/>
      <c r="E794" s="218"/>
      <c r="F794" s="218"/>
      <c r="G794" s="218"/>
      <c r="H794" s="218"/>
      <c r="I794" s="218"/>
      <c r="J794" s="218"/>
      <c r="K794" s="218"/>
      <c r="L794" s="218"/>
      <c r="M794" s="218"/>
      <c r="N794" s="218"/>
      <c r="O794" s="218"/>
      <c r="P794" s="218"/>
      <c r="Q794" s="218"/>
      <c r="R794" s="218"/>
      <c r="S794" s="218"/>
      <c r="T794" s="218"/>
      <c r="U794" s="218"/>
      <c r="V794" s="218"/>
      <c r="W794" s="218"/>
      <c r="X794" s="218"/>
      <c r="Y794" s="218"/>
      <c r="Z794" s="218"/>
    </row>
    <row r="795" spans="1:26" ht="15.75">
      <c r="A795" s="233"/>
      <c r="B795" s="218"/>
      <c r="C795" s="233"/>
      <c r="D795" s="218"/>
      <c r="E795" s="218"/>
      <c r="F795" s="218"/>
      <c r="G795" s="218"/>
      <c r="H795" s="218"/>
      <c r="I795" s="218"/>
      <c r="J795" s="218"/>
      <c r="K795" s="218"/>
      <c r="L795" s="218"/>
      <c r="M795" s="218"/>
      <c r="N795" s="218"/>
      <c r="O795" s="218"/>
      <c r="P795" s="218"/>
      <c r="Q795" s="218"/>
      <c r="R795" s="218"/>
      <c r="S795" s="218"/>
      <c r="T795" s="218"/>
      <c r="U795" s="218"/>
      <c r="V795" s="218"/>
      <c r="W795" s="218"/>
      <c r="X795" s="218"/>
      <c r="Y795" s="218"/>
      <c r="Z795" s="218"/>
    </row>
    <row r="796" spans="1:26" ht="15.75">
      <c r="A796" s="233"/>
      <c r="B796" s="218"/>
      <c r="C796" s="233"/>
      <c r="D796" s="218"/>
      <c r="E796" s="218"/>
      <c r="F796" s="218"/>
      <c r="G796" s="218"/>
      <c r="H796" s="218"/>
      <c r="I796" s="218"/>
      <c r="J796" s="218"/>
      <c r="K796" s="218"/>
      <c r="L796" s="218"/>
      <c r="M796" s="218"/>
      <c r="N796" s="218"/>
      <c r="O796" s="218"/>
      <c r="P796" s="218"/>
      <c r="Q796" s="218"/>
      <c r="R796" s="218"/>
      <c r="S796" s="218"/>
      <c r="T796" s="218"/>
      <c r="U796" s="218"/>
      <c r="V796" s="218"/>
      <c r="W796" s="218"/>
      <c r="X796" s="218"/>
      <c r="Y796" s="218"/>
      <c r="Z796" s="218"/>
    </row>
    <row r="797" spans="1:26" ht="15.75">
      <c r="A797" s="233"/>
      <c r="B797" s="218"/>
      <c r="C797" s="233"/>
      <c r="D797" s="218"/>
      <c r="E797" s="218"/>
      <c r="F797" s="218"/>
      <c r="G797" s="218"/>
      <c r="H797" s="218"/>
      <c r="I797" s="218"/>
      <c r="J797" s="218"/>
      <c r="K797" s="218"/>
      <c r="L797" s="218"/>
      <c r="M797" s="218"/>
      <c r="N797" s="218"/>
      <c r="O797" s="218"/>
      <c r="P797" s="218"/>
      <c r="Q797" s="218"/>
      <c r="R797" s="218"/>
      <c r="S797" s="218"/>
      <c r="T797" s="218"/>
      <c r="U797" s="218"/>
      <c r="V797" s="218"/>
      <c r="W797" s="218"/>
      <c r="X797" s="218"/>
      <c r="Y797" s="218"/>
      <c r="Z797" s="218"/>
    </row>
    <row r="798" spans="1:26" ht="15.75">
      <c r="A798" s="233"/>
      <c r="B798" s="218"/>
      <c r="C798" s="233"/>
      <c r="D798" s="218"/>
      <c r="E798" s="218"/>
      <c r="F798" s="218"/>
      <c r="G798" s="218"/>
      <c r="H798" s="218"/>
      <c r="I798" s="218"/>
      <c r="J798" s="218"/>
      <c r="K798" s="218"/>
      <c r="L798" s="218"/>
      <c r="M798" s="218"/>
      <c r="N798" s="218"/>
      <c r="O798" s="218"/>
      <c r="P798" s="218"/>
      <c r="Q798" s="218"/>
      <c r="R798" s="218"/>
      <c r="S798" s="218"/>
      <c r="T798" s="218"/>
      <c r="U798" s="218"/>
      <c r="V798" s="218"/>
      <c r="W798" s="218"/>
      <c r="X798" s="218"/>
      <c r="Y798" s="218"/>
      <c r="Z798" s="218"/>
    </row>
    <row r="799" spans="1:26" ht="15.75">
      <c r="A799" s="233"/>
      <c r="B799" s="218"/>
      <c r="C799" s="233"/>
      <c r="D799" s="218"/>
      <c r="E799" s="218"/>
      <c r="F799" s="218"/>
      <c r="G799" s="218"/>
      <c r="H799" s="218"/>
      <c r="I799" s="218"/>
      <c r="J799" s="218"/>
      <c r="K799" s="218"/>
      <c r="L799" s="218"/>
      <c r="M799" s="218"/>
      <c r="N799" s="218"/>
      <c r="O799" s="218"/>
      <c r="P799" s="218"/>
      <c r="Q799" s="218"/>
      <c r="R799" s="218"/>
      <c r="S799" s="218"/>
      <c r="T799" s="218"/>
      <c r="U799" s="218"/>
      <c r="V799" s="218"/>
      <c r="W799" s="218"/>
      <c r="X799" s="218"/>
      <c r="Y799" s="218"/>
      <c r="Z799" s="218"/>
    </row>
    <row r="800" spans="1:26" ht="15.75">
      <c r="A800" s="233"/>
      <c r="B800" s="218"/>
      <c r="C800" s="233"/>
      <c r="D800" s="218"/>
      <c r="E800" s="218"/>
      <c r="F800" s="218"/>
      <c r="G800" s="218"/>
      <c r="H800" s="218"/>
      <c r="I800" s="218"/>
      <c r="J800" s="218"/>
      <c r="K800" s="218"/>
      <c r="L800" s="218"/>
      <c r="M800" s="218"/>
      <c r="N800" s="218"/>
      <c r="O800" s="218"/>
      <c r="P800" s="218"/>
      <c r="Q800" s="218"/>
      <c r="R800" s="218"/>
      <c r="S800" s="218"/>
      <c r="T800" s="218"/>
      <c r="U800" s="218"/>
      <c r="V800" s="218"/>
      <c r="W800" s="218"/>
      <c r="X800" s="218"/>
      <c r="Y800" s="218"/>
      <c r="Z800" s="218"/>
    </row>
    <row r="801" spans="1:26" ht="15.75">
      <c r="A801" s="233"/>
      <c r="B801" s="218"/>
      <c r="C801" s="233"/>
      <c r="D801" s="218"/>
      <c r="E801" s="218"/>
      <c r="F801" s="218"/>
      <c r="G801" s="218"/>
      <c r="H801" s="218"/>
      <c r="I801" s="218"/>
      <c r="J801" s="218"/>
      <c r="K801" s="218"/>
      <c r="L801" s="218"/>
      <c r="M801" s="218"/>
      <c r="N801" s="218"/>
      <c r="O801" s="218"/>
      <c r="P801" s="218"/>
      <c r="Q801" s="218"/>
      <c r="R801" s="218"/>
      <c r="S801" s="218"/>
      <c r="T801" s="218"/>
      <c r="U801" s="218"/>
      <c r="V801" s="218"/>
      <c r="W801" s="218"/>
      <c r="X801" s="218"/>
      <c r="Y801" s="218"/>
      <c r="Z801" s="218"/>
    </row>
    <row r="802" spans="1:26" ht="15.75">
      <c r="A802" s="233"/>
      <c r="B802" s="218"/>
      <c r="C802" s="233"/>
      <c r="D802" s="218"/>
      <c r="E802" s="218"/>
      <c r="F802" s="218"/>
      <c r="G802" s="218"/>
      <c r="H802" s="218"/>
      <c r="I802" s="218"/>
      <c r="J802" s="218"/>
      <c r="K802" s="218"/>
      <c r="L802" s="218"/>
      <c r="M802" s="218"/>
      <c r="N802" s="218"/>
      <c r="O802" s="218"/>
      <c r="P802" s="218"/>
      <c r="Q802" s="218"/>
      <c r="R802" s="218"/>
      <c r="S802" s="218"/>
      <c r="T802" s="218"/>
      <c r="U802" s="218"/>
      <c r="V802" s="218"/>
      <c r="W802" s="218"/>
      <c r="X802" s="218"/>
      <c r="Y802" s="218"/>
      <c r="Z802" s="218"/>
    </row>
    <row r="803" spans="1:26" ht="15.75">
      <c r="A803" s="233"/>
      <c r="B803" s="218"/>
      <c r="C803" s="233"/>
      <c r="D803" s="218"/>
      <c r="E803" s="218"/>
      <c r="F803" s="218"/>
      <c r="G803" s="218"/>
      <c r="H803" s="218"/>
      <c r="I803" s="218"/>
      <c r="J803" s="218"/>
      <c r="K803" s="218"/>
      <c r="L803" s="218"/>
      <c r="M803" s="218"/>
      <c r="N803" s="218"/>
      <c r="O803" s="218"/>
      <c r="P803" s="218"/>
      <c r="Q803" s="218"/>
      <c r="R803" s="218"/>
      <c r="S803" s="218"/>
      <c r="T803" s="218"/>
      <c r="U803" s="218"/>
      <c r="V803" s="218"/>
      <c r="W803" s="218"/>
      <c r="X803" s="218"/>
      <c r="Y803" s="218"/>
      <c r="Z803" s="218"/>
    </row>
    <row r="804" spans="1:26" ht="15.75">
      <c r="A804" s="233"/>
      <c r="B804" s="218"/>
      <c r="C804" s="233"/>
      <c r="D804" s="218"/>
      <c r="E804" s="218"/>
      <c r="F804" s="218"/>
      <c r="G804" s="218"/>
      <c r="H804" s="218"/>
      <c r="I804" s="218"/>
      <c r="J804" s="218"/>
      <c r="K804" s="218"/>
      <c r="L804" s="218"/>
      <c r="M804" s="218"/>
      <c r="N804" s="218"/>
      <c r="O804" s="218"/>
      <c r="P804" s="218"/>
      <c r="Q804" s="218"/>
      <c r="R804" s="218"/>
      <c r="S804" s="218"/>
      <c r="T804" s="218"/>
      <c r="U804" s="218"/>
      <c r="V804" s="218"/>
      <c r="W804" s="218"/>
      <c r="X804" s="218"/>
      <c r="Y804" s="218"/>
      <c r="Z804" s="218"/>
    </row>
    <row r="805" spans="1:26" ht="15.75">
      <c r="A805" s="233"/>
      <c r="B805" s="218"/>
      <c r="C805" s="233"/>
      <c r="D805" s="218"/>
      <c r="E805" s="218"/>
      <c r="F805" s="218"/>
      <c r="G805" s="218"/>
      <c r="H805" s="218"/>
      <c r="I805" s="218"/>
      <c r="J805" s="218"/>
      <c r="K805" s="218"/>
      <c r="L805" s="218"/>
      <c r="M805" s="218"/>
      <c r="N805" s="218"/>
      <c r="O805" s="218"/>
      <c r="P805" s="218"/>
      <c r="Q805" s="218"/>
      <c r="R805" s="218"/>
      <c r="S805" s="218"/>
      <c r="T805" s="218"/>
      <c r="U805" s="218"/>
      <c r="V805" s="218"/>
      <c r="W805" s="218"/>
      <c r="X805" s="218"/>
      <c r="Y805" s="218"/>
      <c r="Z805" s="218"/>
    </row>
    <row r="806" spans="1:26" ht="15.75">
      <c r="A806" s="233"/>
      <c r="B806" s="218"/>
      <c r="C806" s="233"/>
      <c r="D806" s="218"/>
      <c r="E806" s="218"/>
      <c r="F806" s="218"/>
      <c r="G806" s="218"/>
      <c r="H806" s="218"/>
      <c r="I806" s="218"/>
      <c r="J806" s="218"/>
      <c r="K806" s="218"/>
      <c r="L806" s="218"/>
      <c r="M806" s="218"/>
      <c r="N806" s="218"/>
      <c r="O806" s="218"/>
      <c r="P806" s="218"/>
      <c r="Q806" s="218"/>
      <c r="R806" s="218"/>
      <c r="S806" s="218"/>
      <c r="T806" s="218"/>
      <c r="U806" s="218"/>
      <c r="V806" s="218"/>
      <c r="W806" s="218"/>
      <c r="X806" s="218"/>
      <c r="Y806" s="218"/>
      <c r="Z806" s="218"/>
    </row>
    <row r="807" spans="1:26" ht="15.75">
      <c r="A807" s="233"/>
      <c r="B807" s="218"/>
      <c r="C807" s="233"/>
      <c r="D807" s="218"/>
      <c r="E807" s="218"/>
      <c r="F807" s="218"/>
      <c r="G807" s="218"/>
      <c r="H807" s="218"/>
      <c r="I807" s="218"/>
      <c r="J807" s="218"/>
      <c r="K807" s="218"/>
      <c r="L807" s="218"/>
      <c r="M807" s="218"/>
      <c r="N807" s="218"/>
      <c r="O807" s="218"/>
      <c r="P807" s="218"/>
      <c r="Q807" s="218"/>
      <c r="R807" s="218"/>
      <c r="S807" s="218"/>
      <c r="T807" s="218"/>
      <c r="U807" s="218"/>
      <c r="V807" s="218"/>
      <c r="W807" s="218"/>
      <c r="X807" s="218"/>
      <c r="Y807" s="218"/>
      <c r="Z807" s="218"/>
    </row>
    <row r="808" spans="1:26" ht="15.75">
      <c r="A808" s="233"/>
      <c r="B808" s="218"/>
      <c r="C808" s="233"/>
      <c r="D808" s="218"/>
      <c r="E808" s="218"/>
      <c r="F808" s="218"/>
      <c r="G808" s="218"/>
      <c r="H808" s="218"/>
      <c r="I808" s="218"/>
      <c r="J808" s="218"/>
      <c r="K808" s="218"/>
      <c r="L808" s="218"/>
      <c r="M808" s="218"/>
      <c r="N808" s="218"/>
      <c r="O808" s="218"/>
      <c r="P808" s="218"/>
      <c r="Q808" s="218"/>
      <c r="R808" s="218"/>
      <c r="S808" s="218"/>
      <c r="T808" s="218"/>
      <c r="U808" s="218"/>
      <c r="V808" s="218"/>
      <c r="W808" s="218"/>
      <c r="X808" s="218"/>
      <c r="Y808" s="218"/>
      <c r="Z808" s="218"/>
    </row>
    <row r="809" spans="1:26" ht="15.75">
      <c r="A809" s="233"/>
      <c r="B809" s="218"/>
      <c r="C809" s="233"/>
      <c r="D809" s="218"/>
      <c r="E809" s="218"/>
      <c r="F809" s="218"/>
      <c r="G809" s="218"/>
      <c r="H809" s="218"/>
      <c r="I809" s="218"/>
      <c r="J809" s="218"/>
      <c r="K809" s="218"/>
      <c r="L809" s="218"/>
      <c r="M809" s="218"/>
      <c r="N809" s="218"/>
      <c r="O809" s="218"/>
      <c r="P809" s="218"/>
      <c r="Q809" s="218"/>
      <c r="R809" s="218"/>
      <c r="S809" s="218"/>
      <c r="T809" s="218"/>
      <c r="U809" s="218"/>
      <c r="V809" s="218"/>
      <c r="W809" s="218"/>
      <c r="X809" s="218"/>
      <c r="Y809" s="218"/>
      <c r="Z809" s="218"/>
    </row>
    <row r="810" spans="1:26" ht="15.75">
      <c r="A810" s="233"/>
      <c r="B810" s="218"/>
      <c r="C810" s="233"/>
      <c r="D810" s="218"/>
      <c r="E810" s="218"/>
      <c r="F810" s="218"/>
      <c r="G810" s="218"/>
      <c r="H810" s="218"/>
      <c r="I810" s="218"/>
      <c r="J810" s="218"/>
      <c r="K810" s="218"/>
      <c r="L810" s="218"/>
      <c r="M810" s="218"/>
      <c r="N810" s="218"/>
      <c r="O810" s="218"/>
      <c r="P810" s="218"/>
      <c r="Q810" s="218"/>
      <c r="R810" s="218"/>
      <c r="S810" s="218"/>
      <c r="T810" s="218"/>
      <c r="U810" s="218"/>
      <c r="V810" s="218"/>
      <c r="W810" s="218"/>
      <c r="X810" s="218"/>
      <c r="Y810" s="218"/>
      <c r="Z810" s="218"/>
    </row>
    <row r="811" spans="1:26" ht="15.75">
      <c r="A811" s="233"/>
      <c r="B811" s="218"/>
      <c r="C811" s="233"/>
      <c r="D811" s="218"/>
      <c r="E811" s="218"/>
      <c r="F811" s="218"/>
      <c r="G811" s="218"/>
      <c r="H811" s="218"/>
      <c r="I811" s="218"/>
      <c r="J811" s="218"/>
      <c r="K811" s="218"/>
      <c r="L811" s="218"/>
      <c r="M811" s="218"/>
      <c r="N811" s="218"/>
      <c r="O811" s="218"/>
      <c r="P811" s="218"/>
      <c r="Q811" s="218"/>
      <c r="R811" s="218"/>
      <c r="S811" s="218"/>
      <c r="T811" s="218"/>
      <c r="U811" s="218"/>
      <c r="V811" s="218"/>
      <c r="W811" s="218"/>
      <c r="X811" s="218"/>
      <c r="Y811" s="218"/>
      <c r="Z811" s="218"/>
    </row>
    <row r="812" spans="1:26" ht="15.75">
      <c r="A812" s="233"/>
      <c r="B812" s="218"/>
      <c r="C812" s="233"/>
      <c r="D812" s="218"/>
      <c r="E812" s="218"/>
      <c r="F812" s="218"/>
      <c r="G812" s="218"/>
      <c r="H812" s="218"/>
      <c r="I812" s="218"/>
      <c r="J812" s="218"/>
      <c r="K812" s="218"/>
      <c r="L812" s="218"/>
      <c r="M812" s="218"/>
      <c r="N812" s="218"/>
      <c r="O812" s="218"/>
      <c r="P812" s="218"/>
      <c r="Q812" s="218"/>
      <c r="R812" s="218"/>
      <c r="S812" s="218"/>
      <c r="T812" s="218"/>
      <c r="U812" s="218"/>
      <c r="V812" s="218"/>
      <c r="W812" s="218"/>
      <c r="X812" s="218"/>
      <c r="Y812" s="218"/>
      <c r="Z812" s="218"/>
    </row>
    <row r="813" spans="1:26" ht="15.75">
      <c r="A813" s="233"/>
      <c r="B813" s="218"/>
      <c r="C813" s="233"/>
      <c r="D813" s="218"/>
      <c r="E813" s="218"/>
      <c r="F813" s="218"/>
      <c r="G813" s="218"/>
      <c r="H813" s="218"/>
      <c r="I813" s="218"/>
      <c r="J813" s="218"/>
      <c r="K813" s="218"/>
      <c r="L813" s="218"/>
      <c r="M813" s="218"/>
      <c r="N813" s="218"/>
      <c r="O813" s="218"/>
      <c r="P813" s="218"/>
      <c r="Q813" s="218"/>
      <c r="R813" s="218"/>
      <c r="S813" s="218"/>
      <c r="T813" s="218"/>
      <c r="U813" s="218"/>
      <c r="V813" s="218"/>
      <c r="W813" s="218"/>
      <c r="X813" s="218"/>
      <c r="Y813" s="218"/>
      <c r="Z813" s="218"/>
    </row>
    <row r="814" spans="1:26" ht="15.75">
      <c r="A814" s="233"/>
      <c r="B814" s="218"/>
      <c r="C814" s="233"/>
      <c r="D814" s="218"/>
      <c r="E814" s="218"/>
      <c r="F814" s="218"/>
      <c r="G814" s="218"/>
      <c r="H814" s="218"/>
      <c r="I814" s="218"/>
      <c r="J814" s="218"/>
      <c r="K814" s="218"/>
      <c r="L814" s="218"/>
      <c r="M814" s="218"/>
      <c r="N814" s="218"/>
      <c r="O814" s="218"/>
      <c r="P814" s="218"/>
      <c r="Q814" s="218"/>
      <c r="R814" s="218"/>
      <c r="S814" s="218"/>
      <c r="T814" s="218"/>
      <c r="U814" s="218"/>
      <c r="V814" s="218"/>
      <c r="W814" s="218"/>
      <c r="X814" s="218"/>
      <c r="Y814" s="218"/>
      <c r="Z814" s="218"/>
    </row>
    <row r="815" spans="1:26" ht="15.75">
      <c r="A815" s="233"/>
      <c r="B815" s="218"/>
      <c r="C815" s="233"/>
      <c r="D815" s="218"/>
      <c r="E815" s="218"/>
      <c r="F815" s="218"/>
      <c r="G815" s="218"/>
      <c r="H815" s="218"/>
      <c r="I815" s="218"/>
      <c r="J815" s="218"/>
      <c r="K815" s="218"/>
      <c r="L815" s="218"/>
      <c r="M815" s="218"/>
      <c r="N815" s="218"/>
      <c r="O815" s="218"/>
      <c r="P815" s="218"/>
      <c r="Q815" s="218"/>
      <c r="R815" s="218"/>
      <c r="S815" s="218"/>
      <c r="T815" s="218"/>
      <c r="U815" s="218"/>
      <c r="V815" s="218"/>
      <c r="W815" s="218"/>
      <c r="X815" s="218"/>
      <c r="Y815" s="218"/>
      <c r="Z815" s="218"/>
    </row>
    <row r="816" spans="1:26" ht="15.75">
      <c r="A816" s="233"/>
      <c r="B816" s="218"/>
      <c r="C816" s="233"/>
      <c r="D816" s="218"/>
      <c r="E816" s="218"/>
      <c r="F816" s="218"/>
      <c r="G816" s="218"/>
      <c r="H816" s="218"/>
      <c r="I816" s="218"/>
      <c r="J816" s="218"/>
      <c r="K816" s="218"/>
      <c r="L816" s="218"/>
      <c r="M816" s="218"/>
      <c r="N816" s="218"/>
      <c r="O816" s="218"/>
      <c r="P816" s="218"/>
      <c r="Q816" s="218"/>
      <c r="R816" s="218"/>
      <c r="S816" s="218"/>
      <c r="T816" s="218"/>
      <c r="U816" s="218"/>
      <c r="V816" s="218"/>
      <c r="W816" s="218"/>
      <c r="X816" s="218"/>
      <c r="Y816" s="218"/>
      <c r="Z816" s="218"/>
    </row>
    <row r="817" spans="1:26" ht="15.75">
      <c r="A817" s="233"/>
      <c r="B817" s="218"/>
      <c r="C817" s="233"/>
      <c r="D817" s="218"/>
      <c r="E817" s="218"/>
      <c r="F817" s="218"/>
      <c r="G817" s="218"/>
      <c r="H817" s="218"/>
      <c r="I817" s="218"/>
      <c r="J817" s="218"/>
      <c r="K817" s="218"/>
      <c r="L817" s="218"/>
      <c r="M817" s="218"/>
      <c r="N817" s="218"/>
      <c r="O817" s="218"/>
      <c r="P817" s="218"/>
      <c r="Q817" s="218"/>
      <c r="R817" s="218"/>
      <c r="S817" s="218"/>
      <c r="T817" s="218"/>
      <c r="U817" s="218"/>
      <c r="V817" s="218"/>
      <c r="W817" s="218"/>
      <c r="X817" s="218"/>
      <c r="Y817" s="218"/>
      <c r="Z817" s="218"/>
    </row>
    <row r="818" spans="1:26" ht="15.75">
      <c r="A818" s="233"/>
      <c r="B818" s="218"/>
      <c r="C818" s="233"/>
      <c r="D818" s="218"/>
      <c r="E818" s="218"/>
      <c r="F818" s="218"/>
      <c r="G818" s="218"/>
      <c r="H818" s="218"/>
      <c r="I818" s="218"/>
      <c r="J818" s="218"/>
      <c r="K818" s="218"/>
      <c r="L818" s="218"/>
      <c r="M818" s="218"/>
      <c r="N818" s="218"/>
      <c r="O818" s="218"/>
      <c r="P818" s="218"/>
      <c r="Q818" s="218"/>
      <c r="R818" s="218"/>
      <c r="S818" s="218"/>
      <c r="T818" s="218"/>
      <c r="U818" s="218"/>
      <c r="V818" s="218"/>
      <c r="W818" s="218"/>
      <c r="X818" s="218"/>
      <c r="Y818" s="218"/>
      <c r="Z818" s="218"/>
    </row>
    <row r="819" spans="1:26" ht="15.75">
      <c r="A819" s="233"/>
      <c r="B819" s="218"/>
      <c r="C819" s="233"/>
      <c r="D819" s="218"/>
      <c r="E819" s="218"/>
      <c r="F819" s="218"/>
      <c r="G819" s="218"/>
      <c r="H819" s="218"/>
      <c r="I819" s="218"/>
      <c r="J819" s="218"/>
      <c r="K819" s="218"/>
      <c r="L819" s="218"/>
      <c r="M819" s="218"/>
      <c r="N819" s="218"/>
      <c r="O819" s="218"/>
      <c r="P819" s="218"/>
      <c r="Q819" s="218"/>
      <c r="R819" s="218"/>
      <c r="S819" s="218"/>
      <c r="T819" s="218"/>
      <c r="U819" s="218"/>
      <c r="V819" s="218"/>
      <c r="W819" s="218"/>
      <c r="X819" s="218"/>
      <c r="Y819" s="218"/>
      <c r="Z819" s="218"/>
    </row>
    <row r="820" spans="1:26" ht="15.75">
      <c r="A820" s="233"/>
      <c r="B820" s="218"/>
      <c r="C820" s="233"/>
      <c r="D820" s="218"/>
      <c r="E820" s="218"/>
      <c r="F820" s="218"/>
      <c r="G820" s="218"/>
      <c r="H820" s="218"/>
      <c r="I820" s="218"/>
      <c r="J820" s="218"/>
      <c r="K820" s="218"/>
      <c r="L820" s="218"/>
      <c r="M820" s="218"/>
      <c r="N820" s="218"/>
      <c r="O820" s="218"/>
      <c r="P820" s="218"/>
      <c r="Q820" s="218"/>
      <c r="R820" s="218"/>
      <c r="S820" s="218"/>
      <c r="T820" s="218"/>
      <c r="U820" s="218"/>
      <c r="V820" s="218"/>
      <c r="W820" s="218"/>
      <c r="X820" s="218"/>
      <c r="Y820" s="218"/>
      <c r="Z820" s="218"/>
    </row>
    <row r="821" spans="1:26" ht="15.75">
      <c r="A821" s="233"/>
      <c r="B821" s="218"/>
      <c r="C821" s="233"/>
      <c r="D821" s="218"/>
      <c r="E821" s="218"/>
      <c r="F821" s="218"/>
      <c r="G821" s="218"/>
      <c r="H821" s="218"/>
      <c r="I821" s="218"/>
      <c r="J821" s="218"/>
      <c r="K821" s="218"/>
      <c r="L821" s="218"/>
      <c r="M821" s="218"/>
      <c r="N821" s="218"/>
      <c r="O821" s="218"/>
      <c r="P821" s="218"/>
      <c r="Q821" s="218"/>
      <c r="R821" s="218"/>
      <c r="S821" s="218"/>
      <c r="T821" s="218"/>
      <c r="U821" s="218"/>
      <c r="V821" s="218"/>
      <c r="W821" s="218"/>
      <c r="X821" s="218"/>
      <c r="Y821" s="218"/>
      <c r="Z821" s="218"/>
    </row>
    <row r="822" spans="1:26" ht="15.75">
      <c r="A822" s="233"/>
      <c r="B822" s="218"/>
      <c r="C822" s="233"/>
      <c r="D822" s="218"/>
      <c r="E822" s="218"/>
      <c r="F822" s="218"/>
      <c r="G822" s="218"/>
      <c r="H822" s="218"/>
      <c r="I822" s="218"/>
      <c r="J822" s="218"/>
      <c r="K822" s="218"/>
      <c r="L822" s="218"/>
      <c r="M822" s="218"/>
      <c r="N822" s="218"/>
      <c r="O822" s="218"/>
      <c r="P822" s="218"/>
      <c r="Q822" s="218"/>
      <c r="R822" s="218"/>
      <c r="S822" s="218"/>
      <c r="T822" s="218"/>
      <c r="U822" s="218"/>
      <c r="V822" s="218"/>
      <c r="W822" s="218"/>
      <c r="X822" s="218"/>
      <c r="Y822" s="218"/>
      <c r="Z822" s="218"/>
    </row>
    <row r="823" spans="1:26" ht="15.75">
      <c r="A823" s="233"/>
      <c r="B823" s="218"/>
      <c r="C823" s="233"/>
      <c r="D823" s="218"/>
      <c r="E823" s="218"/>
      <c r="F823" s="218"/>
      <c r="G823" s="218"/>
      <c r="H823" s="218"/>
      <c r="I823" s="218"/>
      <c r="J823" s="218"/>
      <c r="K823" s="218"/>
      <c r="L823" s="218"/>
      <c r="M823" s="218"/>
      <c r="N823" s="218"/>
      <c r="O823" s="218"/>
      <c r="P823" s="218"/>
      <c r="Q823" s="218"/>
      <c r="R823" s="218"/>
      <c r="S823" s="218"/>
      <c r="T823" s="218"/>
      <c r="U823" s="218"/>
      <c r="V823" s="218"/>
      <c r="W823" s="218"/>
      <c r="X823" s="218"/>
      <c r="Y823" s="218"/>
      <c r="Z823" s="218"/>
    </row>
    <row r="824" spans="1:26" ht="15.75">
      <c r="A824" s="233"/>
      <c r="B824" s="218"/>
      <c r="C824" s="233"/>
      <c r="D824" s="218"/>
      <c r="E824" s="218"/>
      <c r="F824" s="218"/>
      <c r="G824" s="218"/>
      <c r="H824" s="218"/>
      <c r="I824" s="218"/>
      <c r="J824" s="218"/>
      <c r="K824" s="218"/>
      <c r="L824" s="218"/>
      <c r="M824" s="218"/>
      <c r="N824" s="218"/>
      <c r="O824" s="218"/>
      <c r="P824" s="218"/>
      <c r="Q824" s="218"/>
      <c r="R824" s="218"/>
      <c r="S824" s="218"/>
      <c r="T824" s="218"/>
      <c r="U824" s="218"/>
      <c r="V824" s="218"/>
      <c r="W824" s="218"/>
      <c r="X824" s="218"/>
      <c r="Y824" s="218"/>
      <c r="Z824" s="218"/>
    </row>
    <row r="825" spans="1:26" ht="15.75">
      <c r="A825" s="233"/>
      <c r="B825" s="218"/>
      <c r="C825" s="233"/>
      <c r="D825" s="218"/>
      <c r="E825" s="218"/>
      <c r="F825" s="218"/>
      <c r="G825" s="218"/>
      <c r="H825" s="218"/>
      <c r="I825" s="218"/>
      <c r="J825" s="218"/>
      <c r="K825" s="218"/>
      <c r="L825" s="218"/>
      <c r="M825" s="218"/>
      <c r="N825" s="218"/>
      <c r="O825" s="218"/>
      <c r="P825" s="218"/>
      <c r="Q825" s="218"/>
      <c r="R825" s="218"/>
      <c r="S825" s="218"/>
      <c r="T825" s="218"/>
      <c r="U825" s="218"/>
      <c r="V825" s="218"/>
      <c r="W825" s="218"/>
      <c r="X825" s="218"/>
      <c r="Y825" s="218"/>
      <c r="Z825" s="218"/>
    </row>
    <row r="826" spans="1:26" ht="15.75">
      <c r="A826" s="233"/>
      <c r="B826" s="218"/>
      <c r="C826" s="233"/>
      <c r="D826" s="218"/>
      <c r="E826" s="218"/>
      <c r="F826" s="218"/>
      <c r="G826" s="218"/>
      <c r="H826" s="218"/>
      <c r="I826" s="218"/>
      <c r="J826" s="218"/>
      <c r="K826" s="218"/>
      <c r="L826" s="218"/>
      <c r="M826" s="218"/>
      <c r="N826" s="218"/>
      <c r="O826" s="218"/>
      <c r="P826" s="218"/>
      <c r="Q826" s="218"/>
      <c r="R826" s="218"/>
      <c r="S826" s="218"/>
      <c r="T826" s="218"/>
      <c r="U826" s="218"/>
      <c r="V826" s="218"/>
      <c r="W826" s="218"/>
      <c r="X826" s="218"/>
      <c r="Y826" s="218"/>
      <c r="Z826" s="218"/>
    </row>
    <row r="827" spans="1:26" ht="15.75">
      <c r="A827" s="233"/>
      <c r="B827" s="218"/>
      <c r="C827" s="233"/>
      <c r="D827" s="218"/>
      <c r="E827" s="218"/>
      <c r="F827" s="218"/>
      <c r="G827" s="218"/>
      <c r="H827" s="218"/>
      <c r="I827" s="218"/>
      <c r="J827" s="218"/>
      <c r="K827" s="218"/>
      <c r="L827" s="218"/>
      <c r="M827" s="218"/>
      <c r="N827" s="218"/>
      <c r="O827" s="218"/>
      <c r="P827" s="218"/>
      <c r="Q827" s="218"/>
      <c r="R827" s="218"/>
      <c r="S827" s="218"/>
      <c r="T827" s="218"/>
      <c r="U827" s="218"/>
      <c r="V827" s="218"/>
      <c r="W827" s="218"/>
      <c r="X827" s="218"/>
      <c r="Y827" s="218"/>
      <c r="Z827" s="218"/>
    </row>
    <row r="828" spans="1:26" ht="15.75">
      <c r="A828" s="233"/>
      <c r="B828" s="218"/>
      <c r="C828" s="233"/>
      <c r="D828" s="218"/>
      <c r="E828" s="218"/>
      <c r="F828" s="218"/>
      <c r="G828" s="218"/>
      <c r="H828" s="218"/>
      <c r="I828" s="218"/>
      <c r="J828" s="218"/>
      <c r="K828" s="218"/>
      <c r="L828" s="218"/>
      <c r="M828" s="218"/>
      <c r="N828" s="218"/>
      <c r="O828" s="218"/>
      <c r="P828" s="218"/>
      <c r="Q828" s="218"/>
      <c r="R828" s="218"/>
      <c r="S828" s="218"/>
      <c r="T828" s="218"/>
      <c r="U828" s="218"/>
      <c r="V828" s="218"/>
      <c r="W828" s="218"/>
      <c r="X828" s="218"/>
      <c r="Y828" s="218"/>
      <c r="Z828" s="218"/>
    </row>
    <row r="829" spans="1:26" ht="15.75">
      <c r="A829" s="233"/>
      <c r="B829" s="218"/>
      <c r="C829" s="233"/>
      <c r="D829" s="218"/>
      <c r="E829" s="218"/>
      <c r="F829" s="218"/>
      <c r="G829" s="218"/>
      <c r="H829" s="218"/>
      <c r="I829" s="218"/>
      <c r="J829" s="218"/>
      <c r="K829" s="218"/>
      <c r="L829" s="218"/>
      <c r="M829" s="218"/>
      <c r="N829" s="218"/>
      <c r="O829" s="218"/>
      <c r="P829" s="218"/>
      <c r="Q829" s="218"/>
      <c r="R829" s="218"/>
      <c r="S829" s="218"/>
      <c r="T829" s="218"/>
      <c r="U829" s="218"/>
      <c r="V829" s="218"/>
      <c r="W829" s="218"/>
      <c r="X829" s="218"/>
      <c r="Y829" s="218"/>
      <c r="Z829" s="218"/>
    </row>
    <row r="830" spans="1:26" ht="15.75">
      <c r="A830" s="233"/>
      <c r="B830" s="218"/>
      <c r="C830" s="233"/>
      <c r="D830" s="218"/>
      <c r="E830" s="218"/>
      <c r="F830" s="218"/>
      <c r="G830" s="218"/>
      <c r="H830" s="218"/>
      <c r="I830" s="218"/>
      <c r="J830" s="218"/>
      <c r="K830" s="218"/>
      <c r="L830" s="218"/>
      <c r="M830" s="218"/>
      <c r="N830" s="218"/>
      <c r="O830" s="218"/>
      <c r="P830" s="218"/>
      <c r="Q830" s="218"/>
      <c r="R830" s="218"/>
      <c r="S830" s="218"/>
      <c r="T830" s="218"/>
      <c r="U830" s="218"/>
      <c r="V830" s="218"/>
      <c r="W830" s="218"/>
      <c r="X830" s="218"/>
      <c r="Y830" s="218"/>
      <c r="Z830" s="218"/>
    </row>
    <row r="831" spans="1:26" ht="15.75">
      <c r="A831" s="233"/>
      <c r="B831" s="218"/>
      <c r="C831" s="233"/>
      <c r="D831" s="218"/>
      <c r="E831" s="218"/>
      <c r="F831" s="218"/>
      <c r="G831" s="218"/>
      <c r="H831" s="218"/>
      <c r="I831" s="218"/>
      <c r="J831" s="218"/>
      <c r="K831" s="218"/>
      <c r="L831" s="218"/>
      <c r="M831" s="218"/>
      <c r="N831" s="218"/>
      <c r="O831" s="218"/>
      <c r="P831" s="218"/>
      <c r="Q831" s="218"/>
      <c r="R831" s="218"/>
      <c r="S831" s="218"/>
      <c r="T831" s="218"/>
      <c r="U831" s="218"/>
      <c r="V831" s="218"/>
      <c r="W831" s="218"/>
      <c r="X831" s="218"/>
      <c r="Y831" s="218"/>
      <c r="Z831" s="218"/>
    </row>
    <row r="832" spans="1:26" ht="15.75">
      <c r="A832" s="233"/>
      <c r="B832" s="218"/>
      <c r="C832" s="233"/>
      <c r="D832" s="218"/>
      <c r="E832" s="218"/>
      <c r="F832" s="218"/>
      <c r="G832" s="218"/>
      <c r="H832" s="218"/>
      <c r="I832" s="218"/>
      <c r="J832" s="218"/>
      <c r="K832" s="218"/>
      <c r="L832" s="218"/>
      <c r="M832" s="218"/>
      <c r="N832" s="218"/>
      <c r="O832" s="218"/>
      <c r="P832" s="218"/>
      <c r="Q832" s="218"/>
      <c r="R832" s="218"/>
      <c r="S832" s="218"/>
      <c r="T832" s="218"/>
      <c r="U832" s="218"/>
      <c r="V832" s="218"/>
      <c r="W832" s="218"/>
      <c r="X832" s="218"/>
      <c r="Y832" s="218"/>
      <c r="Z832" s="218"/>
    </row>
    <row r="833" spans="1:26" ht="15.75">
      <c r="A833" s="233"/>
      <c r="B833" s="218"/>
      <c r="C833" s="233"/>
      <c r="D833" s="218"/>
      <c r="E833" s="218"/>
      <c r="F833" s="218"/>
      <c r="G833" s="218"/>
      <c r="H833" s="218"/>
      <c r="I833" s="218"/>
      <c r="J833" s="218"/>
      <c r="K833" s="218"/>
      <c r="L833" s="218"/>
      <c r="M833" s="218"/>
      <c r="N833" s="218"/>
      <c r="O833" s="218"/>
      <c r="P833" s="218"/>
      <c r="Q833" s="218"/>
      <c r="R833" s="218"/>
      <c r="S833" s="218"/>
      <c r="T833" s="218"/>
      <c r="U833" s="218"/>
      <c r="V833" s="218"/>
      <c r="W833" s="218"/>
      <c r="X833" s="218"/>
      <c r="Y833" s="218"/>
      <c r="Z833" s="218"/>
    </row>
    <row r="834" spans="1:26" ht="15.75">
      <c r="A834" s="233"/>
      <c r="B834" s="218"/>
      <c r="C834" s="233"/>
      <c r="D834" s="218"/>
      <c r="E834" s="218"/>
      <c r="F834" s="218"/>
      <c r="G834" s="218"/>
      <c r="H834" s="218"/>
      <c r="I834" s="218"/>
      <c r="J834" s="218"/>
      <c r="K834" s="218"/>
      <c r="L834" s="218"/>
      <c r="M834" s="218"/>
      <c r="N834" s="218"/>
      <c r="O834" s="218"/>
      <c r="P834" s="218"/>
      <c r="Q834" s="218"/>
      <c r="R834" s="218"/>
      <c r="S834" s="218"/>
      <c r="T834" s="218"/>
      <c r="U834" s="218"/>
      <c r="V834" s="218"/>
      <c r="W834" s="218"/>
      <c r="X834" s="218"/>
      <c r="Y834" s="218"/>
      <c r="Z834" s="218"/>
    </row>
    <row r="835" spans="1:26" ht="15.75">
      <c r="A835" s="233"/>
      <c r="B835" s="218"/>
      <c r="C835" s="233"/>
      <c r="D835" s="218"/>
      <c r="E835" s="218"/>
      <c r="F835" s="218"/>
      <c r="G835" s="218"/>
      <c r="H835" s="218"/>
      <c r="I835" s="218"/>
      <c r="J835" s="218"/>
      <c r="K835" s="218"/>
      <c r="L835" s="218"/>
      <c r="M835" s="218"/>
      <c r="N835" s="218"/>
      <c r="O835" s="218"/>
      <c r="P835" s="218"/>
      <c r="Q835" s="218"/>
      <c r="R835" s="218"/>
      <c r="S835" s="218"/>
      <c r="T835" s="218"/>
      <c r="U835" s="218"/>
      <c r="V835" s="218"/>
      <c r="W835" s="218"/>
      <c r="X835" s="218"/>
      <c r="Y835" s="218"/>
      <c r="Z835" s="218"/>
    </row>
    <row r="836" spans="1:26" ht="15.75">
      <c r="A836" s="233"/>
      <c r="B836" s="218"/>
      <c r="C836" s="233"/>
      <c r="D836" s="218"/>
      <c r="E836" s="218"/>
      <c r="F836" s="218"/>
      <c r="G836" s="218"/>
      <c r="H836" s="218"/>
      <c r="I836" s="218"/>
      <c r="J836" s="218"/>
      <c r="K836" s="218"/>
      <c r="L836" s="218"/>
      <c r="M836" s="218"/>
      <c r="N836" s="218"/>
      <c r="O836" s="218"/>
      <c r="P836" s="218"/>
      <c r="Q836" s="218"/>
      <c r="R836" s="218"/>
      <c r="S836" s="218"/>
      <c r="T836" s="218"/>
      <c r="U836" s="218"/>
      <c r="V836" s="218"/>
      <c r="W836" s="218"/>
      <c r="X836" s="218"/>
      <c r="Y836" s="218"/>
      <c r="Z836" s="218"/>
    </row>
    <row r="837" spans="1:26" ht="15.75">
      <c r="A837" s="233"/>
      <c r="B837" s="218"/>
      <c r="C837" s="233"/>
      <c r="D837" s="218"/>
      <c r="E837" s="218"/>
      <c r="F837" s="218"/>
      <c r="G837" s="218"/>
      <c r="H837" s="218"/>
      <c r="I837" s="218"/>
      <c r="J837" s="218"/>
      <c r="K837" s="218"/>
      <c r="L837" s="218"/>
      <c r="M837" s="218"/>
      <c r="N837" s="218"/>
      <c r="O837" s="218"/>
      <c r="P837" s="218"/>
      <c r="Q837" s="218"/>
      <c r="R837" s="218"/>
      <c r="S837" s="218"/>
      <c r="T837" s="218"/>
      <c r="U837" s="218"/>
      <c r="V837" s="218"/>
      <c r="W837" s="218"/>
      <c r="X837" s="218"/>
      <c r="Y837" s="218"/>
      <c r="Z837" s="218"/>
    </row>
    <row r="838" spans="1:26" ht="15.75">
      <c r="A838" s="233"/>
      <c r="B838" s="218"/>
      <c r="C838" s="233"/>
      <c r="D838" s="218"/>
      <c r="E838" s="218"/>
      <c r="F838" s="218"/>
      <c r="G838" s="218"/>
      <c r="H838" s="218"/>
      <c r="I838" s="218"/>
      <c r="J838" s="218"/>
      <c r="K838" s="218"/>
      <c r="L838" s="218"/>
      <c r="M838" s="218"/>
      <c r="N838" s="218"/>
      <c r="O838" s="218"/>
      <c r="P838" s="218"/>
      <c r="Q838" s="218"/>
      <c r="R838" s="218"/>
      <c r="S838" s="218"/>
      <c r="T838" s="218"/>
      <c r="U838" s="218"/>
      <c r="V838" s="218"/>
      <c r="W838" s="218"/>
      <c r="X838" s="218"/>
      <c r="Y838" s="218"/>
      <c r="Z838" s="218"/>
    </row>
    <row r="839" spans="1:26" ht="15.75">
      <c r="A839" s="233"/>
      <c r="B839" s="218"/>
      <c r="C839" s="233"/>
      <c r="D839" s="218"/>
      <c r="E839" s="218"/>
      <c r="F839" s="218"/>
      <c r="G839" s="218"/>
      <c r="H839" s="218"/>
      <c r="I839" s="218"/>
      <c r="J839" s="218"/>
      <c r="K839" s="218"/>
      <c r="L839" s="218"/>
      <c r="M839" s="218"/>
      <c r="N839" s="218"/>
      <c r="O839" s="218"/>
      <c r="P839" s="218"/>
      <c r="Q839" s="218"/>
      <c r="R839" s="218"/>
      <c r="S839" s="218"/>
      <c r="T839" s="218"/>
      <c r="U839" s="218"/>
      <c r="V839" s="218"/>
      <c r="W839" s="218"/>
      <c r="X839" s="218"/>
      <c r="Y839" s="218"/>
      <c r="Z839" s="218"/>
    </row>
    <row r="840" spans="1:26" ht="15.75">
      <c r="A840" s="233"/>
      <c r="B840" s="218"/>
      <c r="C840" s="233"/>
      <c r="D840" s="218"/>
      <c r="E840" s="218"/>
      <c r="F840" s="218"/>
      <c r="G840" s="218"/>
      <c r="H840" s="218"/>
      <c r="I840" s="218"/>
      <c r="J840" s="218"/>
      <c r="K840" s="218"/>
      <c r="L840" s="218"/>
      <c r="M840" s="218"/>
      <c r="N840" s="218"/>
      <c r="O840" s="218"/>
      <c r="P840" s="218"/>
      <c r="Q840" s="218"/>
      <c r="R840" s="218"/>
      <c r="S840" s="218"/>
      <c r="T840" s="218"/>
      <c r="U840" s="218"/>
      <c r="V840" s="218"/>
      <c r="W840" s="218"/>
      <c r="X840" s="218"/>
      <c r="Y840" s="218"/>
      <c r="Z840" s="218"/>
    </row>
    <row r="841" spans="1:26" ht="15.75">
      <c r="A841" s="233"/>
      <c r="B841" s="218"/>
      <c r="C841" s="233"/>
      <c r="D841" s="218"/>
      <c r="E841" s="218"/>
      <c r="F841" s="218"/>
      <c r="G841" s="218"/>
      <c r="H841" s="218"/>
      <c r="I841" s="218"/>
      <c r="J841" s="218"/>
      <c r="K841" s="218"/>
      <c r="L841" s="218"/>
      <c r="M841" s="218"/>
      <c r="N841" s="218"/>
      <c r="O841" s="218"/>
      <c r="P841" s="218"/>
      <c r="Q841" s="218"/>
      <c r="R841" s="218"/>
      <c r="S841" s="218"/>
      <c r="T841" s="218"/>
      <c r="U841" s="218"/>
      <c r="V841" s="218"/>
      <c r="W841" s="218"/>
      <c r="X841" s="218"/>
      <c r="Y841" s="218"/>
      <c r="Z841" s="218"/>
    </row>
    <row r="842" spans="1:26" ht="15.75">
      <c r="A842" s="233"/>
      <c r="B842" s="218"/>
      <c r="C842" s="233"/>
      <c r="D842" s="218"/>
      <c r="E842" s="218"/>
      <c r="F842" s="218"/>
      <c r="G842" s="218"/>
      <c r="H842" s="218"/>
      <c r="I842" s="218"/>
      <c r="J842" s="218"/>
      <c r="K842" s="218"/>
      <c r="L842" s="218"/>
      <c r="M842" s="218"/>
      <c r="N842" s="218"/>
      <c r="O842" s="218"/>
      <c r="P842" s="218"/>
      <c r="Q842" s="218"/>
      <c r="R842" s="218"/>
      <c r="S842" s="218"/>
      <c r="T842" s="218"/>
      <c r="U842" s="218"/>
      <c r="V842" s="218"/>
      <c r="W842" s="218"/>
      <c r="X842" s="218"/>
      <c r="Y842" s="218"/>
      <c r="Z842" s="218"/>
    </row>
    <row r="843" spans="1:26" ht="15.75">
      <c r="A843" s="233"/>
      <c r="B843" s="218"/>
      <c r="C843" s="233"/>
      <c r="D843" s="218"/>
      <c r="E843" s="218"/>
      <c r="F843" s="218"/>
      <c r="G843" s="218"/>
      <c r="H843" s="218"/>
      <c r="I843" s="218"/>
      <c r="J843" s="218"/>
      <c r="K843" s="218"/>
      <c r="L843" s="218"/>
      <c r="M843" s="218"/>
      <c r="N843" s="218"/>
      <c r="O843" s="218"/>
      <c r="P843" s="218"/>
      <c r="Q843" s="218"/>
      <c r="R843" s="218"/>
      <c r="S843" s="218"/>
      <c r="T843" s="218"/>
      <c r="U843" s="218"/>
      <c r="V843" s="218"/>
      <c r="W843" s="218"/>
      <c r="X843" s="218"/>
      <c r="Y843" s="218"/>
      <c r="Z843" s="218"/>
    </row>
    <row r="844" spans="1:26" ht="15.75">
      <c r="A844" s="233"/>
      <c r="B844" s="218"/>
      <c r="C844" s="233"/>
      <c r="D844" s="218"/>
      <c r="E844" s="218"/>
      <c r="F844" s="218"/>
      <c r="G844" s="218"/>
      <c r="H844" s="218"/>
      <c r="I844" s="218"/>
      <c r="J844" s="218"/>
      <c r="K844" s="218"/>
      <c r="L844" s="218"/>
      <c r="M844" s="218"/>
      <c r="N844" s="218"/>
      <c r="O844" s="218"/>
      <c r="P844" s="218"/>
      <c r="Q844" s="218"/>
      <c r="R844" s="218"/>
      <c r="S844" s="218"/>
      <c r="T844" s="218"/>
      <c r="U844" s="218"/>
      <c r="V844" s="218"/>
      <c r="W844" s="218"/>
      <c r="X844" s="218"/>
      <c r="Y844" s="218"/>
      <c r="Z844" s="218"/>
    </row>
    <row r="845" spans="1:26" ht="15.75">
      <c r="A845" s="233"/>
      <c r="B845" s="218"/>
      <c r="C845" s="233"/>
      <c r="D845" s="218"/>
      <c r="E845" s="218"/>
      <c r="F845" s="218"/>
      <c r="G845" s="218"/>
      <c r="H845" s="218"/>
      <c r="I845" s="218"/>
      <c r="J845" s="218"/>
      <c r="K845" s="218"/>
      <c r="L845" s="218"/>
      <c r="M845" s="218"/>
      <c r="N845" s="218"/>
      <c r="O845" s="218"/>
      <c r="P845" s="218"/>
      <c r="Q845" s="218"/>
      <c r="R845" s="218"/>
      <c r="S845" s="218"/>
      <c r="T845" s="218"/>
      <c r="U845" s="218"/>
      <c r="V845" s="218"/>
      <c r="W845" s="218"/>
      <c r="X845" s="218"/>
      <c r="Y845" s="218"/>
      <c r="Z845" s="218"/>
    </row>
    <row r="846" spans="1:26" ht="15.75">
      <c r="A846" s="233"/>
      <c r="B846" s="218"/>
      <c r="C846" s="233"/>
      <c r="D846" s="218"/>
      <c r="E846" s="218"/>
      <c r="F846" s="218"/>
      <c r="G846" s="218"/>
      <c r="H846" s="218"/>
      <c r="I846" s="218"/>
      <c r="J846" s="218"/>
      <c r="K846" s="218"/>
      <c r="L846" s="218"/>
      <c r="M846" s="218"/>
      <c r="N846" s="218"/>
      <c r="O846" s="218"/>
      <c r="P846" s="218"/>
      <c r="Q846" s="218"/>
      <c r="R846" s="218"/>
      <c r="S846" s="218"/>
      <c r="T846" s="218"/>
      <c r="U846" s="218"/>
      <c r="V846" s="218"/>
      <c r="W846" s="218"/>
      <c r="X846" s="218"/>
      <c r="Y846" s="218"/>
      <c r="Z846" s="218"/>
    </row>
    <row r="847" spans="1:26" ht="15.75">
      <c r="A847" s="233"/>
      <c r="B847" s="218"/>
      <c r="C847" s="233"/>
      <c r="D847" s="218"/>
      <c r="E847" s="218"/>
      <c r="F847" s="218"/>
      <c r="G847" s="218"/>
      <c r="H847" s="218"/>
      <c r="I847" s="218"/>
      <c r="J847" s="218"/>
      <c r="K847" s="218"/>
      <c r="L847" s="218"/>
      <c r="M847" s="218"/>
      <c r="N847" s="218"/>
      <c r="O847" s="218"/>
      <c r="P847" s="218"/>
      <c r="Q847" s="218"/>
      <c r="R847" s="218"/>
      <c r="S847" s="218"/>
      <c r="T847" s="218"/>
      <c r="U847" s="218"/>
      <c r="V847" s="218"/>
      <c r="W847" s="218"/>
      <c r="X847" s="218"/>
      <c r="Y847" s="218"/>
      <c r="Z847" s="218"/>
    </row>
    <row r="848" spans="1:26" ht="15.75">
      <c r="A848" s="233"/>
      <c r="B848" s="218"/>
      <c r="C848" s="233"/>
      <c r="D848" s="218"/>
      <c r="E848" s="218"/>
      <c r="F848" s="218"/>
      <c r="G848" s="218"/>
      <c r="H848" s="218"/>
      <c r="I848" s="218"/>
      <c r="J848" s="218"/>
      <c r="K848" s="218"/>
      <c r="L848" s="218"/>
      <c r="M848" s="218"/>
      <c r="N848" s="218"/>
      <c r="O848" s="218"/>
      <c r="P848" s="218"/>
      <c r="Q848" s="218"/>
      <c r="R848" s="218"/>
      <c r="S848" s="218"/>
      <c r="T848" s="218"/>
      <c r="U848" s="218"/>
      <c r="V848" s="218"/>
      <c r="W848" s="218"/>
      <c r="X848" s="218"/>
      <c r="Y848" s="218"/>
      <c r="Z848" s="218"/>
    </row>
    <row r="849" spans="1:26" ht="15.75">
      <c r="A849" s="233"/>
      <c r="B849" s="218"/>
      <c r="C849" s="233"/>
      <c r="D849" s="218"/>
      <c r="E849" s="218"/>
      <c r="F849" s="218"/>
      <c r="G849" s="218"/>
      <c r="H849" s="218"/>
      <c r="I849" s="218"/>
      <c r="J849" s="218"/>
      <c r="K849" s="218"/>
      <c r="L849" s="218"/>
      <c r="M849" s="218"/>
      <c r="N849" s="218"/>
      <c r="O849" s="218"/>
      <c r="P849" s="218"/>
      <c r="Q849" s="218"/>
      <c r="R849" s="218"/>
      <c r="S849" s="218"/>
      <c r="T849" s="218"/>
      <c r="U849" s="218"/>
      <c r="V849" s="218"/>
      <c r="W849" s="218"/>
      <c r="X849" s="218"/>
      <c r="Y849" s="218"/>
      <c r="Z849" s="218"/>
    </row>
    <row r="850" spans="1:26" ht="15.75">
      <c r="A850" s="233"/>
      <c r="B850" s="218"/>
      <c r="C850" s="233"/>
      <c r="D850" s="218"/>
      <c r="E850" s="218"/>
      <c r="F850" s="218"/>
      <c r="G850" s="218"/>
      <c r="H850" s="218"/>
      <c r="I850" s="218"/>
      <c r="J850" s="218"/>
      <c r="K850" s="218"/>
      <c r="L850" s="218"/>
      <c r="M850" s="218"/>
      <c r="N850" s="218"/>
      <c r="O850" s="218"/>
      <c r="P850" s="218"/>
      <c r="Q850" s="218"/>
      <c r="R850" s="218"/>
      <c r="S850" s="218"/>
      <c r="T850" s="218"/>
      <c r="U850" s="218"/>
      <c r="V850" s="218"/>
      <c r="W850" s="218"/>
      <c r="X850" s="218"/>
      <c r="Y850" s="218"/>
      <c r="Z850" s="218"/>
    </row>
    <row r="851" spans="1:26" ht="15.75">
      <c r="A851" s="233"/>
      <c r="B851" s="218"/>
      <c r="C851" s="233"/>
      <c r="D851" s="218"/>
      <c r="E851" s="218"/>
      <c r="F851" s="218"/>
      <c r="G851" s="218"/>
      <c r="H851" s="218"/>
      <c r="I851" s="218"/>
      <c r="J851" s="218"/>
      <c r="K851" s="218"/>
      <c r="L851" s="218"/>
      <c r="M851" s="218"/>
      <c r="N851" s="218"/>
      <c r="O851" s="218"/>
      <c r="P851" s="218"/>
      <c r="Q851" s="218"/>
      <c r="R851" s="218"/>
      <c r="S851" s="218"/>
      <c r="T851" s="218"/>
      <c r="U851" s="218"/>
      <c r="V851" s="218"/>
      <c r="W851" s="218"/>
      <c r="X851" s="218"/>
      <c r="Y851" s="218"/>
      <c r="Z851" s="218"/>
    </row>
    <row r="852" spans="1:26" ht="15.75">
      <c r="A852" s="233"/>
      <c r="B852" s="218"/>
      <c r="C852" s="233"/>
      <c r="D852" s="218"/>
      <c r="E852" s="218"/>
      <c r="F852" s="218"/>
      <c r="G852" s="218"/>
      <c r="H852" s="218"/>
      <c r="I852" s="218"/>
      <c r="J852" s="218"/>
      <c r="K852" s="218"/>
      <c r="L852" s="218"/>
      <c r="M852" s="218"/>
      <c r="N852" s="218"/>
      <c r="O852" s="218"/>
      <c r="P852" s="218"/>
      <c r="Q852" s="218"/>
      <c r="R852" s="218"/>
      <c r="S852" s="218"/>
      <c r="T852" s="218"/>
      <c r="U852" s="218"/>
      <c r="V852" s="218"/>
      <c r="W852" s="218"/>
      <c r="X852" s="218"/>
      <c r="Y852" s="218"/>
      <c r="Z852" s="218"/>
    </row>
    <row r="853" spans="1:26" ht="15.75">
      <c r="A853" s="233"/>
      <c r="B853" s="218"/>
      <c r="C853" s="233"/>
      <c r="D853" s="218"/>
      <c r="E853" s="218"/>
      <c r="F853" s="218"/>
      <c r="G853" s="218"/>
      <c r="H853" s="218"/>
      <c r="I853" s="218"/>
      <c r="J853" s="218"/>
      <c r="K853" s="218"/>
      <c r="L853" s="218"/>
      <c r="M853" s="218"/>
      <c r="N853" s="218"/>
      <c r="O853" s="218"/>
      <c r="P853" s="218"/>
      <c r="Q853" s="218"/>
      <c r="R853" s="218"/>
      <c r="S853" s="218"/>
      <c r="T853" s="218"/>
      <c r="U853" s="218"/>
      <c r="V853" s="218"/>
      <c r="W853" s="218"/>
      <c r="X853" s="218"/>
      <c r="Y853" s="218"/>
      <c r="Z853" s="218"/>
    </row>
    <row r="854" spans="1:26" ht="15.75">
      <c r="A854" s="233"/>
      <c r="B854" s="218"/>
      <c r="C854" s="233"/>
      <c r="D854" s="218"/>
      <c r="E854" s="218"/>
      <c r="F854" s="218"/>
      <c r="G854" s="218"/>
      <c r="H854" s="218"/>
      <c r="I854" s="218"/>
      <c r="J854" s="218"/>
      <c r="K854" s="218"/>
      <c r="L854" s="218"/>
      <c r="M854" s="218"/>
      <c r="N854" s="218"/>
      <c r="O854" s="218"/>
      <c r="P854" s="218"/>
      <c r="Q854" s="218"/>
      <c r="R854" s="218"/>
      <c r="S854" s="218"/>
      <c r="T854" s="218"/>
      <c r="U854" s="218"/>
      <c r="V854" s="218"/>
      <c r="W854" s="218"/>
      <c r="X854" s="218"/>
      <c r="Y854" s="218"/>
      <c r="Z854" s="218"/>
    </row>
    <row r="855" spans="1:26" ht="15.75">
      <c r="A855" s="233"/>
      <c r="B855" s="218"/>
      <c r="C855" s="233"/>
      <c r="D855" s="218"/>
      <c r="E855" s="218"/>
      <c r="F855" s="218"/>
      <c r="G855" s="218"/>
      <c r="H855" s="218"/>
      <c r="I855" s="218"/>
      <c r="J855" s="218"/>
      <c r="K855" s="218"/>
      <c r="L855" s="218"/>
      <c r="M855" s="218"/>
      <c r="N855" s="218"/>
      <c r="O855" s="218"/>
      <c r="P855" s="218"/>
      <c r="Q855" s="218"/>
      <c r="R855" s="218"/>
      <c r="S855" s="218"/>
      <c r="T855" s="218"/>
      <c r="U855" s="218"/>
      <c r="V855" s="218"/>
      <c r="W855" s="218"/>
      <c r="X855" s="218"/>
      <c r="Y855" s="218"/>
      <c r="Z855" s="218"/>
    </row>
    <row r="856" spans="1:26" ht="15.75">
      <c r="A856" s="233"/>
      <c r="B856" s="218"/>
      <c r="C856" s="233"/>
      <c r="D856" s="218"/>
      <c r="E856" s="218"/>
      <c r="F856" s="218"/>
      <c r="G856" s="218"/>
      <c r="H856" s="218"/>
      <c r="I856" s="218"/>
      <c r="J856" s="218"/>
      <c r="K856" s="218"/>
      <c r="L856" s="218"/>
      <c r="M856" s="218"/>
      <c r="N856" s="218"/>
      <c r="O856" s="218"/>
      <c r="P856" s="218"/>
      <c r="Q856" s="218"/>
      <c r="R856" s="218"/>
      <c r="S856" s="218"/>
      <c r="T856" s="218"/>
      <c r="U856" s="218"/>
      <c r="V856" s="218"/>
      <c r="W856" s="218"/>
      <c r="X856" s="218"/>
      <c r="Y856" s="218"/>
      <c r="Z856" s="218"/>
    </row>
    <row r="857" spans="1:26" ht="15.75">
      <c r="A857" s="233"/>
      <c r="B857" s="218"/>
      <c r="C857" s="233"/>
      <c r="D857" s="218"/>
      <c r="E857" s="218"/>
      <c r="F857" s="218"/>
      <c r="G857" s="218"/>
      <c r="H857" s="218"/>
      <c r="I857" s="218"/>
      <c r="J857" s="218"/>
      <c r="K857" s="218"/>
      <c r="L857" s="218"/>
      <c r="M857" s="218"/>
      <c r="N857" s="218"/>
      <c r="O857" s="218"/>
      <c r="P857" s="218"/>
      <c r="Q857" s="218"/>
      <c r="R857" s="218"/>
      <c r="S857" s="218"/>
      <c r="T857" s="218"/>
      <c r="U857" s="218"/>
      <c r="V857" s="218"/>
      <c r="W857" s="218"/>
      <c r="X857" s="218"/>
      <c r="Y857" s="218"/>
      <c r="Z857" s="218"/>
    </row>
    <row r="858" spans="1:26" ht="15.75">
      <c r="A858" s="233"/>
      <c r="B858" s="218"/>
      <c r="C858" s="233"/>
      <c r="D858" s="218"/>
      <c r="E858" s="218"/>
      <c r="F858" s="218"/>
      <c r="G858" s="218"/>
      <c r="H858" s="218"/>
      <c r="I858" s="218"/>
      <c r="J858" s="218"/>
      <c r="K858" s="218"/>
      <c r="L858" s="218"/>
      <c r="M858" s="218"/>
      <c r="N858" s="218"/>
      <c r="O858" s="218"/>
      <c r="P858" s="218"/>
      <c r="Q858" s="218"/>
      <c r="R858" s="218"/>
      <c r="S858" s="218"/>
      <c r="T858" s="218"/>
      <c r="U858" s="218"/>
      <c r="V858" s="218"/>
      <c r="W858" s="218"/>
      <c r="X858" s="218"/>
      <c r="Y858" s="218"/>
      <c r="Z858" s="218"/>
    </row>
    <row r="859" spans="1:26" ht="15.75">
      <c r="A859" s="233"/>
      <c r="B859" s="218"/>
      <c r="C859" s="233"/>
      <c r="D859" s="218"/>
      <c r="E859" s="218"/>
      <c r="F859" s="218"/>
      <c r="G859" s="218"/>
      <c r="H859" s="218"/>
      <c r="I859" s="218"/>
      <c r="J859" s="218"/>
      <c r="K859" s="218"/>
      <c r="L859" s="218"/>
      <c r="M859" s="218"/>
      <c r="N859" s="218"/>
      <c r="O859" s="218"/>
      <c r="P859" s="218"/>
      <c r="Q859" s="218"/>
      <c r="R859" s="218"/>
      <c r="S859" s="218"/>
      <c r="T859" s="218"/>
      <c r="U859" s="218"/>
      <c r="V859" s="218"/>
      <c r="W859" s="218"/>
      <c r="X859" s="218"/>
      <c r="Y859" s="218"/>
      <c r="Z859" s="218"/>
    </row>
    <row r="860" spans="1:26" ht="15.75">
      <c r="A860" s="233"/>
      <c r="B860" s="218"/>
      <c r="C860" s="233"/>
      <c r="D860" s="218"/>
      <c r="E860" s="218"/>
      <c r="F860" s="218"/>
      <c r="G860" s="218"/>
      <c r="H860" s="218"/>
      <c r="I860" s="218"/>
      <c r="J860" s="218"/>
      <c r="K860" s="218"/>
      <c r="L860" s="218"/>
      <c r="M860" s="218"/>
      <c r="N860" s="218"/>
      <c r="O860" s="218"/>
      <c r="P860" s="218"/>
      <c r="Q860" s="218"/>
      <c r="R860" s="218"/>
      <c r="S860" s="218"/>
      <c r="T860" s="218"/>
      <c r="U860" s="218"/>
      <c r="V860" s="218"/>
      <c r="W860" s="218"/>
      <c r="X860" s="218"/>
      <c r="Y860" s="218"/>
      <c r="Z860" s="218"/>
    </row>
    <row r="861" spans="1:26" ht="15.75">
      <c r="A861" s="233"/>
      <c r="B861" s="218"/>
      <c r="C861" s="233"/>
      <c r="D861" s="218"/>
      <c r="E861" s="218"/>
      <c r="F861" s="218"/>
      <c r="G861" s="218"/>
      <c r="H861" s="218"/>
      <c r="I861" s="218"/>
      <c r="J861" s="218"/>
      <c r="K861" s="218"/>
      <c r="L861" s="218"/>
      <c r="M861" s="218"/>
      <c r="N861" s="218"/>
      <c r="O861" s="218"/>
      <c r="P861" s="218"/>
      <c r="Q861" s="218"/>
      <c r="R861" s="218"/>
      <c r="S861" s="218"/>
      <c r="T861" s="218"/>
      <c r="U861" s="218"/>
      <c r="V861" s="218"/>
      <c r="W861" s="218"/>
      <c r="X861" s="218"/>
      <c r="Y861" s="218"/>
      <c r="Z861" s="218"/>
    </row>
    <row r="862" spans="1:26" ht="15.75">
      <c r="A862" s="233"/>
      <c r="B862" s="218"/>
      <c r="C862" s="233"/>
      <c r="D862" s="218"/>
      <c r="E862" s="218"/>
      <c r="F862" s="218"/>
      <c r="G862" s="218"/>
      <c r="H862" s="218"/>
      <c r="I862" s="218"/>
      <c r="J862" s="218"/>
      <c r="K862" s="218"/>
      <c r="L862" s="218"/>
      <c r="M862" s="218"/>
      <c r="N862" s="218"/>
      <c r="O862" s="218"/>
      <c r="P862" s="218"/>
      <c r="Q862" s="218"/>
      <c r="R862" s="218"/>
      <c r="S862" s="218"/>
      <c r="T862" s="218"/>
      <c r="U862" s="218"/>
      <c r="V862" s="218"/>
      <c r="W862" s="218"/>
      <c r="X862" s="218"/>
      <c r="Y862" s="218"/>
      <c r="Z862" s="218"/>
    </row>
    <row r="863" spans="1:26" ht="15.75">
      <c r="A863" s="233"/>
      <c r="B863" s="218"/>
      <c r="C863" s="233"/>
      <c r="D863" s="218"/>
      <c r="E863" s="218"/>
      <c r="F863" s="218"/>
      <c r="G863" s="218"/>
      <c r="H863" s="218"/>
      <c r="I863" s="218"/>
      <c r="J863" s="218"/>
      <c r="K863" s="218"/>
      <c r="L863" s="218"/>
      <c r="M863" s="218"/>
      <c r="N863" s="218"/>
      <c r="O863" s="218"/>
      <c r="P863" s="218"/>
      <c r="Q863" s="218"/>
      <c r="R863" s="218"/>
      <c r="S863" s="218"/>
      <c r="T863" s="218"/>
      <c r="U863" s="218"/>
      <c r="V863" s="218"/>
      <c r="W863" s="218"/>
      <c r="X863" s="218"/>
      <c r="Y863" s="218"/>
      <c r="Z863" s="218"/>
    </row>
    <row r="864" spans="1:26" ht="15.75">
      <c r="A864" s="233"/>
      <c r="B864" s="218"/>
      <c r="C864" s="233"/>
      <c r="D864" s="218"/>
      <c r="E864" s="218"/>
      <c r="F864" s="218"/>
      <c r="G864" s="218"/>
      <c r="H864" s="218"/>
      <c r="I864" s="218"/>
      <c r="J864" s="218"/>
      <c r="K864" s="218"/>
      <c r="L864" s="218"/>
      <c r="M864" s="218"/>
      <c r="N864" s="218"/>
      <c r="O864" s="218"/>
      <c r="P864" s="218"/>
      <c r="Q864" s="218"/>
      <c r="R864" s="218"/>
      <c r="S864" s="218"/>
      <c r="T864" s="218"/>
      <c r="U864" s="218"/>
      <c r="V864" s="218"/>
      <c r="W864" s="218"/>
      <c r="X864" s="218"/>
      <c r="Y864" s="218"/>
      <c r="Z864" s="218"/>
    </row>
    <row r="865" spans="1:26" ht="15.75">
      <c r="A865" s="233"/>
      <c r="B865" s="218"/>
      <c r="C865" s="233"/>
      <c r="D865" s="218"/>
      <c r="E865" s="218"/>
      <c r="F865" s="218"/>
      <c r="G865" s="218"/>
      <c r="H865" s="218"/>
      <c r="I865" s="218"/>
      <c r="J865" s="218"/>
      <c r="K865" s="218"/>
      <c r="L865" s="218"/>
      <c r="M865" s="218"/>
      <c r="N865" s="218"/>
      <c r="O865" s="218"/>
      <c r="P865" s="218"/>
      <c r="Q865" s="218"/>
      <c r="R865" s="218"/>
      <c r="S865" s="218"/>
      <c r="T865" s="218"/>
      <c r="U865" s="218"/>
      <c r="V865" s="218"/>
      <c r="W865" s="218"/>
      <c r="X865" s="218"/>
      <c r="Y865" s="218"/>
      <c r="Z865" s="218"/>
    </row>
    <row r="866" spans="1:26" ht="15.75">
      <c r="A866" s="233"/>
      <c r="B866" s="218"/>
      <c r="C866" s="233"/>
      <c r="D866" s="218"/>
      <c r="E866" s="218"/>
      <c r="F866" s="218"/>
      <c r="G866" s="218"/>
      <c r="H866" s="218"/>
      <c r="I866" s="218"/>
      <c r="J866" s="218"/>
      <c r="K866" s="218"/>
      <c r="L866" s="218"/>
      <c r="M866" s="218"/>
      <c r="N866" s="218"/>
      <c r="O866" s="218"/>
      <c r="P866" s="218"/>
      <c r="Q866" s="218"/>
      <c r="R866" s="218"/>
      <c r="S866" s="218"/>
      <c r="T866" s="218"/>
      <c r="U866" s="218"/>
      <c r="V866" s="218"/>
      <c r="W866" s="218"/>
      <c r="X866" s="218"/>
      <c r="Y866" s="218"/>
      <c r="Z866" s="218"/>
    </row>
    <row r="867" spans="1:26" ht="15.75">
      <c r="A867" s="233"/>
      <c r="B867" s="218"/>
      <c r="C867" s="233"/>
      <c r="D867" s="218"/>
      <c r="E867" s="218"/>
      <c r="F867" s="218"/>
      <c r="G867" s="218"/>
      <c r="H867" s="218"/>
      <c r="I867" s="218"/>
      <c r="J867" s="218"/>
      <c r="K867" s="218"/>
      <c r="L867" s="218"/>
      <c r="M867" s="218"/>
      <c r="N867" s="218"/>
      <c r="O867" s="218"/>
      <c r="P867" s="218"/>
      <c r="Q867" s="218"/>
      <c r="R867" s="218"/>
      <c r="S867" s="218"/>
      <c r="T867" s="218"/>
      <c r="U867" s="218"/>
      <c r="V867" s="218"/>
      <c r="W867" s="218"/>
      <c r="X867" s="218"/>
      <c r="Y867" s="218"/>
      <c r="Z867" s="218"/>
    </row>
    <row r="868" spans="1:26" ht="15.75">
      <c r="A868" s="233"/>
      <c r="B868" s="218"/>
      <c r="C868" s="233"/>
      <c r="D868" s="218"/>
      <c r="E868" s="218"/>
      <c r="F868" s="218"/>
      <c r="G868" s="218"/>
      <c r="H868" s="218"/>
      <c r="I868" s="218"/>
      <c r="J868" s="218"/>
      <c r="K868" s="218"/>
      <c r="L868" s="218"/>
      <c r="M868" s="218"/>
      <c r="N868" s="218"/>
      <c r="O868" s="218"/>
      <c r="P868" s="218"/>
      <c r="Q868" s="218"/>
      <c r="R868" s="218"/>
      <c r="S868" s="218"/>
      <c r="T868" s="218"/>
      <c r="U868" s="218"/>
      <c r="V868" s="218"/>
      <c r="W868" s="218"/>
      <c r="X868" s="218"/>
      <c r="Y868" s="218"/>
      <c r="Z868" s="218"/>
    </row>
    <row r="869" spans="1:26" ht="15.75">
      <c r="A869" s="233"/>
      <c r="B869" s="218"/>
      <c r="C869" s="233"/>
      <c r="D869" s="218"/>
      <c r="E869" s="218"/>
      <c r="F869" s="218"/>
      <c r="G869" s="218"/>
      <c r="H869" s="218"/>
      <c r="I869" s="218"/>
      <c r="J869" s="218"/>
      <c r="K869" s="218"/>
      <c r="L869" s="218"/>
      <c r="M869" s="218"/>
      <c r="N869" s="218"/>
      <c r="O869" s="218"/>
      <c r="P869" s="218"/>
      <c r="Q869" s="218"/>
      <c r="R869" s="218"/>
      <c r="S869" s="218"/>
      <c r="T869" s="218"/>
      <c r="U869" s="218"/>
      <c r="V869" s="218"/>
      <c r="W869" s="218"/>
      <c r="X869" s="218"/>
      <c r="Y869" s="218"/>
      <c r="Z869" s="218"/>
    </row>
    <row r="870" spans="1:26" ht="15.75">
      <c r="A870" s="233"/>
      <c r="B870" s="218"/>
      <c r="C870" s="233"/>
      <c r="D870" s="218"/>
      <c r="E870" s="218"/>
      <c r="F870" s="218"/>
      <c r="G870" s="218"/>
      <c r="H870" s="218"/>
      <c r="I870" s="218"/>
      <c r="J870" s="218"/>
      <c r="K870" s="218"/>
      <c r="L870" s="218"/>
      <c r="M870" s="218"/>
      <c r="N870" s="218"/>
      <c r="O870" s="218"/>
      <c r="P870" s="218"/>
      <c r="Q870" s="218"/>
      <c r="R870" s="218"/>
      <c r="S870" s="218"/>
      <c r="T870" s="218"/>
      <c r="U870" s="218"/>
      <c r="V870" s="218"/>
      <c r="W870" s="218"/>
      <c r="X870" s="218"/>
      <c r="Y870" s="218"/>
      <c r="Z870" s="218"/>
    </row>
    <row r="871" spans="1:26" ht="15.75">
      <c r="A871" s="233"/>
      <c r="B871" s="218"/>
      <c r="C871" s="233"/>
      <c r="D871" s="218"/>
      <c r="E871" s="218"/>
      <c r="F871" s="218"/>
      <c r="G871" s="218"/>
      <c r="H871" s="218"/>
      <c r="I871" s="218"/>
      <c r="J871" s="218"/>
      <c r="K871" s="218"/>
      <c r="L871" s="218"/>
      <c r="M871" s="218"/>
      <c r="N871" s="218"/>
      <c r="O871" s="218"/>
      <c r="P871" s="218"/>
      <c r="Q871" s="218"/>
      <c r="R871" s="218"/>
      <c r="S871" s="218"/>
      <c r="T871" s="218"/>
      <c r="U871" s="218"/>
      <c r="V871" s="218"/>
      <c r="W871" s="218"/>
      <c r="X871" s="218"/>
      <c r="Y871" s="218"/>
      <c r="Z871" s="218"/>
    </row>
    <row r="872" spans="1:26" ht="15.75">
      <c r="A872" s="233"/>
      <c r="B872" s="218"/>
      <c r="C872" s="233"/>
      <c r="D872" s="218"/>
      <c r="E872" s="218"/>
      <c r="F872" s="218"/>
      <c r="G872" s="218"/>
      <c r="H872" s="218"/>
      <c r="I872" s="218"/>
      <c r="J872" s="218"/>
      <c r="K872" s="218"/>
      <c r="L872" s="218"/>
      <c r="M872" s="218"/>
      <c r="N872" s="218"/>
      <c r="O872" s="218"/>
      <c r="P872" s="218"/>
      <c r="Q872" s="218"/>
      <c r="R872" s="218"/>
      <c r="S872" s="218"/>
      <c r="T872" s="218"/>
      <c r="U872" s="218"/>
      <c r="V872" s="218"/>
      <c r="W872" s="218"/>
      <c r="X872" s="218"/>
      <c r="Y872" s="218"/>
      <c r="Z872" s="218"/>
    </row>
    <row r="873" spans="1:26" ht="15.75">
      <c r="A873" s="233"/>
      <c r="B873" s="218"/>
      <c r="C873" s="233"/>
      <c r="D873" s="218"/>
      <c r="E873" s="218"/>
      <c r="F873" s="218"/>
      <c r="G873" s="218"/>
      <c r="H873" s="218"/>
      <c r="I873" s="218"/>
      <c r="J873" s="218"/>
      <c r="K873" s="218"/>
      <c r="L873" s="218"/>
      <c r="M873" s="218"/>
      <c r="N873" s="218"/>
      <c r="O873" s="218"/>
      <c r="P873" s="218"/>
      <c r="Q873" s="218"/>
      <c r="R873" s="218"/>
      <c r="S873" s="218"/>
      <c r="T873" s="218"/>
      <c r="U873" s="218"/>
      <c r="V873" s="218"/>
      <c r="W873" s="218"/>
      <c r="X873" s="218"/>
      <c r="Y873" s="218"/>
      <c r="Z873" s="218"/>
    </row>
    <row r="874" spans="1:26" ht="15.75">
      <c r="A874" s="233"/>
      <c r="B874" s="218"/>
      <c r="C874" s="233"/>
      <c r="D874" s="218"/>
      <c r="E874" s="218"/>
      <c r="F874" s="218"/>
      <c r="G874" s="218"/>
      <c r="H874" s="218"/>
      <c r="I874" s="218"/>
      <c r="J874" s="218"/>
      <c r="K874" s="218"/>
      <c r="L874" s="218"/>
      <c r="M874" s="218"/>
      <c r="N874" s="218"/>
      <c r="O874" s="218"/>
      <c r="P874" s="218"/>
      <c r="Q874" s="218"/>
      <c r="R874" s="218"/>
      <c r="S874" s="218"/>
      <c r="T874" s="218"/>
      <c r="U874" s="218"/>
      <c r="V874" s="218"/>
      <c r="W874" s="218"/>
      <c r="X874" s="218"/>
      <c r="Y874" s="218"/>
      <c r="Z874" s="218"/>
    </row>
    <row r="875" spans="1:26" ht="15.75">
      <c r="A875" s="233"/>
      <c r="B875" s="218"/>
      <c r="C875" s="233"/>
      <c r="D875" s="218"/>
      <c r="E875" s="218"/>
      <c r="F875" s="218"/>
      <c r="G875" s="218"/>
      <c r="H875" s="218"/>
      <c r="I875" s="218"/>
      <c r="J875" s="218"/>
      <c r="K875" s="218"/>
      <c r="L875" s="218"/>
      <c r="M875" s="218"/>
      <c r="N875" s="218"/>
      <c r="O875" s="218"/>
      <c r="P875" s="218"/>
      <c r="Q875" s="218"/>
      <c r="R875" s="218"/>
      <c r="S875" s="218"/>
      <c r="T875" s="218"/>
      <c r="U875" s="218"/>
      <c r="V875" s="218"/>
      <c r="W875" s="218"/>
      <c r="X875" s="218"/>
      <c r="Y875" s="218"/>
      <c r="Z875" s="218"/>
    </row>
    <row r="876" spans="1:26" ht="15.75">
      <c r="A876" s="233"/>
      <c r="B876" s="218"/>
      <c r="C876" s="233"/>
      <c r="D876" s="218"/>
      <c r="E876" s="218"/>
      <c r="F876" s="218"/>
      <c r="G876" s="218"/>
      <c r="H876" s="218"/>
      <c r="I876" s="218"/>
      <c r="J876" s="218"/>
      <c r="K876" s="218"/>
      <c r="L876" s="218"/>
      <c r="M876" s="218"/>
      <c r="N876" s="218"/>
      <c r="O876" s="218"/>
      <c r="P876" s="218"/>
      <c r="Q876" s="218"/>
      <c r="R876" s="218"/>
      <c r="S876" s="218"/>
      <c r="T876" s="218"/>
      <c r="U876" s="218"/>
      <c r="V876" s="218"/>
      <c r="W876" s="218"/>
      <c r="X876" s="218"/>
      <c r="Y876" s="218"/>
      <c r="Z876" s="218"/>
    </row>
    <row r="877" spans="1:26" ht="15.75">
      <c r="A877" s="233"/>
      <c r="B877" s="218"/>
      <c r="C877" s="233"/>
      <c r="D877" s="218"/>
      <c r="E877" s="218"/>
      <c r="F877" s="218"/>
      <c r="G877" s="218"/>
      <c r="H877" s="218"/>
      <c r="I877" s="218"/>
      <c r="J877" s="218"/>
      <c r="K877" s="218"/>
      <c r="L877" s="218"/>
      <c r="M877" s="218"/>
      <c r="N877" s="218"/>
      <c r="O877" s="218"/>
      <c r="P877" s="218"/>
      <c r="Q877" s="218"/>
      <c r="R877" s="218"/>
      <c r="S877" s="218"/>
      <c r="T877" s="218"/>
      <c r="U877" s="218"/>
      <c r="V877" s="218"/>
      <c r="W877" s="218"/>
      <c r="X877" s="218"/>
      <c r="Y877" s="218"/>
      <c r="Z877" s="218"/>
    </row>
    <row r="878" spans="1:26" ht="15.75">
      <c r="A878" s="233"/>
      <c r="B878" s="218"/>
      <c r="C878" s="233"/>
      <c r="D878" s="218"/>
      <c r="E878" s="218"/>
      <c r="F878" s="218"/>
      <c r="G878" s="218"/>
      <c r="H878" s="218"/>
      <c r="I878" s="218"/>
      <c r="J878" s="218"/>
      <c r="K878" s="218"/>
      <c r="L878" s="218"/>
      <c r="M878" s="218"/>
      <c r="N878" s="218"/>
      <c r="O878" s="218"/>
      <c r="P878" s="218"/>
      <c r="Q878" s="218"/>
      <c r="R878" s="218"/>
      <c r="S878" s="218"/>
      <c r="T878" s="218"/>
      <c r="U878" s="218"/>
      <c r="V878" s="218"/>
      <c r="W878" s="218"/>
      <c r="X878" s="218"/>
      <c r="Y878" s="218"/>
      <c r="Z878" s="218"/>
    </row>
    <row r="879" spans="1:26" ht="15.75">
      <c r="A879" s="233"/>
      <c r="B879" s="218"/>
      <c r="C879" s="233"/>
      <c r="D879" s="218"/>
      <c r="E879" s="218"/>
      <c r="F879" s="218"/>
      <c r="G879" s="218"/>
      <c r="H879" s="218"/>
      <c r="I879" s="218"/>
      <c r="J879" s="218"/>
      <c r="K879" s="218"/>
      <c r="L879" s="218"/>
      <c r="M879" s="218"/>
      <c r="N879" s="218"/>
      <c r="O879" s="218"/>
      <c r="P879" s="218"/>
      <c r="Q879" s="218"/>
      <c r="R879" s="218"/>
      <c r="S879" s="218"/>
      <c r="T879" s="218"/>
      <c r="U879" s="218"/>
      <c r="V879" s="218"/>
      <c r="W879" s="218"/>
      <c r="X879" s="218"/>
      <c r="Y879" s="218"/>
      <c r="Z879" s="218"/>
    </row>
    <row r="880" spans="1:26" ht="15.75">
      <c r="A880" s="233"/>
      <c r="B880" s="218"/>
      <c r="C880" s="233"/>
      <c r="D880" s="218"/>
      <c r="E880" s="218"/>
      <c r="F880" s="218"/>
      <c r="G880" s="218"/>
      <c r="H880" s="218"/>
      <c r="I880" s="218"/>
      <c r="J880" s="218"/>
      <c r="K880" s="218"/>
      <c r="L880" s="218"/>
      <c r="M880" s="218"/>
      <c r="N880" s="218"/>
      <c r="O880" s="218"/>
      <c r="P880" s="218"/>
      <c r="Q880" s="218"/>
      <c r="R880" s="218"/>
      <c r="S880" s="218"/>
      <c r="T880" s="218"/>
      <c r="U880" s="218"/>
      <c r="V880" s="218"/>
      <c r="W880" s="218"/>
      <c r="X880" s="218"/>
      <c r="Y880" s="218"/>
      <c r="Z880" s="218"/>
    </row>
    <row r="881" spans="1:26" ht="15.75">
      <c r="A881" s="233"/>
      <c r="B881" s="218"/>
      <c r="C881" s="233"/>
      <c r="D881" s="218"/>
      <c r="E881" s="218"/>
      <c r="F881" s="218"/>
      <c r="G881" s="218"/>
      <c r="H881" s="218"/>
      <c r="I881" s="218"/>
      <c r="J881" s="218"/>
      <c r="K881" s="218"/>
      <c r="L881" s="218"/>
      <c r="M881" s="218"/>
      <c r="N881" s="218"/>
      <c r="O881" s="218"/>
      <c r="P881" s="218"/>
      <c r="Q881" s="218"/>
      <c r="R881" s="218"/>
      <c r="S881" s="218"/>
      <c r="T881" s="218"/>
      <c r="U881" s="218"/>
      <c r="V881" s="218"/>
      <c r="W881" s="218"/>
      <c r="X881" s="218"/>
      <c r="Y881" s="218"/>
      <c r="Z881" s="218"/>
    </row>
    <row r="882" spans="1:26" ht="15.75">
      <c r="A882" s="233"/>
      <c r="B882" s="218"/>
      <c r="C882" s="233"/>
      <c r="D882" s="218"/>
      <c r="E882" s="218"/>
      <c r="F882" s="218"/>
      <c r="G882" s="218"/>
      <c r="H882" s="218"/>
      <c r="I882" s="218"/>
      <c r="J882" s="218"/>
      <c r="K882" s="218"/>
      <c r="L882" s="218"/>
      <c r="M882" s="218"/>
      <c r="N882" s="218"/>
      <c r="O882" s="218"/>
      <c r="P882" s="218"/>
      <c r="Q882" s="218"/>
      <c r="R882" s="218"/>
      <c r="S882" s="218"/>
      <c r="T882" s="218"/>
      <c r="U882" s="218"/>
      <c r="V882" s="218"/>
      <c r="W882" s="218"/>
      <c r="X882" s="218"/>
      <c r="Y882" s="218"/>
      <c r="Z882" s="218"/>
    </row>
    <row r="883" spans="1:26" ht="15.75">
      <c r="A883" s="233"/>
      <c r="B883" s="218"/>
      <c r="C883" s="233"/>
      <c r="D883" s="218"/>
      <c r="E883" s="218"/>
      <c r="F883" s="218"/>
      <c r="G883" s="218"/>
      <c r="H883" s="218"/>
      <c r="I883" s="218"/>
      <c r="J883" s="218"/>
      <c r="K883" s="218"/>
      <c r="L883" s="218"/>
      <c r="M883" s="218"/>
      <c r="N883" s="218"/>
      <c r="O883" s="218"/>
      <c r="P883" s="218"/>
      <c r="Q883" s="218"/>
      <c r="R883" s="218"/>
      <c r="S883" s="218"/>
      <c r="T883" s="218"/>
      <c r="U883" s="218"/>
      <c r="V883" s="218"/>
      <c r="W883" s="218"/>
      <c r="X883" s="218"/>
      <c r="Y883" s="218"/>
      <c r="Z883" s="218"/>
    </row>
    <row r="884" spans="1:26" ht="15.75">
      <c r="A884" s="233"/>
      <c r="B884" s="218"/>
      <c r="C884" s="233"/>
      <c r="D884" s="218"/>
      <c r="E884" s="218"/>
      <c r="F884" s="218"/>
      <c r="G884" s="218"/>
      <c r="H884" s="218"/>
      <c r="I884" s="218"/>
      <c r="J884" s="218"/>
      <c r="K884" s="218"/>
      <c r="L884" s="218"/>
      <c r="M884" s="218"/>
      <c r="N884" s="218"/>
      <c r="O884" s="218"/>
      <c r="P884" s="218"/>
      <c r="Q884" s="218"/>
      <c r="R884" s="218"/>
      <c r="S884" s="218"/>
      <c r="T884" s="218"/>
      <c r="U884" s="218"/>
      <c r="V884" s="218"/>
      <c r="W884" s="218"/>
      <c r="X884" s="218"/>
      <c r="Y884" s="218"/>
      <c r="Z884" s="218"/>
    </row>
    <row r="885" spans="1:26" ht="15.75">
      <c r="A885" s="233"/>
      <c r="B885" s="218"/>
      <c r="C885" s="233"/>
      <c r="D885" s="218"/>
      <c r="E885" s="218"/>
      <c r="F885" s="218"/>
      <c r="G885" s="218"/>
      <c r="H885" s="218"/>
      <c r="I885" s="218"/>
      <c r="J885" s="218"/>
      <c r="K885" s="218"/>
      <c r="L885" s="218"/>
      <c r="M885" s="218"/>
      <c r="N885" s="218"/>
      <c r="O885" s="218"/>
      <c r="P885" s="218"/>
      <c r="Q885" s="218"/>
      <c r="R885" s="218"/>
      <c r="S885" s="218"/>
      <c r="T885" s="218"/>
      <c r="U885" s="218"/>
      <c r="V885" s="218"/>
      <c r="W885" s="218"/>
      <c r="X885" s="218"/>
      <c r="Y885" s="218"/>
      <c r="Z885" s="218"/>
    </row>
    <row r="886" spans="1:26" ht="15.75">
      <c r="A886" s="233"/>
      <c r="B886" s="218"/>
      <c r="C886" s="233"/>
      <c r="D886" s="218"/>
      <c r="E886" s="218"/>
      <c r="F886" s="218"/>
      <c r="G886" s="218"/>
      <c r="H886" s="218"/>
      <c r="I886" s="218"/>
      <c r="J886" s="218"/>
      <c r="K886" s="218"/>
      <c r="L886" s="218"/>
      <c r="M886" s="218"/>
      <c r="N886" s="218"/>
      <c r="O886" s="218"/>
      <c r="P886" s="218"/>
      <c r="Q886" s="218"/>
      <c r="R886" s="218"/>
      <c r="S886" s="218"/>
      <c r="T886" s="218"/>
      <c r="U886" s="218"/>
      <c r="V886" s="218"/>
      <c r="W886" s="218"/>
      <c r="X886" s="218"/>
      <c r="Y886" s="218"/>
      <c r="Z886" s="218"/>
    </row>
    <row r="887" spans="1:26" ht="15.75">
      <c r="A887" s="233"/>
      <c r="B887" s="218"/>
      <c r="C887" s="233"/>
      <c r="D887" s="218"/>
      <c r="E887" s="218"/>
      <c r="F887" s="218"/>
      <c r="G887" s="218"/>
      <c r="H887" s="218"/>
      <c r="I887" s="218"/>
      <c r="J887" s="218"/>
      <c r="K887" s="218"/>
      <c r="L887" s="218"/>
      <c r="M887" s="218"/>
      <c r="N887" s="218"/>
      <c r="O887" s="218"/>
      <c r="P887" s="218"/>
      <c r="Q887" s="218"/>
      <c r="R887" s="218"/>
      <c r="S887" s="218"/>
      <c r="T887" s="218"/>
      <c r="U887" s="218"/>
      <c r="V887" s="218"/>
      <c r="W887" s="218"/>
      <c r="X887" s="218"/>
      <c r="Y887" s="218"/>
      <c r="Z887" s="218"/>
    </row>
    <row r="888" spans="1:26" ht="15.75">
      <c r="A888" s="233"/>
      <c r="B888" s="218"/>
      <c r="C888" s="233"/>
      <c r="D888" s="218"/>
      <c r="E888" s="218"/>
      <c r="F888" s="218"/>
      <c r="G888" s="218"/>
      <c r="H888" s="218"/>
      <c r="I888" s="218"/>
      <c r="J888" s="218"/>
      <c r="K888" s="218"/>
      <c r="L888" s="218"/>
      <c r="M888" s="218"/>
      <c r="N888" s="218"/>
      <c r="O888" s="218"/>
      <c r="P888" s="218"/>
      <c r="Q888" s="218"/>
      <c r="R888" s="218"/>
      <c r="S888" s="218"/>
      <c r="T888" s="218"/>
      <c r="U888" s="218"/>
      <c r="V888" s="218"/>
      <c r="W888" s="218"/>
      <c r="X888" s="218"/>
      <c r="Y888" s="218"/>
      <c r="Z888" s="218"/>
    </row>
    <row r="889" spans="1:26" ht="15.75">
      <c r="A889" s="233"/>
      <c r="B889" s="218"/>
      <c r="C889" s="233"/>
      <c r="D889" s="218"/>
      <c r="E889" s="218"/>
      <c r="F889" s="218"/>
      <c r="G889" s="218"/>
      <c r="H889" s="218"/>
      <c r="I889" s="218"/>
      <c r="J889" s="218"/>
      <c r="K889" s="218"/>
      <c r="L889" s="218"/>
      <c r="M889" s="218"/>
      <c r="N889" s="218"/>
      <c r="O889" s="218"/>
      <c r="P889" s="218"/>
      <c r="Q889" s="218"/>
      <c r="R889" s="218"/>
      <c r="S889" s="218"/>
      <c r="T889" s="218"/>
      <c r="U889" s="218"/>
      <c r="V889" s="218"/>
      <c r="W889" s="218"/>
      <c r="X889" s="218"/>
      <c r="Y889" s="218"/>
      <c r="Z889" s="218"/>
    </row>
    <row r="890" spans="1:26" ht="15.75">
      <c r="A890" s="233"/>
      <c r="B890" s="218"/>
      <c r="C890" s="233"/>
      <c r="D890" s="218"/>
      <c r="E890" s="218"/>
      <c r="F890" s="218"/>
      <c r="G890" s="218"/>
      <c r="H890" s="218"/>
      <c r="I890" s="218"/>
      <c r="J890" s="218"/>
      <c r="K890" s="218"/>
      <c r="L890" s="218"/>
      <c r="M890" s="218"/>
      <c r="N890" s="218"/>
      <c r="O890" s="218"/>
      <c r="P890" s="218"/>
      <c r="Q890" s="218"/>
      <c r="R890" s="218"/>
      <c r="S890" s="218"/>
      <c r="T890" s="218"/>
      <c r="U890" s="218"/>
      <c r="V890" s="218"/>
      <c r="W890" s="218"/>
      <c r="X890" s="218"/>
      <c r="Y890" s="218"/>
      <c r="Z890" s="218"/>
    </row>
    <row r="891" spans="1:26" ht="15.75">
      <c r="A891" s="233"/>
      <c r="B891" s="218"/>
      <c r="C891" s="233"/>
      <c r="D891" s="218"/>
      <c r="E891" s="218"/>
      <c r="F891" s="218"/>
      <c r="G891" s="218"/>
      <c r="H891" s="218"/>
      <c r="I891" s="218"/>
      <c r="J891" s="218"/>
      <c r="K891" s="218"/>
      <c r="L891" s="218"/>
      <c r="M891" s="218"/>
      <c r="N891" s="218"/>
      <c r="O891" s="218"/>
      <c r="P891" s="218"/>
      <c r="Q891" s="218"/>
      <c r="R891" s="218"/>
      <c r="S891" s="218"/>
      <c r="T891" s="218"/>
      <c r="U891" s="218"/>
      <c r="V891" s="218"/>
      <c r="W891" s="218"/>
      <c r="X891" s="218"/>
      <c r="Y891" s="218"/>
      <c r="Z891" s="218"/>
    </row>
    <row r="892" spans="1:26" ht="15.75">
      <c r="A892" s="233"/>
      <c r="B892" s="218"/>
      <c r="C892" s="233"/>
      <c r="D892" s="218"/>
      <c r="E892" s="218"/>
      <c r="F892" s="218"/>
      <c r="G892" s="218"/>
      <c r="H892" s="218"/>
      <c r="I892" s="218"/>
      <c r="J892" s="218"/>
      <c r="K892" s="218"/>
      <c r="L892" s="218"/>
      <c r="M892" s="218"/>
      <c r="N892" s="218"/>
      <c r="O892" s="218"/>
      <c r="P892" s="218"/>
      <c r="Q892" s="218"/>
      <c r="R892" s="218"/>
      <c r="S892" s="218"/>
      <c r="T892" s="218"/>
      <c r="U892" s="218"/>
      <c r="V892" s="218"/>
      <c r="W892" s="218"/>
      <c r="X892" s="218"/>
      <c r="Y892" s="218"/>
      <c r="Z892" s="218"/>
    </row>
    <row r="893" spans="1:26" ht="15.75">
      <c r="A893" s="233"/>
      <c r="B893" s="218"/>
      <c r="C893" s="233"/>
      <c r="D893" s="218"/>
      <c r="E893" s="218"/>
      <c r="F893" s="218"/>
      <c r="G893" s="218"/>
      <c r="H893" s="218"/>
      <c r="I893" s="218"/>
      <c r="J893" s="218"/>
      <c r="K893" s="218"/>
      <c r="L893" s="218"/>
      <c r="M893" s="218"/>
      <c r="N893" s="218"/>
      <c r="O893" s="218"/>
      <c r="P893" s="218"/>
      <c r="Q893" s="218"/>
      <c r="R893" s="218"/>
      <c r="S893" s="218"/>
      <c r="T893" s="218"/>
      <c r="U893" s="218"/>
      <c r="V893" s="218"/>
      <c r="W893" s="218"/>
      <c r="X893" s="218"/>
      <c r="Y893" s="218"/>
      <c r="Z893" s="218"/>
    </row>
    <row r="894" spans="1:26" ht="15.75">
      <c r="A894" s="233"/>
      <c r="B894" s="218"/>
      <c r="C894" s="233"/>
      <c r="D894" s="218"/>
      <c r="E894" s="218"/>
      <c r="F894" s="218"/>
      <c r="G894" s="218"/>
      <c r="H894" s="218"/>
      <c r="I894" s="218"/>
      <c r="J894" s="218"/>
      <c r="K894" s="218"/>
      <c r="L894" s="218"/>
      <c r="M894" s="218"/>
      <c r="N894" s="218"/>
      <c r="O894" s="218"/>
      <c r="P894" s="218"/>
      <c r="Q894" s="218"/>
      <c r="R894" s="218"/>
      <c r="S894" s="218"/>
      <c r="T894" s="218"/>
      <c r="U894" s="218"/>
      <c r="V894" s="218"/>
      <c r="W894" s="218"/>
      <c r="X894" s="218"/>
      <c r="Y894" s="218"/>
      <c r="Z894" s="218"/>
    </row>
    <row r="895" spans="1:26" ht="15.75">
      <c r="A895" s="233"/>
      <c r="B895" s="218"/>
      <c r="C895" s="233"/>
      <c r="D895" s="218"/>
      <c r="E895" s="218"/>
      <c r="F895" s="218"/>
      <c r="G895" s="218"/>
      <c r="H895" s="218"/>
      <c r="I895" s="218"/>
      <c r="J895" s="218"/>
      <c r="K895" s="218"/>
      <c r="L895" s="218"/>
      <c r="M895" s="218"/>
      <c r="N895" s="218"/>
      <c r="O895" s="218"/>
      <c r="P895" s="218"/>
      <c r="Q895" s="218"/>
      <c r="R895" s="218"/>
      <c r="S895" s="218"/>
      <c r="T895" s="218"/>
      <c r="U895" s="218"/>
      <c r="V895" s="218"/>
      <c r="W895" s="218"/>
      <c r="X895" s="218"/>
      <c r="Y895" s="218"/>
      <c r="Z895" s="218"/>
    </row>
    <row r="896" spans="1:26" ht="15.75">
      <c r="A896" s="233"/>
      <c r="B896" s="218"/>
      <c r="C896" s="233"/>
      <c r="D896" s="218"/>
      <c r="E896" s="218"/>
      <c r="F896" s="218"/>
      <c r="G896" s="218"/>
      <c r="H896" s="218"/>
      <c r="I896" s="218"/>
      <c r="J896" s="218"/>
      <c r="K896" s="218"/>
      <c r="L896" s="218"/>
      <c r="M896" s="218"/>
      <c r="N896" s="218"/>
      <c r="O896" s="218"/>
      <c r="P896" s="218"/>
      <c r="Q896" s="218"/>
      <c r="R896" s="218"/>
      <c r="S896" s="218"/>
      <c r="T896" s="218"/>
      <c r="U896" s="218"/>
      <c r="V896" s="218"/>
      <c r="W896" s="218"/>
      <c r="X896" s="218"/>
      <c r="Y896" s="218"/>
      <c r="Z896" s="218"/>
    </row>
    <row r="897" spans="1:26" ht="15.75">
      <c r="A897" s="233"/>
      <c r="B897" s="218"/>
      <c r="C897" s="233"/>
      <c r="D897" s="218"/>
      <c r="E897" s="218"/>
      <c r="F897" s="218"/>
      <c r="G897" s="218"/>
      <c r="H897" s="218"/>
      <c r="I897" s="218"/>
      <c r="J897" s="218"/>
      <c r="K897" s="218"/>
      <c r="L897" s="218"/>
      <c r="M897" s="218"/>
      <c r="N897" s="218"/>
      <c r="O897" s="218"/>
      <c r="P897" s="218"/>
      <c r="Q897" s="218"/>
      <c r="R897" s="218"/>
      <c r="S897" s="218"/>
      <c r="T897" s="218"/>
      <c r="U897" s="218"/>
      <c r="V897" s="218"/>
      <c r="W897" s="218"/>
      <c r="X897" s="218"/>
      <c r="Y897" s="218"/>
      <c r="Z897" s="218"/>
    </row>
    <row r="898" spans="1:26" ht="15.75">
      <c r="A898" s="233"/>
      <c r="B898" s="218"/>
      <c r="C898" s="233"/>
      <c r="D898" s="218"/>
      <c r="E898" s="218"/>
      <c r="F898" s="218"/>
      <c r="G898" s="218"/>
      <c r="H898" s="218"/>
      <c r="I898" s="218"/>
      <c r="J898" s="218"/>
      <c r="K898" s="218"/>
      <c r="L898" s="218"/>
      <c r="M898" s="218"/>
      <c r="N898" s="218"/>
      <c r="O898" s="218"/>
      <c r="P898" s="218"/>
      <c r="Q898" s="218"/>
      <c r="R898" s="218"/>
      <c r="S898" s="218"/>
      <c r="T898" s="218"/>
      <c r="U898" s="218"/>
      <c r="V898" s="218"/>
      <c r="W898" s="218"/>
      <c r="X898" s="218"/>
      <c r="Y898" s="218"/>
      <c r="Z898" s="218"/>
    </row>
    <row r="899" spans="1:26" ht="15.75">
      <c r="A899" s="233"/>
      <c r="B899" s="218"/>
      <c r="C899" s="233"/>
      <c r="D899" s="218"/>
      <c r="E899" s="218"/>
      <c r="F899" s="218"/>
      <c r="G899" s="218"/>
      <c r="H899" s="218"/>
      <c r="I899" s="218"/>
      <c r="J899" s="218"/>
      <c r="K899" s="218"/>
      <c r="L899" s="218"/>
      <c r="M899" s="218"/>
      <c r="N899" s="218"/>
      <c r="O899" s="218"/>
      <c r="P899" s="218"/>
      <c r="Q899" s="218"/>
      <c r="R899" s="218"/>
      <c r="S899" s="218"/>
      <c r="T899" s="218"/>
      <c r="U899" s="218"/>
      <c r="V899" s="218"/>
      <c r="W899" s="218"/>
      <c r="X899" s="218"/>
      <c r="Y899" s="218"/>
      <c r="Z899" s="218"/>
    </row>
    <row r="900" spans="1:26" ht="15.75">
      <c r="A900" s="233"/>
      <c r="B900" s="218"/>
      <c r="C900" s="233"/>
      <c r="D900" s="218"/>
      <c r="E900" s="218"/>
      <c r="F900" s="218"/>
      <c r="G900" s="218"/>
      <c r="H900" s="218"/>
      <c r="I900" s="218"/>
      <c r="J900" s="218"/>
      <c r="K900" s="218"/>
      <c r="L900" s="218"/>
      <c r="M900" s="218"/>
      <c r="N900" s="218"/>
      <c r="O900" s="218"/>
      <c r="P900" s="218"/>
      <c r="Q900" s="218"/>
      <c r="R900" s="218"/>
      <c r="S900" s="218"/>
      <c r="T900" s="218"/>
      <c r="U900" s="218"/>
      <c r="V900" s="218"/>
      <c r="W900" s="218"/>
      <c r="X900" s="218"/>
      <c r="Y900" s="218"/>
      <c r="Z900" s="218"/>
    </row>
    <row r="901" spans="1:26" ht="15.75">
      <c r="A901" s="233"/>
      <c r="B901" s="218"/>
      <c r="C901" s="233"/>
      <c r="D901" s="218"/>
      <c r="E901" s="218"/>
      <c r="F901" s="218"/>
      <c r="G901" s="218"/>
      <c r="H901" s="218"/>
      <c r="I901" s="218"/>
      <c r="J901" s="218"/>
      <c r="K901" s="218"/>
      <c r="L901" s="218"/>
      <c r="M901" s="218"/>
      <c r="N901" s="218"/>
      <c r="O901" s="218"/>
      <c r="P901" s="218"/>
      <c r="Q901" s="218"/>
      <c r="R901" s="218"/>
      <c r="S901" s="218"/>
      <c r="T901" s="218"/>
      <c r="U901" s="218"/>
      <c r="V901" s="218"/>
      <c r="W901" s="218"/>
      <c r="X901" s="218"/>
      <c r="Y901" s="218"/>
      <c r="Z901" s="218"/>
    </row>
    <row r="902" spans="1:26" ht="15.75">
      <c r="A902" s="233"/>
      <c r="B902" s="218"/>
      <c r="C902" s="233"/>
      <c r="D902" s="218"/>
      <c r="E902" s="218"/>
      <c r="F902" s="218"/>
      <c r="G902" s="218"/>
      <c r="H902" s="218"/>
      <c r="I902" s="218"/>
      <c r="J902" s="218"/>
      <c r="K902" s="218"/>
      <c r="L902" s="218"/>
      <c r="M902" s="218"/>
      <c r="N902" s="218"/>
      <c r="O902" s="218"/>
      <c r="P902" s="218"/>
      <c r="Q902" s="218"/>
      <c r="R902" s="218"/>
      <c r="S902" s="218"/>
      <c r="T902" s="218"/>
      <c r="U902" s="218"/>
      <c r="V902" s="218"/>
      <c r="W902" s="218"/>
      <c r="X902" s="218"/>
      <c r="Y902" s="218"/>
      <c r="Z902" s="218"/>
    </row>
    <row r="903" spans="1:26" ht="15.75">
      <c r="A903" s="233"/>
      <c r="B903" s="218"/>
      <c r="C903" s="233"/>
      <c r="D903" s="218"/>
      <c r="E903" s="218"/>
      <c r="F903" s="218"/>
      <c r="G903" s="218"/>
      <c r="H903" s="218"/>
      <c r="I903" s="218"/>
      <c r="J903" s="218"/>
      <c r="K903" s="218"/>
      <c r="L903" s="218"/>
      <c r="M903" s="218"/>
      <c r="N903" s="218"/>
      <c r="O903" s="218"/>
      <c r="P903" s="218"/>
      <c r="Q903" s="218"/>
      <c r="R903" s="218"/>
      <c r="S903" s="218"/>
      <c r="T903" s="218"/>
      <c r="U903" s="218"/>
      <c r="V903" s="218"/>
      <c r="W903" s="218"/>
      <c r="X903" s="218"/>
      <c r="Y903" s="218"/>
      <c r="Z903" s="218"/>
    </row>
    <row r="904" spans="1:26" ht="15.75">
      <c r="A904" s="233"/>
      <c r="B904" s="218"/>
      <c r="C904" s="233"/>
      <c r="D904" s="218"/>
      <c r="E904" s="218"/>
      <c r="F904" s="218"/>
      <c r="G904" s="218"/>
      <c r="H904" s="218"/>
      <c r="I904" s="218"/>
      <c r="J904" s="218"/>
      <c r="K904" s="218"/>
      <c r="L904" s="218"/>
      <c r="M904" s="218"/>
      <c r="N904" s="218"/>
      <c r="O904" s="218"/>
      <c r="P904" s="218"/>
      <c r="Q904" s="218"/>
      <c r="R904" s="218"/>
      <c r="S904" s="218"/>
      <c r="T904" s="218"/>
      <c r="U904" s="218"/>
      <c r="V904" s="218"/>
      <c r="W904" s="218"/>
      <c r="X904" s="218"/>
      <c r="Y904" s="218"/>
      <c r="Z904" s="218"/>
    </row>
    <row r="905" spans="1:26" ht="15.75">
      <c r="A905" s="233"/>
      <c r="B905" s="218"/>
      <c r="C905" s="233"/>
      <c r="D905" s="218"/>
      <c r="E905" s="218"/>
      <c r="F905" s="218"/>
      <c r="G905" s="218"/>
      <c r="H905" s="218"/>
      <c r="I905" s="218"/>
      <c r="J905" s="218"/>
      <c r="K905" s="218"/>
      <c r="L905" s="218"/>
      <c r="M905" s="218"/>
      <c r="N905" s="218"/>
      <c r="O905" s="218"/>
      <c r="P905" s="218"/>
      <c r="Q905" s="218"/>
      <c r="R905" s="218"/>
      <c r="S905" s="218"/>
      <c r="T905" s="218"/>
      <c r="U905" s="218"/>
      <c r="V905" s="218"/>
      <c r="W905" s="218"/>
      <c r="X905" s="218"/>
      <c r="Y905" s="218"/>
      <c r="Z905" s="218"/>
    </row>
    <row r="906" spans="1:26" ht="15.75">
      <c r="A906" s="233"/>
      <c r="B906" s="218"/>
      <c r="C906" s="233"/>
      <c r="D906" s="218"/>
      <c r="E906" s="218"/>
      <c r="F906" s="218"/>
      <c r="G906" s="218"/>
      <c r="H906" s="218"/>
      <c r="I906" s="218"/>
      <c r="J906" s="218"/>
      <c r="K906" s="218"/>
      <c r="L906" s="218"/>
      <c r="M906" s="218"/>
      <c r="N906" s="218"/>
      <c r="O906" s="218"/>
      <c r="P906" s="218"/>
      <c r="Q906" s="218"/>
      <c r="R906" s="218"/>
      <c r="S906" s="218"/>
      <c r="T906" s="218"/>
      <c r="U906" s="218"/>
      <c r="V906" s="218"/>
      <c r="W906" s="218"/>
      <c r="X906" s="218"/>
      <c r="Y906" s="218"/>
      <c r="Z906" s="218"/>
    </row>
    <row r="907" spans="1:26" ht="15.75">
      <c r="A907" s="233"/>
      <c r="B907" s="218"/>
      <c r="C907" s="233"/>
      <c r="D907" s="218"/>
      <c r="E907" s="218"/>
      <c r="F907" s="218"/>
      <c r="G907" s="218"/>
      <c r="H907" s="218"/>
      <c r="I907" s="218"/>
      <c r="J907" s="218"/>
      <c r="K907" s="218"/>
      <c r="L907" s="218"/>
      <c r="M907" s="218"/>
      <c r="N907" s="218"/>
      <c r="O907" s="218"/>
      <c r="P907" s="218"/>
      <c r="Q907" s="218"/>
      <c r="R907" s="218"/>
      <c r="S907" s="218"/>
      <c r="T907" s="218"/>
      <c r="U907" s="218"/>
      <c r="V907" s="218"/>
      <c r="W907" s="218"/>
      <c r="X907" s="218"/>
      <c r="Y907" s="218"/>
      <c r="Z907" s="218"/>
    </row>
    <row r="908" spans="1:26" ht="15.75">
      <c r="A908" s="233"/>
      <c r="B908" s="218"/>
      <c r="C908" s="233"/>
      <c r="D908" s="218"/>
      <c r="E908" s="218"/>
      <c r="F908" s="218"/>
      <c r="G908" s="218"/>
      <c r="H908" s="218"/>
      <c r="I908" s="218"/>
      <c r="J908" s="218"/>
      <c r="K908" s="218"/>
      <c r="L908" s="218"/>
      <c r="M908" s="218"/>
      <c r="N908" s="218"/>
      <c r="O908" s="218"/>
      <c r="P908" s="218"/>
      <c r="Q908" s="218"/>
      <c r="R908" s="218"/>
      <c r="S908" s="218"/>
      <c r="T908" s="218"/>
      <c r="U908" s="218"/>
      <c r="V908" s="218"/>
      <c r="W908" s="218"/>
      <c r="X908" s="218"/>
      <c r="Y908" s="218"/>
      <c r="Z908" s="218"/>
    </row>
    <row r="909" spans="1:26" ht="15.75">
      <c r="A909" s="233"/>
      <c r="B909" s="218"/>
      <c r="C909" s="233"/>
      <c r="D909" s="218"/>
      <c r="E909" s="218"/>
      <c r="F909" s="218"/>
      <c r="G909" s="218"/>
      <c r="H909" s="218"/>
      <c r="I909" s="218"/>
      <c r="J909" s="218"/>
      <c r="K909" s="218"/>
      <c r="L909" s="218"/>
      <c r="M909" s="218"/>
      <c r="N909" s="218"/>
      <c r="O909" s="218"/>
      <c r="P909" s="218"/>
      <c r="Q909" s="218"/>
      <c r="R909" s="218"/>
      <c r="S909" s="218"/>
      <c r="T909" s="218"/>
      <c r="U909" s="218"/>
      <c r="V909" s="218"/>
      <c r="W909" s="218"/>
      <c r="X909" s="218"/>
      <c r="Y909" s="218"/>
      <c r="Z909" s="218"/>
    </row>
    <row r="910" spans="1:26" ht="15.75">
      <c r="A910" s="233"/>
      <c r="B910" s="218"/>
      <c r="C910" s="233"/>
      <c r="D910" s="218"/>
      <c r="E910" s="218"/>
      <c r="F910" s="218"/>
      <c r="G910" s="218"/>
      <c r="H910" s="218"/>
      <c r="I910" s="218"/>
      <c r="J910" s="218"/>
      <c r="K910" s="218"/>
      <c r="L910" s="218"/>
      <c r="M910" s="218"/>
      <c r="N910" s="218"/>
      <c r="O910" s="218"/>
      <c r="P910" s="218"/>
      <c r="Q910" s="218"/>
      <c r="R910" s="218"/>
      <c r="S910" s="218"/>
      <c r="T910" s="218"/>
      <c r="U910" s="218"/>
      <c r="V910" s="218"/>
      <c r="W910" s="218"/>
      <c r="X910" s="218"/>
      <c r="Y910" s="218"/>
      <c r="Z910" s="218"/>
    </row>
    <row r="911" spans="1:26" ht="15.75">
      <c r="A911" s="233"/>
      <c r="B911" s="218"/>
      <c r="C911" s="233"/>
      <c r="D911" s="218"/>
      <c r="E911" s="218"/>
      <c r="F911" s="218"/>
      <c r="G911" s="218"/>
      <c r="H911" s="218"/>
      <c r="I911" s="218"/>
      <c r="J911" s="218"/>
      <c r="K911" s="218"/>
      <c r="L911" s="218"/>
      <c r="M911" s="218"/>
      <c r="N911" s="218"/>
      <c r="O911" s="218"/>
      <c r="P911" s="218"/>
      <c r="Q911" s="218"/>
      <c r="R911" s="218"/>
      <c r="S911" s="218"/>
      <c r="T911" s="218"/>
      <c r="U911" s="218"/>
      <c r="V911" s="218"/>
      <c r="W911" s="218"/>
      <c r="X911" s="218"/>
      <c r="Y911" s="218"/>
      <c r="Z911" s="218"/>
    </row>
    <row r="912" spans="1:26" ht="15.75">
      <c r="A912" s="233"/>
      <c r="B912" s="218"/>
      <c r="C912" s="233"/>
      <c r="D912" s="218"/>
      <c r="E912" s="218"/>
      <c r="F912" s="218"/>
      <c r="G912" s="218"/>
      <c r="H912" s="218"/>
      <c r="I912" s="218"/>
      <c r="J912" s="218"/>
      <c r="K912" s="218"/>
      <c r="L912" s="218"/>
      <c r="M912" s="218"/>
      <c r="N912" s="218"/>
      <c r="O912" s="218"/>
      <c r="P912" s="218"/>
      <c r="Q912" s="218"/>
      <c r="R912" s="218"/>
      <c r="S912" s="218"/>
      <c r="T912" s="218"/>
      <c r="U912" s="218"/>
      <c r="V912" s="218"/>
      <c r="W912" s="218"/>
      <c r="X912" s="218"/>
      <c r="Y912" s="218"/>
      <c r="Z912" s="218"/>
    </row>
    <row r="913" spans="1:26" ht="15.75">
      <c r="A913" s="233"/>
      <c r="B913" s="218"/>
      <c r="C913" s="233"/>
      <c r="D913" s="218"/>
      <c r="E913" s="218"/>
      <c r="F913" s="218"/>
      <c r="G913" s="218"/>
      <c r="H913" s="218"/>
      <c r="I913" s="218"/>
      <c r="J913" s="218"/>
      <c r="K913" s="218"/>
      <c r="L913" s="218"/>
      <c r="M913" s="218"/>
      <c r="N913" s="218"/>
      <c r="O913" s="218"/>
      <c r="P913" s="218"/>
      <c r="Q913" s="218"/>
      <c r="R913" s="218"/>
      <c r="S913" s="218"/>
      <c r="T913" s="218"/>
      <c r="U913" s="218"/>
      <c r="V913" s="218"/>
      <c r="W913" s="218"/>
      <c r="X913" s="218"/>
      <c r="Y913" s="218"/>
      <c r="Z913" s="218"/>
    </row>
    <row r="914" spans="1:26" ht="15.75">
      <c r="A914" s="233"/>
      <c r="B914" s="218"/>
      <c r="C914" s="233"/>
      <c r="D914" s="218"/>
      <c r="E914" s="218"/>
      <c r="F914" s="218"/>
      <c r="G914" s="218"/>
      <c r="H914" s="218"/>
      <c r="I914" s="218"/>
      <c r="J914" s="218"/>
      <c r="K914" s="218"/>
      <c r="L914" s="218"/>
      <c r="M914" s="218"/>
      <c r="N914" s="218"/>
      <c r="O914" s="218"/>
      <c r="P914" s="218"/>
      <c r="Q914" s="218"/>
      <c r="R914" s="218"/>
      <c r="S914" s="218"/>
      <c r="T914" s="218"/>
      <c r="U914" s="218"/>
      <c r="V914" s="218"/>
      <c r="W914" s="218"/>
      <c r="X914" s="218"/>
      <c r="Y914" s="218"/>
      <c r="Z914" s="218"/>
    </row>
    <row r="915" spans="1:26" ht="15.75">
      <c r="A915" s="233"/>
      <c r="B915" s="218"/>
      <c r="C915" s="233"/>
      <c r="D915" s="218"/>
      <c r="E915" s="218"/>
      <c r="F915" s="218"/>
      <c r="G915" s="218"/>
      <c r="H915" s="218"/>
      <c r="I915" s="218"/>
      <c r="J915" s="218"/>
      <c r="K915" s="218"/>
      <c r="L915" s="218"/>
      <c r="M915" s="218"/>
      <c r="N915" s="218"/>
      <c r="O915" s="218"/>
      <c r="P915" s="218"/>
      <c r="Q915" s="218"/>
      <c r="R915" s="218"/>
      <c r="S915" s="218"/>
      <c r="T915" s="218"/>
      <c r="U915" s="218"/>
      <c r="V915" s="218"/>
      <c r="W915" s="218"/>
      <c r="X915" s="218"/>
      <c r="Y915" s="218"/>
      <c r="Z915" s="218"/>
    </row>
    <row r="916" spans="1:26" ht="15.75">
      <c r="A916" s="233"/>
      <c r="B916" s="218"/>
      <c r="C916" s="233"/>
      <c r="D916" s="218"/>
      <c r="E916" s="218"/>
      <c r="F916" s="218"/>
      <c r="G916" s="218"/>
      <c r="H916" s="218"/>
      <c r="I916" s="218"/>
      <c r="J916" s="218"/>
      <c r="K916" s="218"/>
      <c r="L916" s="218"/>
      <c r="M916" s="218"/>
      <c r="N916" s="218"/>
      <c r="O916" s="218"/>
      <c r="P916" s="218"/>
      <c r="Q916" s="218"/>
      <c r="R916" s="218"/>
      <c r="S916" s="218"/>
      <c r="T916" s="218"/>
      <c r="U916" s="218"/>
      <c r="V916" s="218"/>
      <c r="W916" s="218"/>
      <c r="X916" s="218"/>
      <c r="Y916" s="218"/>
      <c r="Z916" s="218"/>
    </row>
    <row r="917" spans="1:26" ht="15.75">
      <c r="A917" s="233"/>
      <c r="B917" s="218"/>
      <c r="C917" s="233"/>
      <c r="D917" s="218"/>
      <c r="E917" s="218"/>
      <c r="F917" s="218"/>
      <c r="G917" s="218"/>
      <c r="H917" s="218"/>
      <c r="I917" s="218"/>
      <c r="J917" s="218"/>
      <c r="K917" s="218"/>
      <c r="L917" s="218"/>
      <c r="M917" s="218"/>
      <c r="N917" s="218"/>
      <c r="O917" s="218"/>
      <c r="P917" s="218"/>
      <c r="Q917" s="218"/>
      <c r="R917" s="218"/>
      <c r="S917" s="218"/>
      <c r="T917" s="218"/>
      <c r="U917" s="218"/>
      <c r="V917" s="218"/>
      <c r="W917" s="218"/>
      <c r="X917" s="218"/>
      <c r="Y917" s="218"/>
      <c r="Z917" s="218"/>
    </row>
    <row r="918" spans="1:26" ht="15.75">
      <c r="A918" s="233"/>
      <c r="B918" s="218"/>
      <c r="C918" s="233"/>
      <c r="D918" s="218"/>
      <c r="E918" s="218"/>
      <c r="F918" s="218"/>
      <c r="G918" s="218"/>
      <c r="H918" s="218"/>
      <c r="I918" s="218"/>
      <c r="J918" s="218"/>
      <c r="K918" s="218"/>
      <c r="L918" s="218"/>
      <c r="M918" s="218"/>
      <c r="N918" s="218"/>
      <c r="O918" s="218"/>
      <c r="P918" s="218"/>
      <c r="Q918" s="218"/>
      <c r="R918" s="218"/>
      <c r="S918" s="218"/>
      <c r="T918" s="218"/>
      <c r="U918" s="218"/>
      <c r="V918" s="218"/>
      <c r="W918" s="218"/>
      <c r="X918" s="218"/>
      <c r="Y918" s="218"/>
      <c r="Z918" s="218"/>
    </row>
    <row r="919" spans="1:26" ht="15.75">
      <c r="A919" s="233"/>
      <c r="B919" s="218"/>
      <c r="C919" s="233"/>
      <c r="D919" s="218"/>
      <c r="E919" s="218"/>
      <c r="F919" s="218"/>
      <c r="G919" s="218"/>
      <c r="H919" s="218"/>
      <c r="I919" s="218"/>
      <c r="J919" s="218"/>
      <c r="K919" s="218"/>
      <c r="L919" s="218"/>
      <c r="M919" s="218"/>
      <c r="N919" s="218"/>
      <c r="O919" s="218"/>
      <c r="P919" s="218"/>
      <c r="Q919" s="218"/>
      <c r="R919" s="218"/>
      <c r="S919" s="218"/>
      <c r="T919" s="218"/>
      <c r="U919" s="218"/>
      <c r="V919" s="218"/>
      <c r="W919" s="218"/>
      <c r="X919" s="218"/>
      <c r="Y919" s="218"/>
      <c r="Z919" s="218"/>
    </row>
    <row r="920" spans="1:26" ht="15.75">
      <c r="A920" s="233"/>
      <c r="B920" s="218"/>
      <c r="C920" s="233"/>
      <c r="D920" s="218"/>
      <c r="E920" s="218"/>
      <c r="F920" s="218"/>
      <c r="G920" s="218"/>
      <c r="H920" s="218"/>
      <c r="I920" s="218"/>
      <c r="J920" s="218"/>
      <c r="K920" s="218"/>
      <c r="L920" s="218"/>
      <c r="M920" s="218"/>
      <c r="N920" s="218"/>
      <c r="O920" s="218"/>
      <c r="P920" s="218"/>
      <c r="Q920" s="218"/>
      <c r="R920" s="218"/>
      <c r="S920" s="218"/>
      <c r="T920" s="218"/>
      <c r="U920" s="218"/>
      <c r="V920" s="218"/>
      <c r="W920" s="218"/>
      <c r="X920" s="218"/>
      <c r="Y920" s="218"/>
      <c r="Z920" s="218"/>
    </row>
    <row r="921" spans="1:26" ht="15.75">
      <c r="A921" s="233"/>
      <c r="B921" s="218"/>
      <c r="C921" s="233"/>
      <c r="D921" s="218"/>
      <c r="E921" s="218"/>
      <c r="F921" s="218"/>
      <c r="G921" s="218"/>
      <c r="H921" s="218"/>
      <c r="I921" s="218"/>
      <c r="J921" s="218"/>
      <c r="K921" s="218"/>
      <c r="L921" s="218"/>
      <c r="M921" s="218"/>
      <c r="N921" s="218"/>
      <c r="O921" s="218"/>
      <c r="P921" s="218"/>
      <c r="Q921" s="218"/>
      <c r="R921" s="218"/>
      <c r="S921" s="218"/>
      <c r="T921" s="218"/>
      <c r="U921" s="218"/>
      <c r="V921" s="218"/>
      <c r="W921" s="218"/>
      <c r="X921" s="218"/>
      <c r="Y921" s="218"/>
      <c r="Z921" s="218"/>
    </row>
    <row r="922" spans="1:26" ht="15.75">
      <c r="A922" s="233"/>
      <c r="B922" s="218"/>
      <c r="C922" s="233"/>
      <c r="D922" s="218"/>
      <c r="E922" s="218"/>
      <c r="F922" s="218"/>
      <c r="G922" s="218"/>
      <c r="H922" s="218"/>
      <c r="I922" s="218"/>
      <c r="J922" s="218"/>
      <c r="K922" s="218"/>
      <c r="L922" s="218"/>
      <c r="M922" s="218"/>
      <c r="N922" s="218"/>
      <c r="O922" s="218"/>
      <c r="P922" s="218"/>
      <c r="Q922" s="218"/>
      <c r="R922" s="218"/>
      <c r="S922" s="218"/>
      <c r="T922" s="218"/>
      <c r="U922" s="218"/>
      <c r="V922" s="218"/>
      <c r="W922" s="218"/>
      <c r="X922" s="218"/>
      <c r="Y922" s="218"/>
      <c r="Z922" s="218"/>
    </row>
    <row r="923" spans="1:26" ht="15.75">
      <c r="A923" s="233"/>
      <c r="B923" s="218"/>
      <c r="C923" s="233"/>
      <c r="D923" s="218"/>
      <c r="E923" s="218"/>
      <c r="F923" s="218"/>
      <c r="G923" s="218"/>
      <c r="H923" s="218"/>
      <c r="I923" s="218"/>
      <c r="J923" s="218"/>
      <c r="K923" s="218"/>
      <c r="L923" s="218"/>
      <c r="M923" s="218"/>
      <c r="N923" s="218"/>
      <c r="O923" s="218"/>
      <c r="P923" s="218"/>
      <c r="Q923" s="218"/>
      <c r="R923" s="218"/>
      <c r="S923" s="218"/>
      <c r="T923" s="218"/>
      <c r="U923" s="218"/>
      <c r="V923" s="218"/>
      <c r="W923" s="218"/>
      <c r="X923" s="218"/>
      <c r="Y923" s="218"/>
      <c r="Z923" s="218"/>
    </row>
    <row r="924" spans="1:26" ht="15.75">
      <c r="A924" s="233"/>
      <c r="B924" s="218"/>
      <c r="C924" s="233"/>
      <c r="D924" s="218"/>
      <c r="E924" s="218"/>
      <c r="F924" s="218"/>
      <c r="G924" s="218"/>
      <c r="H924" s="218"/>
      <c r="I924" s="218"/>
      <c r="J924" s="218"/>
      <c r="K924" s="218"/>
      <c r="L924" s="218"/>
      <c r="M924" s="218"/>
      <c r="N924" s="218"/>
      <c r="O924" s="218"/>
      <c r="P924" s="218"/>
      <c r="Q924" s="218"/>
      <c r="R924" s="218"/>
      <c r="S924" s="218"/>
      <c r="T924" s="218"/>
      <c r="U924" s="218"/>
      <c r="V924" s="218"/>
      <c r="W924" s="218"/>
      <c r="X924" s="218"/>
      <c r="Y924" s="218"/>
      <c r="Z924" s="218"/>
    </row>
    <row r="925" spans="1:26" ht="15.75">
      <c r="A925" s="233"/>
      <c r="B925" s="218"/>
      <c r="C925" s="233"/>
      <c r="D925" s="218"/>
      <c r="E925" s="218"/>
      <c r="F925" s="218"/>
      <c r="G925" s="218"/>
      <c r="H925" s="218"/>
      <c r="I925" s="218"/>
      <c r="J925" s="218"/>
      <c r="K925" s="218"/>
      <c r="L925" s="218"/>
      <c r="M925" s="218"/>
      <c r="N925" s="218"/>
      <c r="O925" s="218"/>
      <c r="P925" s="218"/>
      <c r="Q925" s="218"/>
      <c r="R925" s="218"/>
      <c r="S925" s="218"/>
      <c r="T925" s="218"/>
      <c r="U925" s="218"/>
      <c r="V925" s="218"/>
      <c r="W925" s="218"/>
      <c r="X925" s="218"/>
      <c r="Y925" s="218"/>
      <c r="Z925" s="218"/>
    </row>
    <row r="926" spans="1:26" ht="15.75">
      <c r="A926" s="233"/>
      <c r="B926" s="218"/>
      <c r="C926" s="233"/>
      <c r="D926" s="218"/>
      <c r="E926" s="218"/>
      <c r="F926" s="218"/>
      <c r="G926" s="218"/>
      <c r="H926" s="218"/>
      <c r="I926" s="218"/>
      <c r="J926" s="218"/>
      <c r="K926" s="218"/>
      <c r="L926" s="218"/>
      <c r="M926" s="218"/>
      <c r="N926" s="218"/>
      <c r="O926" s="218"/>
      <c r="P926" s="218"/>
      <c r="Q926" s="218"/>
      <c r="R926" s="218"/>
      <c r="S926" s="218"/>
      <c r="T926" s="218"/>
      <c r="U926" s="218"/>
      <c r="V926" s="218"/>
      <c r="W926" s="218"/>
      <c r="X926" s="218"/>
      <c r="Y926" s="218"/>
      <c r="Z926" s="218"/>
    </row>
    <row r="927" spans="1:26" ht="15.75">
      <c r="A927" s="233"/>
      <c r="B927" s="218"/>
      <c r="C927" s="233"/>
      <c r="D927" s="218"/>
      <c r="E927" s="218"/>
      <c r="F927" s="218"/>
      <c r="G927" s="218"/>
      <c r="H927" s="218"/>
      <c r="I927" s="218"/>
      <c r="J927" s="218"/>
      <c r="K927" s="218"/>
      <c r="L927" s="218"/>
      <c r="M927" s="218"/>
      <c r="N927" s="218"/>
      <c r="O927" s="218"/>
      <c r="P927" s="218"/>
      <c r="Q927" s="218"/>
      <c r="R927" s="218"/>
      <c r="S927" s="218"/>
      <c r="T927" s="218"/>
      <c r="U927" s="218"/>
      <c r="V927" s="218"/>
      <c r="W927" s="218"/>
      <c r="X927" s="218"/>
      <c r="Y927" s="218"/>
      <c r="Z927" s="218"/>
    </row>
    <row r="928" spans="1:26" ht="15.75">
      <c r="A928" s="233"/>
      <c r="B928" s="218"/>
      <c r="C928" s="233"/>
      <c r="D928" s="218"/>
      <c r="E928" s="218"/>
      <c r="F928" s="218"/>
      <c r="G928" s="218"/>
      <c r="H928" s="218"/>
      <c r="I928" s="218"/>
      <c r="J928" s="218"/>
      <c r="K928" s="218"/>
      <c r="L928" s="218"/>
      <c r="M928" s="218"/>
      <c r="N928" s="218"/>
      <c r="O928" s="218"/>
      <c r="P928" s="218"/>
      <c r="Q928" s="218"/>
      <c r="R928" s="218"/>
      <c r="S928" s="218"/>
      <c r="T928" s="218"/>
      <c r="U928" s="218"/>
      <c r="V928" s="218"/>
      <c r="W928" s="218"/>
      <c r="X928" s="218"/>
      <c r="Y928" s="218"/>
      <c r="Z928" s="218"/>
    </row>
    <row r="929" spans="1:26" ht="15.75">
      <c r="A929" s="233"/>
      <c r="B929" s="218"/>
      <c r="C929" s="233"/>
      <c r="D929" s="218"/>
      <c r="E929" s="218"/>
      <c r="F929" s="218"/>
      <c r="G929" s="218"/>
      <c r="H929" s="218"/>
      <c r="I929" s="218"/>
      <c r="J929" s="218"/>
      <c r="K929" s="218"/>
      <c r="L929" s="218"/>
      <c r="M929" s="218"/>
      <c r="N929" s="218"/>
      <c r="O929" s="218"/>
      <c r="P929" s="218"/>
      <c r="Q929" s="218"/>
      <c r="R929" s="218"/>
      <c r="S929" s="218"/>
      <c r="T929" s="218"/>
      <c r="U929" s="218"/>
      <c r="V929" s="218"/>
      <c r="W929" s="218"/>
      <c r="X929" s="218"/>
      <c r="Y929" s="218"/>
      <c r="Z929" s="218"/>
    </row>
    <row r="930" spans="1:26" ht="15.75">
      <c r="A930" s="233"/>
      <c r="B930" s="218"/>
      <c r="C930" s="233"/>
      <c r="D930" s="218"/>
      <c r="E930" s="218"/>
      <c r="F930" s="218"/>
      <c r="G930" s="218"/>
      <c r="H930" s="218"/>
      <c r="I930" s="218"/>
      <c r="J930" s="218"/>
      <c r="K930" s="218"/>
      <c r="L930" s="218"/>
      <c r="M930" s="218"/>
      <c r="N930" s="218"/>
      <c r="O930" s="218"/>
      <c r="P930" s="218"/>
      <c r="Q930" s="218"/>
      <c r="R930" s="218"/>
      <c r="S930" s="218"/>
      <c r="T930" s="218"/>
      <c r="U930" s="218"/>
      <c r="V930" s="218"/>
      <c r="W930" s="218"/>
      <c r="X930" s="218"/>
      <c r="Y930" s="218"/>
      <c r="Z930" s="218"/>
    </row>
    <row r="931" spans="1:26" ht="15.75">
      <c r="A931" s="233"/>
      <c r="B931" s="218"/>
      <c r="C931" s="233"/>
      <c r="D931" s="218"/>
      <c r="E931" s="218"/>
      <c r="F931" s="218"/>
      <c r="G931" s="218"/>
      <c r="H931" s="218"/>
      <c r="I931" s="218"/>
      <c r="J931" s="218"/>
      <c r="K931" s="218"/>
      <c r="L931" s="218"/>
      <c r="M931" s="218"/>
      <c r="N931" s="218"/>
      <c r="O931" s="218"/>
      <c r="P931" s="218"/>
      <c r="Q931" s="218"/>
      <c r="R931" s="218"/>
      <c r="S931" s="218"/>
      <c r="T931" s="218"/>
      <c r="U931" s="218"/>
      <c r="V931" s="218"/>
      <c r="W931" s="218"/>
      <c r="X931" s="218"/>
      <c r="Y931" s="218"/>
      <c r="Z931" s="218"/>
    </row>
    <row r="932" spans="1:26" ht="15.75">
      <c r="A932" s="233"/>
      <c r="B932" s="218"/>
      <c r="C932" s="233"/>
      <c r="D932" s="218"/>
      <c r="E932" s="218"/>
      <c r="F932" s="218"/>
      <c r="G932" s="218"/>
      <c r="H932" s="218"/>
      <c r="I932" s="218"/>
      <c r="J932" s="218"/>
      <c r="K932" s="218"/>
      <c r="L932" s="218"/>
      <c r="M932" s="218"/>
      <c r="N932" s="218"/>
      <c r="O932" s="218"/>
      <c r="P932" s="218"/>
      <c r="Q932" s="218"/>
      <c r="R932" s="218"/>
      <c r="S932" s="218"/>
      <c r="T932" s="218"/>
      <c r="U932" s="218"/>
      <c r="V932" s="218"/>
      <c r="W932" s="218"/>
      <c r="X932" s="218"/>
      <c r="Y932" s="218"/>
      <c r="Z932" s="218"/>
    </row>
    <row r="933" spans="1:26" ht="15.75">
      <c r="A933" s="233"/>
      <c r="B933" s="218"/>
      <c r="C933" s="233"/>
      <c r="D933" s="218"/>
      <c r="E933" s="218"/>
      <c r="F933" s="218"/>
      <c r="G933" s="218"/>
      <c r="H933" s="218"/>
      <c r="I933" s="218"/>
      <c r="J933" s="218"/>
      <c r="K933" s="218"/>
      <c r="L933" s="218"/>
      <c r="M933" s="218"/>
      <c r="N933" s="218"/>
      <c r="O933" s="218"/>
      <c r="P933" s="218"/>
      <c r="Q933" s="218"/>
      <c r="R933" s="218"/>
      <c r="S933" s="218"/>
      <c r="T933" s="218"/>
      <c r="U933" s="218"/>
      <c r="V933" s="218"/>
      <c r="W933" s="218"/>
      <c r="X933" s="218"/>
      <c r="Y933" s="218"/>
      <c r="Z933" s="218"/>
    </row>
    <row r="934" spans="1:26" ht="15.75">
      <c r="A934" s="233"/>
      <c r="B934" s="218"/>
      <c r="C934" s="233"/>
      <c r="D934" s="218"/>
      <c r="E934" s="218"/>
      <c r="F934" s="218"/>
      <c r="G934" s="218"/>
      <c r="H934" s="218"/>
      <c r="I934" s="218"/>
      <c r="J934" s="218"/>
      <c r="K934" s="218"/>
      <c r="L934" s="218"/>
      <c r="M934" s="218"/>
      <c r="N934" s="218"/>
      <c r="O934" s="218"/>
      <c r="P934" s="218"/>
      <c r="Q934" s="218"/>
      <c r="R934" s="218"/>
      <c r="S934" s="218"/>
      <c r="T934" s="218"/>
      <c r="U934" s="218"/>
      <c r="V934" s="218"/>
      <c r="W934" s="218"/>
      <c r="X934" s="218"/>
      <c r="Y934" s="218"/>
      <c r="Z934" s="218"/>
    </row>
    <row r="935" spans="1:26" ht="15.75">
      <c r="A935" s="233"/>
      <c r="B935" s="218"/>
      <c r="C935" s="233"/>
      <c r="D935" s="218"/>
      <c r="E935" s="218"/>
      <c r="F935" s="218"/>
      <c r="G935" s="218"/>
      <c r="H935" s="218"/>
      <c r="I935" s="218"/>
      <c r="J935" s="218"/>
      <c r="K935" s="218"/>
      <c r="L935" s="218"/>
      <c r="M935" s="218"/>
      <c r="N935" s="218"/>
      <c r="O935" s="218"/>
      <c r="P935" s="218"/>
      <c r="Q935" s="218"/>
      <c r="R935" s="218"/>
      <c r="S935" s="218"/>
      <c r="T935" s="218"/>
      <c r="U935" s="218"/>
      <c r="V935" s="218"/>
      <c r="W935" s="218"/>
      <c r="X935" s="218"/>
      <c r="Y935" s="218"/>
      <c r="Z935" s="218"/>
    </row>
    <row r="936" spans="1:26" ht="15.75">
      <c r="A936" s="233"/>
      <c r="B936" s="218"/>
      <c r="C936" s="233"/>
      <c r="D936" s="218"/>
      <c r="E936" s="218"/>
      <c r="F936" s="218"/>
      <c r="G936" s="218"/>
      <c r="H936" s="218"/>
      <c r="I936" s="218"/>
      <c r="J936" s="218"/>
      <c r="K936" s="218"/>
      <c r="L936" s="218"/>
      <c r="M936" s="218"/>
      <c r="N936" s="218"/>
      <c r="O936" s="218"/>
      <c r="P936" s="218"/>
      <c r="Q936" s="218"/>
      <c r="R936" s="218"/>
      <c r="S936" s="218"/>
      <c r="T936" s="218"/>
      <c r="U936" s="218"/>
      <c r="V936" s="218"/>
      <c r="W936" s="218"/>
      <c r="X936" s="218"/>
      <c r="Y936" s="218"/>
      <c r="Z936" s="218"/>
    </row>
    <row r="937" spans="1:26" ht="15.75">
      <c r="A937" s="233"/>
      <c r="B937" s="218"/>
      <c r="C937" s="233"/>
      <c r="D937" s="218"/>
      <c r="E937" s="218"/>
      <c r="F937" s="218"/>
      <c r="G937" s="218"/>
      <c r="H937" s="218"/>
      <c r="I937" s="218"/>
      <c r="J937" s="218"/>
      <c r="K937" s="218"/>
      <c r="L937" s="218"/>
      <c r="M937" s="218"/>
      <c r="N937" s="218"/>
      <c r="O937" s="218"/>
      <c r="P937" s="218"/>
      <c r="Q937" s="218"/>
      <c r="R937" s="218"/>
      <c r="S937" s="218"/>
      <c r="T937" s="218"/>
      <c r="U937" s="218"/>
      <c r="V937" s="218"/>
      <c r="W937" s="218"/>
      <c r="X937" s="218"/>
      <c r="Y937" s="218"/>
      <c r="Z937" s="218"/>
    </row>
    <row r="938" spans="1:26" ht="15.75">
      <c r="A938" s="233"/>
      <c r="B938" s="218"/>
      <c r="C938" s="233"/>
      <c r="D938" s="218"/>
      <c r="E938" s="218"/>
      <c r="F938" s="218"/>
      <c r="G938" s="218"/>
      <c r="H938" s="218"/>
      <c r="I938" s="218"/>
      <c r="J938" s="218"/>
      <c r="K938" s="218"/>
      <c r="L938" s="218"/>
      <c r="M938" s="218"/>
      <c r="N938" s="218"/>
      <c r="O938" s="218"/>
      <c r="P938" s="218"/>
      <c r="Q938" s="218"/>
      <c r="R938" s="218"/>
      <c r="S938" s="218"/>
      <c r="T938" s="218"/>
      <c r="U938" s="218"/>
      <c r="V938" s="218"/>
      <c r="W938" s="218"/>
      <c r="X938" s="218"/>
      <c r="Y938" s="218"/>
      <c r="Z938" s="218"/>
    </row>
    <row r="939" spans="1:26" ht="15.75">
      <c r="A939" s="233"/>
      <c r="B939" s="218"/>
      <c r="C939" s="233"/>
      <c r="D939" s="218"/>
      <c r="E939" s="218"/>
      <c r="F939" s="218"/>
      <c r="G939" s="218"/>
      <c r="H939" s="218"/>
      <c r="I939" s="218"/>
      <c r="J939" s="218"/>
      <c r="K939" s="218"/>
      <c r="L939" s="218"/>
      <c r="M939" s="218"/>
      <c r="N939" s="218"/>
      <c r="O939" s="218"/>
      <c r="P939" s="218"/>
      <c r="Q939" s="218"/>
      <c r="R939" s="218"/>
      <c r="S939" s="218"/>
      <c r="T939" s="218"/>
      <c r="U939" s="218"/>
      <c r="V939" s="218"/>
      <c r="W939" s="218"/>
      <c r="X939" s="218"/>
      <c r="Y939" s="218"/>
      <c r="Z939" s="218"/>
    </row>
    <row r="940" spans="1:26" ht="15.75">
      <c r="A940" s="233"/>
      <c r="B940" s="218"/>
      <c r="C940" s="233"/>
      <c r="D940" s="218"/>
      <c r="E940" s="218"/>
      <c r="F940" s="218"/>
      <c r="G940" s="218"/>
      <c r="H940" s="218"/>
      <c r="I940" s="218"/>
      <c r="J940" s="218"/>
      <c r="K940" s="218"/>
      <c r="L940" s="218"/>
      <c r="M940" s="218"/>
      <c r="N940" s="218"/>
      <c r="O940" s="218"/>
      <c r="P940" s="218"/>
      <c r="Q940" s="218"/>
      <c r="R940" s="218"/>
      <c r="S940" s="218"/>
      <c r="T940" s="218"/>
      <c r="U940" s="218"/>
      <c r="V940" s="218"/>
      <c r="W940" s="218"/>
      <c r="X940" s="218"/>
      <c r="Y940" s="218"/>
      <c r="Z940" s="218"/>
    </row>
    <row r="941" spans="1:26" ht="15.75">
      <c r="A941" s="233"/>
      <c r="B941" s="218"/>
      <c r="C941" s="233"/>
      <c r="D941" s="218"/>
      <c r="E941" s="218"/>
      <c r="F941" s="218"/>
      <c r="G941" s="218"/>
      <c r="H941" s="218"/>
      <c r="I941" s="218"/>
      <c r="J941" s="218"/>
      <c r="K941" s="218"/>
      <c r="L941" s="218"/>
      <c r="M941" s="218"/>
      <c r="N941" s="218"/>
      <c r="O941" s="218"/>
      <c r="P941" s="218"/>
      <c r="Q941" s="218"/>
      <c r="R941" s="218"/>
      <c r="S941" s="218"/>
      <c r="T941" s="218"/>
      <c r="U941" s="218"/>
      <c r="V941" s="218"/>
      <c r="W941" s="218"/>
      <c r="X941" s="218"/>
      <c r="Y941" s="218"/>
      <c r="Z941" s="218"/>
    </row>
    <row r="942" spans="1:26" ht="15.75">
      <c r="A942" s="233"/>
      <c r="B942" s="218"/>
      <c r="C942" s="233"/>
      <c r="D942" s="218"/>
      <c r="E942" s="218"/>
      <c r="F942" s="218"/>
      <c r="G942" s="218"/>
      <c r="H942" s="218"/>
      <c r="I942" s="218"/>
      <c r="J942" s="218"/>
      <c r="K942" s="218"/>
      <c r="L942" s="218"/>
      <c r="M942" s="218"/>
      <c r="N942" s="218"/>
      <c r="O942" s="218"/>
      <c r="P942" s="218"/>
      <c r="Q942" s="218"/>
      <c r="R942" s="218"/>
      <c r="S942" s="218"/>
      <c r="T942" s="218"/>
      <c r="U942" s="218"/>
      <c r="V942" s="218"/>
      <c r="W942" s="218"/>
      <c r="X942" s="218"/>
      <c r="Y942" s="218"/>
      <c r="Z942" s="218"/>
    </row>
    <row r="943" spans="1:26" ht="15.75">
      <c r="A943" s="233"/>
      <c r="B943" s="218"/>
      <c r="C943" s="233"/>
      <c r="D943" s="218"/>
      <c r="E943" s="218"/>
      <c r="F943" s="218"/>
      <c r="G943" s="218"/>
      <c r="H943" s="218"/>
      <c r="I943" s="218"/>
      <c r="J943" s="218"/>
      <c r="K943" s="218"/>
      <c r="L943" s="218"/>
      <c r="M943" s="218"/>
      <c r="N943" s="218"/>
      <c r="O943" s="218"/>
      <c r="P943" s="218"/>
      <c r="Q943" s="218"/>
      <c r="R943" s="218"/>
      <c r="S943" s="218"/>
      <c r="T943" s="218"/>
      <c r="U943" s="218"/>
      <c r="V943" s="218"/>
      <c r="W943" s="218"/>
      <c r="X943" s="218"/>
      <c r="Y943" s="218"/>
      <c r="Z943" s="218"/>
    </row>
    <row r="944" spans="1:26" ht="15.75">
      <c r="A944" s="233"/>
      <c r="B944" s="218"/>
      <c r="C944" s="233"/>
      <c r="D944" s="218"/>
      <c r="E944" s="218"/>
      <c r="F944" s="218"/>
      <c r="G944" s="218"/>
      <c r="H944" s="218"/>
      <c r="I944" s="218"/>
      <c r="J944" s="218"/>
      <c r="K944" s="218"/>
      <c r="L944" s="218"/>
      <c r="M944" s="218"/>
      <c r="N944" s="218"/>
      <c r="O944" s="218"/>
      <c r="P944" s="218"/>
      <c r="Q944" s="218"/>
      <c r="R944" s="218"/>
      <c r="S944" s="218"/>
      <c r="T944" s="218"/>
      <c r="U944" s="218"/>
      <c r="V944" s="218"/>
      <c r="W944" s="218"/>
      <c r="X944" s="218"/>
      <c r="Y944" s="218"/>
      <c r="Z944" s="218"/>
    </row>
    <row r="945" spans="1:26" ht="15.75">
      <c r="A945" s="233"/>
      <c r="B945" s="218"/>
      <c r="C945" s="233"/>
      <c r="D945" s="218"/>
      <c r="E945" s="218"/>
      <c r="F945" s="218"/>
      <c r="G945" s="218"/>
      <c r="H945" s="218"/>
      <c r="I945" s="218"/>
      <c r="J945" s="218"/>
      <c r="K945" s="218"/>
      <c r="L945" s="218"/>
      <c r="M945" s="218"/>
      <c r="N945" s="218"/>
      <c r="O945" s="218"/>
      <c r="P945" s="218"/>
      <c r="Q945" s="218"/>
      <c r="R945" s="218"/>
      <c r="S945" s="218"/>
      <c r="T945" s="218"/>
      <c r="U945" s="218"/>
      <c r="V945" s="218"/>
      <c r="W945" s="218"/>
      <c r="X945" s="218"/>
      <c r="Y945" s="218"/>
      <c r="Z945" s="218"/>
    </row>
    <row r="946" spans="1:26" ht="15.75">
      <c r="A946" s="233"/>
      <c r="B946" s="218"/>
      <c r="C946" s="233"/>
      <c r="D946" s="218"/>
      <c r="E946" s="218"/>
      <c r="F946" s="218"/>
      <c r="G946" s="218"/>
      <c r="H946" s="218"/>
      <c r="I946" s="218"/>
      <c r="J946" s="218"/>
      <c r="K946" s="218"/>
      <c r="L946" s="218"/>
      <c r="M946" s="218"/>
      <c r="N946" s="218"/>
      <c r="O946" s="218"/>
      <c r="P946" s="218"/>
      <c r="Q946" s="218"/>
      <c r="R946" s="218"/>
      <c r="S946" s="218"/>
      <c r="T946" s="218"/>
      <c r="U946" s="218"/>
      <c r="V946" s="218"/>
      <c r="W946" s="218"/>
      <c r="X946" s="218"/>
      <c r="Y946" s="218"/>
      <c r="Z946" s="218"/>
    </row>
    <row r="947" spans="1:26" ht="15.75">
      <c r="A947" s="233"/>
      <c r="B947" s="218"/>
      <c r="C947" s="233"/>
      <c r="D947" s="218"/>
      <c r="E947" s="218"/>
      <c r="F947" s="218"/>
      <c r="G947" s="218"/>
      <c r="H947" s="218"/>
      <c r="I947" s="218"/>
      <c r="J947" s="218"/>
      <c r="K947" s="218"/>
      <c r="L947" s="218"/>
      <c r="M947" s="218"/>
      <c r="N947" s="218"/>
      <c r="O947" s="218"/>
      <c r="P947" s="218"/>
      <c r="Q947" s="218"/>
      <c r="R947" s="218"/>
      <c r="S947" s="218"/>
      <c r="T947" s="218"/>
      <c r="U947" s="218"/>
      <c r="V947" s="218"/>
      <c r="W947" s="218"/>
      <c r="X947" s="218"/>
      <c r="Y947" s="218"/>
      <c r="Z947" s="218"/>
    </row>
    <row r="948" spans="1:26" ht="15.75">
      <c r="A948" s="233"/>
      <c r="B948" s="218"/>
      <c r="C948" s="233"/>
      <c r="D948" s="218"/>
      <c r="E948" s="218"/>
      <c r="F948" s="218"/>
      <c r="G948" s="218"/>
      <c r="H948" s="218"/>
      <c r="I948" s="218"/>
      <c r="J948" s="218"/>
      <c r="K948" s="218"/>
      <c r="L948" s="218"/>
      <c r="M948" s="218"/>
      <c r="N948" s="218"/>
      <c r="O948" s="218"/>
      <c r="P948" s="218"/>
      <c r="Q948" s="218"/>
      <c r="R948" s="218"/>
      <c r="S948" s="218"/>
      <c r="T948" s="218"/>
      <c r="U948" s="218"/>
      <c r="V948" s="218"/>
      <c r="W948" s="218"/>
      <c r="X948" s="218"/>
      <c r="Y948" s="218"/>
      <c r="Z948" s="218"/>
    </row>
    <row r="949" spans="1:26" ht="15.75">
      <c r="A949" s="233"/>
      <c r="B949" s="218"/>
      <c r="C949" s="233"/>
      <c r="D949" s="218"/>
      <c r="E949" s="218"/>
      <c r="F949" s="218"/>
      <c r="G949" s="218"/>
      <c r="H949" s="218"/>
      <c r="I949" s="218"/>
      <c r="J949" s="218"/>
      <c r="K949" s="218"/>
      <c r="L949" s="218"/>
      <c r="M949" s="218"/>
      <c r="N949" s="218"/>
      <c r="O949" s="218"/>
      <c r="P949" s="218"/>
      <c r="Q949" s="218"/>
      <c r="R949" s="218"/>
      <c r="S949" s="218"/>
      <c r="T949" s="218"/>
      <c r="U949" s="218"/>
      <c r="V949" s="218"/>
      <c r="W949" s="218"/>
      <c r="X949" s="218"/>
      <c r="Y949" s="218"/>
      <c r="Z949" s="218"/>
    </row>
    <row r="950" spans="1:26" ht="15.75">
      <c r="A950" s="233"/>
      <c r="B950" s="218"/>
      <c r="C950" s="233"/>
      <c r="D950" s="218"/>
      <c r="E950" s="218"/>
      <c r="F950" s="218"/>
      <c r="G950" s="218"/>
      <c r="H950" s="218"/>
      <c r="I950" s="218"/>
      <c r="J950" s="218"/>
      <c r="K950" s="218"/>
      <c r="L950" s="218"/>
      <c r="M950" s="218"/>
      <c r="N950" s="218"/>
      <c r="O950" s="218"/>
      <c r="P950" s="218"/>
      <c r="Q950" s="218"/>
      <c r="R950" s="218"/>
      <c r="S950" s="218"/>
      <c r="T950" s="218"/>
      <c r="U950" s="218"/>
      <c r="V950" s="218"/>
      <c r="W950" s="218"/>
      <c r="X950" s="218"/>
      <c r="Y950" s="218"/>
      <c r="Z950" s="218"/>
    </row>
    <row r="951" spans="1:26" ht="15.75">
      <c r="A951" s="233"/>
      <c r="B951" s="218"/>
      <c r="C951" s="233"/>
      <c r="D951" s="218"/>
      <c r="E951" s="218"/>
      <c r="F951" s="218"/>
      <c r="G951" s="218"/>
      <c r="H951" s="218"/>
      <c r="I951" s="218"/>
      <c r="J951" s="218"/>
      <c r="K951" s="218"/>
      <c r="L951" s="218"/>
      <c r="M951" s="218"/>
      <c r="N951" s="218"/>
      <c r="O951" s="218"/>
      <c r="P951" s="218"/>
      <c r="Q951" s="218"/>
      <c r="R951" s="218"/>
      <c r="S951" s="218"/>
      <c r="T951" s="218"/>
      <c r="U951" s="218"/>
      <c r="V951" s="218"/>
      <c r="W951" s="218"/>
      <c r="X951" s="218"/>
      <c r="Y951" s="218"/>
      <c r="Z951" s="218"/>
    </row>
    <row r="952" spans="1:26" ht="15.75">
      <c r="A952" s="233"/>
      <c r="B952" s="218"/>
      <c r="C952" s="233"/>
      <c r="D952" s="218"/>
      <c r="E952" s="218"/>
      <c r="F952" s="218"/>
      <c r="G952" s="218"/>
      <c r="H952" s="218"/>
      <c r="I952" s="218"/>
      <c r="J952" s="218"/>
      <c r="K952" s="218"/>
      <c r="L952" s="218"/>
      <c r="M952" s="218"/>
      <c r="N952" s="218"/>
      <c r="O952" s="218"/>
      <c r="P952" s="218"/>
      <c r="Q952" s="218"/>
      <c r="R952" s="218"/>
      <c r="S952" s="218"/>
      <c r="T952" s="218"/>
      <c r="U952" s="218"/>
      <c r="V952" s="218"/>
      <c r="W952" s="218"/>
      <c r="X952" s="218"/>
      <c r="Y952" s="218"/>
      <c r="Z952" s="218"/>
    </row>
    <row r="953" spans="1:26" ht="15.75">
      <c r="A953" s="233"/>
      <c r="B953" s="218"/>
      <c r="C953" s="233"/>
      <c r="D953" s="218"/>
      <c r="E953" s="218"/>
      <c r="F953" s="218"/>
      <c r="G953" s="218"/>
      <c r="H953" s="218"/>
      <c r="I953" s="218"/>
      <c r="J953" s="218"/>
      <c r="K953" s="218"/>
      <c r="L953" s="218"/>
      <c r="M953" s="218"/>
      <c r="N953" s="218"/>
      <c r="O953" s="218"/>
      <c r="P953" s="218"/>
      <c r="Q953" s="218"/>
      <c r="R953" s="218"/>
      <c r="S953" s="218"/>
      <c r="T953" s="218"/>
      <c r="U953" s="218"/>
      <c r="V953" s="218"/>
      <c r="W953" s="218"/>
      <c r="X953" s="218"/>
      <c r="Y953" s="218"/>
      <c r="Z953" s="218"/>
    </row>
    <row r="954" spans="1:26" ht="15.75">
      <c r="A954" s="233"/>
      <c r="B954" s="218"/>
      <c r="C954" s="233"/>
      <c r="D954" s="218"/>
      <c r="E954" s="218"/>
      <c r="F954" s="218"/>
      <c r="G954" s="218"/>
      <c r="H954" s="218"/>
      <c r="I954" s="218"/>
      <c r="J954" s="218"/>
      <c r="K954" s="218"/>
      <c r="L954" s="218"/>
      <c r="M954" s="218"/>
      <c r="N954" s="218"/>
      <c r="O954" s="218"/>
      <c r="P954" s="218"/>
      <c r="Q954" s="218"/>
      <c r="R954" s="218"/>
      <c r="S954" s="218"/>
      <c r="T954" s="218"/>
      <c r="U954" s="218"/>
      <c r="V954" s="218"/>
      <c r="W954" s="218"/>
      <c r="X954" s="218"/>
      <c r="Y954" s="218"/>
      <c r="Z954" s="218"/>
    </row>
    <row r="955" spans="1:26" ht="15.75">
      <c r="A955" s="233"/>
      <c r="B955" s="218"/>
      <c r="C955" s="233"/>
      <c r="D955" s="218"/>
      <c r="E955" s="218"/>
      <c r="F955" s="218"/>
      <c r="G955" s="218"/>
      <c r="H955" s="218"/>
      <c r="I955" s="218"/>
      <c r="J955" s="218"/>
      <c r="K955" s="218"/>
      <c r="L955" s="218"/>
      <c r="M955" s="218"/>
      <c r="N955" s="218"/>
      <c r="O955" s="218"/>
      <c r="P955" s="218"/>
      <c r="Q955" s="218"/>
      <c r="R955" s="218"/>
      <c r="S955" s="218"/>
      <c r="T955" s="218"/>
      <c r="U955" s="218"/>
      <c r="V955" s="218"/>
      <c r="W955" s="218"/>
      <c r="X955" s="218"/>
      <c r="Y955" s="218"/>
      <c r="Z955" s="218"/>
    </row>
    <row r="956" spans="1:26" ht="15.75">
      <c r="A956" s="233"/>
      <c r="B956" s="218"/>
      <c r="C956" s="233"/>
      <c r="D956" s="218"/>
      <c r="E956" s="218"/>
      <c r="F956" s="218"/>
      <c r="G956" s="218"/>
      <c r="H956" s="218"/>
      <c r="I956" s="218"/>
      <c r="J956" s="218"/>
      <c r="K956" s="218"/>
      <c r="L956" s="218"/>
      <c r="M956" s="218"/>
      <c r="N956" s="218"/>
      <c r="O956" s="218"/>
      <c r="P956" s="218"/>
      <c r="Q956" s="218"/>
      <c r="R956" s="218"/>
      <c r="S956" s="218"/>
      <c r="T956" s="218"/>
      <c r="U956" s="218"/>
      <c r="V956" s="218"/>
      <c r="W956" s="218"/>
      <c r="X956" s="218"/>
      <c r="Y956" s="218"/>
      <c r="Z956" s="218"/>
    </row>
    <row r="957" spans="1:26" ht="15.75">
      <c r="A957" s="233"/>
      <c r="B957" s="218"/>
      <c r="C957" s="233"/>
      <c r="D957" s="218"/>
      <c r="E957" s="218"/>
      <c r="F957" s="218"/>
      <c r="G957" s="218"/>
      <c r="H957" s="218"/>
      <c r="I957" s="218"/>
      <c r="J957" s="218"/>
      <c r="K957" s="218"/>
      <c r="L957" s="218"/>
      <c r="M957" s="218"/>
      <c r="N957" s="218"/>
      <c r="O957" s="218"/>
      <c r="P957" s="218"/>
      <c r="Q957" s="218"/>
      <c r="R957" s="218"/>
      <c r="S957" s="218"/>
      <c r="T957" s="218"/>
      <c r="U957" s="218"/>
      <c r="V957" s="218"/>
      <c r="W957" s="218"/>
      <c r="X957" s="218"/>
      <c r="Y957" s="218"/>
      <c r="Z957" s="218"/>
    </row>
    <row r="958" spans="1:26" ht="15.75">
      <c r="A958" s="233"/>
      <c r="B958" s="218"/>
      <c r="C958" s="233"/>
      <c r="D958" s="218"/>
      <c r="E958" s="218"/>
      <c r="F958" s="218"/>
      <c r="G958" s="218"/>
      <c r="H958" s="218"/>
      <c r="I958" s="218"/>
      <c r="J958" s="218"/>
      <c r="K958" s="218"/>
      <c r="L958" s="218"/>
      <c r="M958" s="218"/>
      <c r="N958" s="218"/>
      <c r="O958" s="218"/>
      <c r="P958" s="218"/>
      <c r="Q958" s="218"/>
      <c r="R958" s="218"/>
      <c r="S958" s="218"/>
      <c r="T958" s="218"/>
      <c r="U958" s="218"/>
      <c r="V958" s="218"/>
      <c r="W958" s="218"/>
      <c r="X958" s="218"/>
      <c r="Y958" s="218"/>
      <c r="Z958" s="218"/>
    </row>
    <row r="959" spans="1:26" ht="15.75">
      <c r="A959" s="233"/>
      <c r="B959" s="218"/>
      <c r="C959" s="233"/>
      <c r="D959" s="218"/>
      <c r="E959" s="218"/>
      <c r="F959" s="218"/>
      <c r="G959" s="218"/>
      <c r="H959" s="218"/>
      <c r="I959" s="218"/>
      <c r="J959" s="218"/>
      <c r="K959" s="218"/>
      <c r="L959" s="218"/>
      <c r="M959" s="218"/>
      <c r="N959" s="218"/>
      <c r="O959" s="218"/>
      <c r="P959" s="218"/>
      <c r="Q959" s="218"/>
      <c r="R959" s="218"/>
      <c r="S959" s="218"/>
      <c r="T959" s="218"/>
      <c r="U959" s="218"/>
      <c r="V959" s="218"/>
      <c r="W959" s="218"/>
      <c r="X959" s="218"/>
      <c r="Y959" s="218"/>
      <c r="Z959" s="218"/>
    </row>
    <row r="960" spans="1:26" ht="15.75">
      <c r="A960" s="233"/>
      <c r="B960" s="218"/>
      <c r="C960" s="233"/>
      <c r="D960" s="218"/>
      <c r="E960" s="218"/>
      <c r="F960" s="218"/>
      <c r="G960" s="218"/>
      <c r="H960" s="218"/>
      <c r="I960" s="218"/>
      <c r="J960" s="218"/>
      <c r="K960" s="218"/>
      <c r="L960" s="218"/>
      <c r="M960" s="218"/>
      <c r="N960" s="218"/>
      <c r="O960" s="218"/>
      <c r="P960" s="218"/>
      <c r="Q960" s="218"/>
      <c r="R960" s="218"/>
      <c r="S960" s="218"/>
      <c r="T960" s="218"/>
      <c r="U960" s="218"/>
      <c r="V960" s="218"/>
      <c r="W960" s="218"/>
      <c r="X960" s="218"/>
      <c r="Y960" s="218"/>
      <c r="Z960" s="218"/>
    </row>
    <row r="961" spans="1:26" ht="15.75">
      <c r="A961" s="233"/>
      <c r="B961" s="218"/>
      <c r="C961" s="233"/>
      <c r="D961" s="218"/>
      <c r="E961" s="218"/>
      <c r="F961" s="218"/>
      <c r="G961" s="218"/>
      <c r="H961" s="218"/>
      <c r="I961" s="218"/>
      <c r="J961" s="218"/>
      <c r="K961" s="218"/>
      <c r="L961" s="218"/>
      <c r="M961" s="218"/>
      <c r="N961" s="218"/>
      <c r="O961" s="218"/>
      <c r="P961" s="218"/>
      <c r="Q961" s="218"/>
      <c r="R961" s="218"/>
      <c r="S961" s="218"/>
      <c r="T961" s="218"/>
      <c r="U961" s="218"/>
      <c r="V961" s="218"/>
      <c r="W961" s="218"/>
      <c r="X961" s="218"/>
      <c r="Y961" s="218"/>
      <c r="Z961" s="218"/>
    </row>
    <row r="962" spans="1:26" ht="15.75">
      <c r="A962" s="233"/>
      <c r="B962" s="218"/>
      <c r="C962" s="233"/>
      <c r="D962" s="218"/>
      <c r="E962" s="218"/>
      <c r="F962" s="218"/>
      <c r="G962" s="218"/>
      <c r="H962" s="218"/>
      <c r="I962" s="218"/>
      <c r="J962" s="218"/>
      <c r="K962" s="218"/>
      <c r="L962" s="218"/>
      <c r="M962" s="218"/>
      <c r="N962" s="218"/>
      <c r="O962" s="218"/>
      <c r="P962" s="218"/>
      <c r="Q962" s="218"/>
      <c r="R962" s="218"/>
      <c r="S962" s="218"/>
      <c r="T962" s="218"/>
      <c r="U962" s="218"/>
      <c r="V962" s="218"/>
      <c r="W962" s="218"/>
      <c r="X962" s="218"/>
      <c r="Y962" s="218"/>
      <c r="Z962" s="218"/>
    </row>
    <row r="963" spans="1:26" ht="15.75">
      <c r="A963" s="233"/>
      <c r="B963" s="218"/>
      <c r="C963" s="233"/>
      <c r="D963" s="218"/>
      <c r="E963" s="218"/>
      <c r="F963" s="218"/>
      <c r="G963" s="218"/>
      <c r="H963" s="218"/>
      <c r="I963" s="218"/>
      <c r="J963" s="218"/>
      <c r="K963" s="218"/>
      <c r="L963" s="218"/>
      <c r="M963" s="218"/>
      <c r="N963" s="218"/>
      <c r="O963" s="218"/>
      <c r="P963" s="218"/>
      <c r="Q963" s="218"/>
      <c r="R963" s="218"/>
      <c r="S963" s="218"/>
      <c r="T963" s="218"/>
      <c r="U963" s="218"/>
      <c r="V963" s="218"/>
      <c r="W963" s="218"/>
      <c r="X963" s="218"/>
      <c r="Y963" s="218"/>
      <c r="Z963" s="218"/>
    </row>
    <row r="964" spans="1:26" ht="15.75">
      <c r="A964" s="233"/>
      <c r="B964" s="218"/>
      <c r="C964" s="233"/>
      <c r="D964" s="218"/>
      <c r="E964" s="218"/>
      <c r="F964" s="218"/>
      <c r="G964" s="218"/>
      <c r="H964" s="218"/>
      <c r="I964" s="218"/>
      <c r="J964" s="218"/>
      <c r="K964" s="218"/>
      <c r="L964" s="218"/>
      <c r="M964" s="218"/>
      <c r="N964" s="218"/>
      <c r="O964" s="218"/>
      <c r="P964" s="218"/>
      <c r="Q964" s="218"/>
      <c r="R964" s="218"/>
      <c r="S964" s="218"/>
      <c r="T964" s="218"/>
      <c r="U964" s="218"/>
      <c r="V964" s="218"/>
      <c r="W964" s="218"/>
      <c r="X964" s="218"/>
      <c r="Y964" s="218"/>
      <c r="Z964" s="218"/>
    </row>
    <row r="965" spans="1:26" ht="15.75">
      <c r="A965" s="233"/>
      <c r="B965" s="218"/>
      <c r="C965" s="233"/>
      <c r="D965" s="218"/>
      <c r="E965" s="218"/>
      <c r="F965" s="218"/>
      <c r="G965" s="218"/>
      <c r="H965" s="218"/>
      <c r="I965" s="218"/>
      <c r="J965" s="218"/>
      <c r="K965" s="218"/>
      <c r="L965" s="218"/>
      <c r="M965" s="218"/>
      <c r="N965" s="218"/>
      <c r="O965" s="218"/>
      <c r="P965" s="218"/>
      <c r="Q965" s="218"/>
      <c r="R965" s="218"/>
      <c r="S965" s="218"/>
      <c r="T965" s="218"/>
      <c r="U965" s="218"/>
      <c r="V965" s="218"/>
      <c r="W965" s="218"/>
      <c r="X965" s="218"/>
      <c r="Y965" s="218"/>
      <c r="Z965" s="218"/>
    </row>
    <row r="966" spans="1:26" ht="15.75">
      <c r="A966" s="233"/>
      <c r="B966" s="218"/>
      <c r="C966" s="233"/>
      <c r="D966" s="218"/>
      <c r="E966" s="218"/>
      <c r="F966" s="218"/>
      <c r="G966" s="218"/>
      <c r="H966" s="218"/>
      <c r="I966" s="218"/>
      <c r="J966" s="218"/>
      <c r="K966" s="218"/>
      <c r="L966" s="218"/>
      <c r="M966" s="218"/>
      <c r="N966" s="218"/>
      <c r="O966" s="218"/>
      <c r="P966" s="218"/>
      <c r="Q966" s="218"/>
      <c r="R966" s="218"/>
      <c r="S966" s="218"/>
      <c r="T966" s="218"/>
      <c r="U966" s="218"/>
      <c r="V966" s="218"/>
      <c r="W966" s="218"/>
      <c r="X966" s="218"/>
      <c r="Y966" s="218"/>
      <c r="Z966" s="218"/>
    </row>
    <row r="967" spans="1:26" ht="15.75">
      <c r="A967" s="233"/>
      <c r="B967" s="218"/>
      <c r="C967" s="233"/>
      <c r="D967" s="218"/>
      <c r="E967" s="218"/>
      <c r="F967" s="218"/>
      <c r="G967" s="218"/>
      <c r="H967" s="218"/>
      <c r="I967" s="218"/>
      <c r="J967" s="218"/>
      <c r="K967" s="218"/>
      <c r="L967" s="218"/>
      <c r="M967" s="218"/>
      <c r="N967" s="218"/>
      <c r="O967" s="218"/>
      <c r="P967" s="218"/>
      <c r="Q967" s="218"/>
      <c r="R967" s="218"/>
      <c r="S967" s="218"/>
      <c r="T967" s="218"/>
      <c r="U967" s="218"/>
      <c r="V967" s="218"/>
      <c r="W967" s="218"/>
      <c r="X967" s="218"/>
      <c r="Y967" s="218"/>
      <c r="Z967" s="218"/>
    </row>
    <row r="968" spans="1:26" ht="15.75">
      <c r="A968" s="233"/>
      <c r="B968" s="218"/>
      <c r="C968" s="233"/>
      <c r="D968" s="218"/>
      <c r="E968" s="218"/>
      <c r="F968" s="218"/>
      <c r="G968" s="218"/>
      <c r="H968" s="218"/>
      <c r="I968" s="218"/>
      <c r="J968" s="218"/>
      <c r="K968" s="218"/>
      <c r="L968" s="218"/>
      <c r="M968" s="218"/>
      <c r="N968" s="218"/>
      <c r="O968" s="218"/>
      <c r="P968" s="218"/>
      <c r="Q968" s="218"/>
      <c r="R968" s="218"/>
      <c r="S968" s="218"/>
      <c r="T968" s="218"/>
      <c r="U968" s="218"/>
      <c r="V968" s="218"/>
      <c r="W968" s="218"/>
      <c r="X968" s="218"/>
      <c r="Y968" s="218"/>
      <c r="Z968" s="218"/>
    </row>
    <row r="969" spans="1:26" ht="15.75">
      <c r="A969" s="233"/>
      <c r="B969" s="218"/>
      <c r="C969" s="233"/>
      <c r="D969" s="218"/>
      <c r="E969" s="218"/>
      <c r="F969" s="218"/>
      <c r="G969" s="218"/>
      <c r="H969" s="218"/>
      <c r="I969" s="218"/>
      <c r="J969" s="218"/>
      <c r="K969" s="218"/>
      <c r="L969" s="218"/>
      <c r="M969" s="218"/>
      <c r="N969" s="218"/>
      <c r="O969" s="218"/>
      <c r="P969" s="218"/>
      <c r="Q969" s="218"/>
      <c r="R969" s="218"/>
      <c r="S969" s="218"/>
      <c r="T969" s="218"/>
      <c r="U969" s="218"/>
      <c r="V969" s="218"/>
      <c r="W969" s="218"/>
      <c r="X969" s="218"/>
      <c r="Y969" s="218"/>
      <c r="Z969" s="218"/>
    </row>
    <row r="970" spans="1:26" ht="15.75">
      <c r="A970" s="233"/>
      <c r="B970" s="218"/>
      <c r="C970" s="233"/>
      <c r="D970" s="218"/>
      <c r="E970" s="218"/>
      <c r="F970" s="218"/>
      <c r="G970" s="218"/>
      <c r="H970" s="218"/>
      <c r="I970" s="218"/>
      <c r="J970" s="218"/>
      <c r="K970" s="218"/>
      <c r="L970" s="218"/>
      <c r="M970" s="218"/>
      <c r="N970" s="218"/>
      <c r="O970" s="218"/>
      <c r="P970" s="218"/>
      <c r="Q970" s="218"/>
      <c r="R970" s="218"/>
      <c r="S970" s="218"/>
      <c r="T970" s="218"/>
      <c r="U970" s="218"/>
      <c r="V970" s="218"/>
      <c r="W970" s="218"/>
      <c r="X970" s="218"/>
      <c r="Y970" s="218"/>
      <c r="Z970" s="218"/>
    </row>
    <row r="971" spans="1:26" ht="15.75">
      <c r="A971" s="233"/>
      <c r="B971" s="218"/>
      <c r="C971" s="233"/>
      <c r="D971" s="218"/>
      <c r="E971" s="218"/>
      <c r="F971" s="218"/>
      <c r="G971" s="218"/>
      <c r="H971" s="218"/>
      <c r="I971" s="218"/>
      <c r="J971" s="218"/>
      <c r="K971" s="218"/>
      <c r="L971" s="218"/>
      <c r="M971" s="218"/>
      <c r="N971" s="218"/>
      <c r="O971" s="218"/>
      <c r="P971" s="218"/>
      <c r="Q971" s="218"/>
      <c r="R971" s="218"/>
      <c r="S971" s="218"/>
      <c r="T971" s="218"/>
      <c r="U971" s="218"/>
      <c r="V971" s="218"/>
      <c r="W971" s="218"/>
      <c r="X971" s="218"/>
      <c r="Y971" s="218"/>
      <c r="Z971" s="218"/>
    </row>
    <row r="972" spans="1:26" ht="15.75">
      <c r="A972" s="233"/>
      <c r="B972" s="218"/>
      <c r="C972" s="233"/>
      <c r="D972" s="218"/>
      <c r="E972" s="218"/>
      <c r="F972" s="218"/>
      <c r="G972" s="218"/>
      <c r="H972" s="218"/>
      <c r="I972" s="218"/>
      <c r="J972" s="218"/>
      <c r="K972" s="218"/>
      <c r="L972" s="218"/>
      <c r="M972" s="218"/>
      <c r="N972" s="218"/>
      <c r="O972" s="218"/>
      <c r="P972" s="218"/>
      <c r="Q972" s="218"/>
      <c r="R972" s="218"/>
      <c r="S972" s="218"/>
      <c r="T972" s="218"/>
      <c r="U972" s="218"/>
      <c r="V972" s="218"/>
      <c r="W972" s="218"/>
      <c r="X972" s="218"/>
      <c r="Y972" s="218"/>
      <c r="Z972" s="218"/>
    </row>
    <row r="973" spans="1:26" ht="15.75">
      <c r="A973" s="233"/>
      <c r="B973" s="218"/>
      <c r="C973" s="233"/>
      <c r="D973" s="218"/>
      <c r="E973" s="218"/>
      <c r="F973" s="218"/>
      <c r="G973" s="218"/>
      <c r="H973" s="218"/>
      <c r="I973" s="218"/>
      <c r="J973" s="218"/>
      <c r="K973" s="218"/>
      <c r="L973" s="218"/>
      <c r="M973" s="218"/>
      <c r="N973" s="218"/>
      <c r="O973" s="218"/>
      <c r="P973" s="218"/>
      <c r="Q973" s="218"/>
      <c r="R973" s="218"/>
      <c r="S973" s="218"/>
      <c r="T973" s="218"/>
      <c r="U973" s="218"/>
      <c r="V973" s="218"/>
      <c r="W973" s="218"/>
      <c r="X973" s="218"/>
      <c r="Y973" s="218"/>
      <c r="Z973" s="218"/>
    </row>
    <row r="974" spans="1:26" ht="15.75">
      <c r="A974" s="233"/>
      <c r="B974" s="218"/>
      <c r="C974" s="233"/>
      <c r="D974" s="218"/>
      <c r="E974" s="218"/>
      <c r="F974" s="218"/>
      <c r="G974" s="218"/>
      <c r="H974" s="218"/>
      <c r="I974" s="218"/>
      <c r="J974" s="218"/>
      <c r="K974" s="218"/>
      <c r="L974" s="218"/>
      <c r="M974" s="218"/>
      <c r="N974" s="218"/>
      <c r="O974" s="218"/>
      <c r="P974" s="218"/>
      <c r="Q974" s="218"/>
      <c r="R974" s="218"/>
      <c r="S974" s="218"/>
      <c r="T974" s="218"/>
      <c r="U974" s="218"/>
      <c r="V974" s="218"/>
      <c r="W974" s="218"/>
      <c r="X974" s="218"/>
      <c r="Y974" s="218"/>
      <c r="Z974" s="218"/>
    </row>
    <row r="975" spans="1:26" ht="15.75">
      <c r="A975" s="233"/>
      <c r="B975" s="218"/>
      <c r="C975" s="233"/>
      <c r="D975" s="218"/>
      <c r="E975" s="218"/>
      <c r="F975" s="218"/>
      <c r="G975" s="218"/>
      <c r="H975" s="218"/>
      <c r="I975" s="218"/>
      <c r="J975" s="218"/>
      <c r="K975" s="218"/>
      <c r="L975" s="218"/>
      <c r="M975" s="218"/>
      <c r="N975" s="218"/>
      <c r="O975" s="218"/>
      <c r="P975" s="218"/>
      <c r="Q975" s="218"/>
      <c r="R975" s="218"/>
      <c r="S975" s="218"/>
      <c r="T975" s="218"/>
      <c r="U975" s="218"/>
      <c r="V975" s="218"/>
      <c r="W975" s="218"/>
      <c r="X975" s="218"/>
      <c r="Y975" s="218"/>
      <c r="Z975" s="218"/>
    </row>
    <row r="976" spans="1:26" ht="15.75">
      <c r="A976" s="233"/>
      <c r="B976" s="218"/>
      <c r="C976" s="233"/>
      <c r="D976" s="218"/>
      <c r="E976" s="218"/>
      <c r="F976" s="218"/>
      <c r="G976" s="218"/>
      <c r="H976" s="218"/>
      <c r="I976" s="218"/>
      <c r="J976" s="218"/>
      <c r="K976" s="218"/>
      <c r="L976" s="218"/>
      <c r="M976" s="218"/>
      <c r="N976" s="218"/>
      <c r="O976" s="218"/>
      <c r="P976" s="218"/>
      <c r="Q976" s="218"/>
      <c r="R976" s="218"/>
      <c r="S976" s="218"/>
      <c r="T976" s="218"/>
      <c r="U976" s="218"/>
      <c r="V976" s="218"/>
      <c r="W976" s="218"/>
      <c r="X976" s="218"/>
      <c r="Y976" s="218"/>
      <c r="Z976" s="218"/>
    </row>
    <row r="977" spans="1:26" ht="15.75">
      <c r="A977" s="233"/>
      <c r="B977" s="218"/>
      <c r="C977" s="233"/>
      <c r="D977" s="218"/>
      <c r="E977" s="218"/>
      <c r="F977" s="218"/>
      <c r="G977" s="218"/>
      <c r="H977" s="218"/>
      <c r="I977" s="218"/>
      <c r="J977" s="218"/>
      <c r="K977" s="218"/>
      <c r="L977" s="218"/>
      <c r="M977" s="218"/>
      <c r="N977" s="218"/>
      <c r="O977" s="218"/>
      <c r="P977" s="218"/>
      <c r="Q977" s="218"/>
      <c r="R977" s="218"/>
      <c r="S977" s="218"/>
      <c r="T977" s="218"/>
      <c r="U977" s="218"/>
      <c r="V977" s="218"/>
      <c r="W977" s="218"/>
      <c r="X977" s="218"/>
      <c r="Y977" s="218"/>
      <c r="Z977" s="218"/>
    </row>
    <row r="978" spans="1:26" ht="15.75">
      <c r="A978" s="233"/>
      <c r="B978" s="218"/>
      <c r="C978" s="233"/>
      <c r="D978" s="218"/>
      <c r="E978" s="218"/>
      <c r="F978" s="218"/>
      <c r="G978" s="218"/>
      <c r="H978" s="218"/>
      <c r="I978" s="218"/>
      <c r="J978" s="218"/>
      <c r="K978" s="218"/>
      <c r="L978" s="218"/>
      <c r="M978" s="218"/>
      <c r="N978" s="218"/>
      <c r="O978" s="218"/>
      <c r="P978" s="218"/>
      <c r="Q978" s="218"/>
      <c r="R978" s="218"/>
      <c r="S978" s="218"/>
      <c r="T978" s="218"/>
      <c r="U978" s="218"/>
      <c r="V978" s="218"/>
      <c r="W978" s="218"/>
      <c r="X978" s="218"/>
      <c r="Y978" s="218"/>
      <c r="Z978" s="218"/>
    </row>
    <row r="979" spans="1:26" ht="15.75">
      <c r="A979" s="233"/>
      <c r="B979" s="218"/>
      <c r="C979" s="233"/>
      <c r="D979" s="218"/>
      <c r="E979" s="218"/>
      <c r="F979" s="218"/>
      <c r="G979" s="218"/>
      <c r="H979" s="218"/>
      <c r="I979" s="218"/>
      <c r="J979" s="218"/>
      <c r="K979" s="218"/>
      <c r="L979" s="218"/>
      <c r="M979" s="218"/>
      <c r="N979" s="218"/>
      <c r="O979" s="218"/>
      <c r="P979" s="218"/>
      <c r="Q979" s="218"/>
      <c r="R979" s="218"/>
      <c r="S979" s="218"/>
      <c r="T979" s="218"/>
      <c r="U979" s="218"/>
      <c r="V979" s="218"/>
      <c r="W979" s="218"/>
      <c r="X979" s="218"/>
      <c r="Y979" s="218"/>
      <c r="Z979" s="218"/>
    </row>
    <row r="980" spans="1:26" ht="15.75">
      <c r="A980" s="233"/>
      <c r="B980" s="218"/>
      <c r="C980" s="233"/>
      <c r="D980" s="218"/>
      <c r="E980" s="218"/>
      <c r="F980" s="218"/>
      <c r="G980" s="218"/>
      <c r="H980" s="218"/>
      <c r="I980" s="218"/>
      <c r="J980" s="218"/>
      <c r="K980" s="218"/>
      <c r="L980" s="218"/>
      <c r="M980" s="218"/>
      <c r="N980" s="218"/>
      <c r="O980" s="218"/>
      <c r="P980" s="218"/>
      <c r="Q980" s="218"/>
      <c r="R980" s="218"/>
      <c r="S980" s="218"/>
      <c r="T980" s="218"/>
      <c r="U980" s="218"/>
      <c r="V980" s="218"/>
      <c r="W980" s="218"/>
      <c r="X980" s="218"/>
      <c r="Y980" s="218"/>
      <c r="Z980" s="218"/>
    </row>
    <row r="981" spans="1:26" ht="15.75">
      <c r="A981" s="233"/>
      <c r="B981" s="218"/>
      <c r="C981" s="233"/>
      <c r="D981" s="218"/>
      <c r="E981" s="218"/>
      <c r="F981" s="218"/>
      <c r="G981" s="218"/>
      <c r="H981" s="218"/>
      <c r="I981" s="218"/>
      <c r="J981" s="218"/>
      <c r="K981" s="218"/>
      <c r="L981" s="218"/>
      <c r="M981" s="218"/>
      <c r="N981" s="218"/>
      <c r="O981" s="218"/>
      <c r="P981" s="218"/>
      <c r="Q981" s="218"/>
      <c r="R981" s="218"/>
      <c r="S981" s="218"/>
      <c r="T981" s="218"/>
      <c r="U981" s="218"/>
      <c r="V981" s="218"/>
      <c r="W981" s="218"/>
      <c r="X981" s="218"/>
      <c r="Y981" s="218"/>
      <c r="Z981" s="218"/>
    </row>
    <row r="982" spans="1:26" ht="15.75">
      <c r="A982" s="233"/>
      <c r="B982" s="218"/>
      <c r="C982" s="233"/>
      <c r="D982" s="218"/>
      <c r="E982" s="218"/>
      <c r="F982" s="218"/>
      <c r="G982" s="218"/>
      <c r="H982" s="218"/>
      <c r="I982" s="218"/>
      <c r="J982" s="218"/>
      <c r="K982" s="218"/>
      <c r="L982" s="218"/>
      <c r="M982" s="218"/>
      <c r="N982" s="218"/>
      <c r="O982" s="218"/>
      <c r="P982" s="218"/>
      <c r="Q982" s="218"/>
      <c r="R982" s="218"/>
      <c r="S982" s="218"/>
      <c r="T982" s="218"/>
      <c r="U982" s="218"/>
      <c r="V982" s="218"/>
      <c r="W982" s="218"/>
      <c r="X982" s="218"/>
      <c r="Y982" s="218"/>
      <c r="Z982" s="218"/>
    </row>
    <row r="983" spans="1:26" ht="15.75">
      <c r="A983" s="233"/>
      <c r="B983" s="218"/>
      <c r="C983" s="233"/>
      <c r="D983" s="218"/>
      <c r="E983" s="218"/>
      <c r="F983" s="218"/>
      <c r="G983" s="218"/>
      <c r="H983" s="218"/>
      <c r="I983" s="218"/>
      <c r="J983" s="218"/>
      <c r="K983" s="218"/>
      <c r="L983" s="218"/>
      <c r="M983" s="218"/>
      <c r="N983" s="218"/>
      <c r="O983" s="218"/>
      <c r="P983" s="218"/>
      <c r="Q983" s="218"/>
      <c r="R983" s="218"/>
      <c r="S983" s="218"/>
      <c r="T983" s="218"/>
      <c r="U983" s="218"/>
      <c r="V983" s="218"/>
      <c r="W983" s="218"/>
      <c r="X983" s="218"/>
      <c r="Y983" s="218"/>
      <c r="Z983" s="218"/>
    </row>
    <row r="984" spans="1:26" ht="15.75">
      <c r="A984" s="233"/>
      <c r="B984" s="218"/>
      <c r="C984" s="233"/>
      <c r="D984" s="218"/>
      <c r="E984" s="218"/>
      <c r="F984" s="218"/>
      <c r="G984" s="218"/>
      <c r="H984" s="218"/>
      <c r="I984" s="218"/>
      <c r="J984" s="218"/>
      <c r="K984" s="218"/>
      <c r="L984" s="218"/>
      <c r="M984" s="218"/>
      <c r="N984" s="218"/>
      <c r="O984" s="218"/>
      <c r="P984" s="218"/>
      <c r="Q984" s="218"/>
      <c r="R984" s="218"/>
      <c r="S984" s="218"/>
      <c r="T984" s="218"/>
      <c r="U984" s="218"/>
      <c r="V984" s="218"/>
      <c r="W984" s="218"/>
      <c r="X984" s="218"/>
      <c r="Y984" s="218"/>
      <c r="Z984" s="218"/>
    </row>
    <row r="985" spans="1:26" ht="15.75">
      <c r="A985" s="233"/>
      <c r="B985" s="218"/>
      <c r="C985" s="233"/>
      <c r="D985" s="218"/>
      <c r="E985" s="218"/>
      <c r="F985" s="218"/>
      <c r="G985" s="218"/>
      <c r="H985" s="218"/>
      <c r="I985" s="218"/>
      <c r="J985" s="218"/>
      <c r="K985" s="218"/>
      <c r="L985" s="218"/>
      <c r="M985" s="218"/>
      <c r="N985" s="218"/>
      <c r="O985" s="218"/>
      <c r="P985" s="218"/>
      <c r="Q985" s="218"/>
      <c r="R985" s="218"/>
      <c r="S985" s="218"/>
      <c r="T985" s="218"/>
      <c r="U985" s="218"/>
      <c r="V985" s="218"/>
      <c r="W985" s="218"/>
      <c r="X985" s="218"/>
      <c r="Y985" s="218"/>
      <c r="Z985" s="218"/>
    </row>
    <row r="986" spans="1:26" ht="15.75">
      <c r="A986" s="233"/>
      <c r="B986" s="218"/>
      <c r="C986" s="233"/>
      <c r="D986" s="218"/>
      <c r="E986" s="218"/>
      <c r="F986" s="218"/>
      <c r="G986" s="218"/>
      <c r="H986" s="218"/>
      <c r="I986" s="218"/>
      <c r="J986" s="218"/>
      <c r="K986" s="218"/>
      <c r="L986" s="218"/>
      <c r="M986" s="218"/>
      <c r="N986" s="218"/>
      <c r="O986" s="218"/>
      <c r="P986" s="218"/>
      <c r="Q986" s="218"/>
      <c r="R986" s="218"/>
      <c r="S986" s="218"/>
      <c r="T986" s="218"/>
      <c r="U986" s="218"/>
      <c r="V986" s="218"/>
      <c r="W986" s="218"/>
      <c r="X986" s="218"/>
      <c r="Y986" s="218"/>
      <c r="Z986" s="218"/>
    </row>
    <row r="987" spans="1:26" ht="15.75">
      <c r="A987" s="233"/>
      <c r="B987" s="218"/>
      <c r="C987" s="233"/>
      <c r="D987" s="218"/>
      <c r="E987" s="218"/>
      <c r="F987" s="218"/>
      <c r="G987" s="218"/>
      <c r="H987" s="218"/>
      <c r="I987" s="218"/>
      <c r="J987" s="218"/>
      <c r="K987" s="218"/>
      <c r="L987" s="218"/>
      <c r="M987" s="218"/>
      <c r="N987" s="218"/>
      <c r="O987" s="218"/>
      <c r="P987" s="218"/>
      <c r="Q987" s="218"/>
      <c r="R987" s="218"/>
      <c r="S987" s="218"/>
      <c r="T987" s="218"/>
      <c r="U987" s="218"/>
      <c r="V987" s="218"/>
      <c r="W987" s="218"/>
      <c r="X987" s="218"/>
      <c r="Y987" s="218"/>
      <c r="Z987" s="218"/>
    </row>
    <row r="988" spans="1:26" ht="15.75">
      <c r="A988" s="233"/>
      <c r="B988" s="218"/>
      <c r="C988" s="233"/>
      <c r="D988" s="218"/>
      <c r="E988" s="218"/>
      <c r="F988" s="218"/>
      <c r="G988" s="218"/>
      <c r="H988" s="218"/>
      <c r="I988" s="218"/>
      <c r="J988" s="218"/>
      <c r="K988" s="218"/>
      <c r="L988" s="218"/>
      <c r="M988" s="218"/>
      <c r="N988" s="218"/>
      <c r="O988" s="218"/>
      <c r="P988" s="218"/>
      <c r="Q988" s="218"/>
      <c r="R988" s="218"/>
      <c r="S988" s="218"/>
      <c r="T988" s="218"/>
      <c r="U988" s="218"/>
      <c r="V988" s="218"/>
      <c r="W988" s="218"/>
      <c r="X988" s="218"/>
      <c r="Y988" s="218"/>
      <c r="Z988" s="218"/>
    </row>
    <row r="989" spans="1:26" ht="15.75">
      <c r="A989" s="233"/>
      <c r="B989" s="218"/>
      <c r="C989" s="233"/>
      <c r="D989" s="218"/>
      <c r="E989" s="218"/>
      <c r="F989" s="218"/>
      <c r="G989" s="218"/>
      <c r="H989" s="218"/>
      <c r="I989" s="218"/>
      <c r="J989" s="218"/>
      <c r="K989" s="218"/>
      <c r="L989" s="218"/>
      <c r="M989" s="218"/>
      <c r="N989" s="218"/>
      <c r="O989" s="218"/>
      <c r="P989" s="218"/>
      <c r="Q989" s="218"/>
      <c r="R989" s="218"/>
      <c r="S989" s="218"/>
      <c r="T989" s="218"/>
      <c r="U989" s="218"/>
      <c r="V989" s="218"/>
      <c r="W989" s="218"/>
      <c r="X989" s="218"/>
      <c r="Y989" s="218"/>
      <c r="Z989" s="218"/>
    </row>
    <row r="990" spans="1:26" ht="15.75">
      <c r="A990" s="233"/>
      <c r="B990" s="218"/>
      <c r="C990" s="233"/>
      <c r="D990" s="218"/>
      <c r="E990" s="218"/>
      <c r="F990" s="218"/>
      <c r="G990" s="218"/>
      <c r="H990" s="218"/>
      <c r="I990" s="218"/>
      <c r="J990" s="218"/>
      <c r="K990" s="218"/>
      <c r="L990" s="218"/>
      <c r="M990" s="218"/>
      <c r="N990" s="218"/>
      <c r="O990" s="218"/>
      <c r="P990" s="218"/>
      <c r="Q990" s="218"/>
      <c r="R990" s="218"/>
      <c r="S990" s="218"/>
      <c r="T990" s="218"/>
      <c r="U990" s="218"/>
      <c r="V990" s="218"/>
      <c r="W990" s="218"/>
      <c r="X990" s="218"/>
      <c r="Y990" s="218"/>
      <c r="Z990" s="218"/>
    </row>
    <row r="991" spans="1:26" ht="15.75">
      <c r="A991" s="233"/>
      <c r="B991" s="218"/>
      <c r="C991" s="233"/>
      <c r="D991" s="218"/>
      <c r="E991" s="218"/>
      <c r="F991" s="218"/>
      <c r="G991" s="218"/>
      <c r="H991" s="218"/>
      <c r="I991" s="218"/>
      <c r="J991" s="218"/>
      <c r="K991" s="218"/>
      <c r="L991" s="218"/>
      <c r="M991" s="218"/>
      <c r="N991" s="218"/>
      <c r="O991" s="218"/>
      <c r="P991" s="218"/>
      <c r="Q991" s="218"/>
      <c r="R991" s="218"/>
      <c r="S991" s="218"/>
      <c r="T991" s="218"/>
      <c r="U991" s="218"/>
      <c r="V991" s="218"/>
      <c r="W991" s="218"/>
      <c r="X991" s="218"/>
      <c r="Y991" s="218"/>
      <c r="Z991" s="218"/>
    </row>
    <row r="992" spans="1:26" ht="15.75">
      <c r="A992" s="233"/>
      <c r="B992" s="218"/>
      <c r="C992" s="233"/>
      <c r="D992" s="218"/>
      <c r="E992" s="218"/>
      <c r="F992" s="218"/>
      <c r="G992" s="218"/>
      <c r="H992" s="218"/>
      <c r="I992" s="218"/>
      <c r="J992" s="218"/>
      <c r="K992" s="218"/>
      <c r="L992" s="218"/>
      <c r="M992" s="218"/>
      <c r="N992" s="218"/>
      <c r="O992" s="218"/>
      <c r="P992" s="218"/>
      <c r="Q992" s="218"/>
      <c r="R992" s="218"/>
      <c r="S992" s="218"/>
      <c r="T992" s="218"/>
      <c r="U992" s="218"/>
      <c r="V992" s="218"/>
      <c r="W992" s="218"/>
      <c r="X992" s="218"/>
      <c r="Y992" s="218"/>
      <c r="Z992" s="218"/>
    </row>
    <row r="993" spans="1:26" ht="15.75">
      <c r="A993" s="233"/>
      <c r="B993" s="218"/>
      <c r="C993" s="233"/>
      <c r="D993" s="218"/>
      <c r="E993" s="218"/>
      <c r="F993" s="218"/>
      <c r="G993" s="218"/>
      <c r="H993" s="218"/>
      <c r="I993" s="218"/>
      <c r="J993" s="218"/>
      <c r="K993" s="218"/>
      <c r="L993" s="218"/>
      <c r="M993" s="218"/>
      <c r="N993" s="218"/>
      <c r="O993" s="218"/>
      <c r="P993" s="218"/>
      <c r="Q993" s="218"/>
      <c r="R993" s="218"/>
      <c r="S993" s="218"/>
      <c r="T993" s="218"/>
      <c r="U993" s="218"/>
      <c r="V993" s="218"/>
      <c r="W993" s="218"/>
      <c r="X993" s="218"/>
      <c r="Y993" s="218"/>
      <c r="Z993" s="218"/>
    </row>
    <row r="994" spans="1:26" ht="15.75">
      <c r="A994" s="233"/>
      <c r="B994" s="218"/>
      <c r="C994" s="233"/>
      <c r="D994" s="218"/>
      <c r="E994" s="218"/>
      <c r="F994" s="218"/>
      <c r="G994" s="218"/>
      <c r="H994" s="218"/>
      <c r="I994" s="218"/>
      <c r="J994" s="218"/>
      <c r="K994" s="218"/>
      <c r="L994" s="218"/>
      <c r="M994" s="218"/>
      <c r="N994" s="218"/>
      <c r="O994" s="218"/>
      <c r="P994" s="218"/>
      <c r="Q994" s="218"/>
      <c r="R994" s="218"/>
      <c r="S994" s="218"/>
      <c r="T994" s="218"/>
      <c r="U994" s="218"/>
      <c r="V994" s="218"/>
      <c r="W994" s="218"/>
      <c r="X994" s="218"/>
      <c r="Y994" s="218"/>
      <c r="Z994" s="218"/>
    </row>
    <row r="995" spans="1:26" ht="15.75">
      <c r="A995" s="233"/>
      <c r="B995" s="218"/>
      <c r="C995" s="233"/>
      <c r="D995" s="218"/>
      <c r="E995" s="218"/>
      <c r="F995" s="218"/>
      <c r="G995" s="218"/>
      <c r="H995" s="218"/>
      <c r="I995" s="218"/>
      <c r="J995" s="218"/>
      <c r="K995" s="218"/>
      <c r="L995" s="218"/>
      <c r="M995" s="218"/>
      <c r="N995" s="218"/>
      <c r="O995" s="218"/>
      <c r="P995" s="218"/>
      <c r="Q995" s="218"/>
      <c r="R995" s="218"/>
      <c r="S995" s="218"/>
      <c r="T995" s="218"/>
      <c r="U995" s="218"/>
      <c r="V995" s="218"/>
      <c r="W995" s="218"/>
      <c r="X995" s="218"/>
      <c r="Y995" s="218"/>
      <c r="Z995" s="218"/>
    </row>
    <row r="996" spans="1:26" ht="15.75">
      <c r="A996" s="233"/>
      <c r="B996" s="218"/>
      <c r="C996" s="233"/>
      <c r="D996" s="218"/>
      <c r="E996" s="218"/>
      <c r="F996" s="218"/>
      <c r="G996" s="218"/>
      <c r="H996" s="218"/>
      <c r="I996" s="218"/>
      <c r="J996" s="218"/>
      <c r="K996" s="218"/>
      <c r="L996" s="218"/>
      <c r="M996" s="218"/>
      <c r="N996" s="218"/>
      <c r="O996" s="218"/>
      <c r="P996" s="218"/>
      <c r="Q996" s="218"/>
      <c r="R996" s="218"/>
      <c r="S996" s="218"/>
      <c r="T996" s="218"/>
      <c r="U996" s="218"/>
      <c r="V996" s="218"/>
      <c r="W996" s="218"/>
      <c r="X996" s="218"/>
      <c r="Y996" s="218"/>
      <c r="Z996" s="218"/>
    </row>
    <row r="997" spans="1:26" ht="15.75">
      <c r="A997" s="233"/>
      <c r="B997" s="218"/>
      <c r="C997" s="233"/>
      <c r="D997" s="218"/>
      <c r="E997" s="218"/>
      <c r="F997" s="218"/>
      <c r="G997" s="218"/>
      <c r="H997" s="218"/>
      <c r="I997" s="218"/>
      <c r="J997" s="218"/>
      <c r="K997" s="218"/>
      <c r="L997" s="218"/>
      <c r="M997" s="218"/>
      <c r="N997" s="218"/>
      <c r="O997" s="218"/>
      <c r="P997" s="218"/>
      <c r="Q997" s="218"/>
      <c r="R997" s="218"/>
      <c r="S997" s="218"/>
      <c r="T997" s="218"/>
      <c r="U997" s="218"/>
      <c r="V997" s="218"/>
      <c r="W997" s="218"/>
      <c r="X997" s="218"/>
      <c r="Y997" s="218"/>
      <c r="Z997" s="218"/>
    </row>
    <row r="998" spans="1:26" ht="15.75">
      <c r="A998" s="233"/>
      <c r="B998" s="218"/>
      <c r="C998" s="233"/>
      <c r="D998" s="218"/>
      <c r="E998" s="218"/>
      <c r="F998" s="218"/>
      <c r="G998" s="218"/>
      <c r="H998" s="218"/>
      <c r="I998" s="218"/>
      <c r="J998" s="218"/>
      <c r="K998" s="218"/>
      <c r="L998" s="218"/>
      <c r="M998" s="218"/>
      <c r="N998" s="218"/>
      <c r="O998" s="218"/>
      <c r="P998" s="218"/>
      <c r="Q998" s="218"/>
      <c r="R998" s="218"/>
      <c r="S998" s="218"/>
      <c r="T998" s="218"/>
      <c r="U998" s="218"/>
      <c r="V998" s="218"/>
      <c r="W998" s="218"/>
      <c r="X998" s="218"/>
      <c r="Y998" s="218"/>
      <c r="Z998" s="218"/>
    </row>
    <row r="999" spans="1:26" ht="15.75">
      <c r="A999" s="233"/>
      <c r="B999" s="218"/>
      <c r="C999" s="233"/>
      <c r="D999" s="218"/>
      <c r="E999" s="218"/>
      <c r="F999" s="218"/>
      <c r="G999" s="218"/>
      <c r="H999" s="218"/>
      <c r="I999" s="218"/>
      <c r="J999" s="218"/>
      <c r="K999" s="218"/>
      <c r="L999" s="218"/>
      <c r="M999" s="218"/>
      <c r="N999" s="218"/>
      <c r="O999" s="218"/>
      <c r="P999" s="218"/>
      <c r="Q999" s="218"/>
      <c r="R999" s="218"/>
      <c r="S999" s="218"/>
      <c r="T999" s="218"/>
      <c r="U999" s="218"/>
      <c r="V999" s="218"/>
      <c r="W999" s="218"/>
      <c r="X999" s="218"/>
      <c r="Y999" s="218"/>
      <c r="Z999" s="218"/>
    </row>
    <row r="1000" spans="1:26" ht="15.75">
      <c r="A1000" s="233"/>
      <c r="B1000" s="218"/>
      <c r="C1000" s="233"/>
      <c r="D1000" s="218"/>
      <c r="E1000" s="218"/>
      <c r="F1000" s="218"/>
      <c r="G1000" s="218"/>
      <c r="H1000" s="218"/>
      <c r="I1000" s="218"/>
      <c r="J1000" s="218"/>
      <c r="K1000" s="218"/>
      <c r="L1000" s="218"/>
      <c r="M1000" s="218"/>
      <c r="N1000" s="218"/>
      <c r="O1000" s="218"/>
      <c r="P1000" s="218"/>
      <c r="Q1000" s="218"/>
      <c r="R1000" s="218"/>
      <c r="S1000" s="218"/>
      <c r="T1000" s="218"/>
      <c r="U1000" s="218"/>
      <c r="V1000" s="218"/>
      <c r="W1000" s="218"/>
      <c r="X1000" s="218"/>
      <c r="Y1000" s="218"/>
      <c r="Z1000" s="218"/>
    </row>
    <row r="1001" spans="1:26" ht="15.75">
      <c r="A1001" s="233"/>
      <c r="B1001" s="218"/>
      <c r="C1001" s="233"/>
      <c r="D1001" s="218"/>
      <c r="E1001" s="218"/>
      <c r="F1001" s="218"/>
      <c r="G1001" s="218"/>
      <c r="H1001" s="218"/>
      <c r="I1001" s="218"/>
      <c r="J1001" s="218"/>
      <c r="K1001" s="218"/>
      <c r="L1001" s="218"/>
      <c r="M1001" s="218"/>
      <c r="N1001" s="218"/>
      <c r="O1001" s="218"/>
      <c r="P1001" s="218"/>
      <c r="Q1001" s="218"/>
      <c r="R1001" s="218"/>
      <c r="S1001" s="218"/>
      <c r="T1001" s="218"/>
      <c r="U1001" s="218"/>
      <c r="V1001" s="218"/>
      <c r="W1001" s="218"/>
      <c r="X1001" s="218"/>
      <c r="Y1001" s="218"/>
      <c r="Z1001" s="218"/>
    </row>
    <row r="1002" spans="1:26" ht="15.75">
      <c r="A1002" s="233"/>
      <c r="B1002" s="218"/>
      <c r="C1002" s="233"/>
      <c r="D1002" s="218"/>
      <c r="E1002" s="218"/>
      <c r="F1002" s="218"/>
      <c r="G1002" s="218"/>
      <c r="H1002" s="218"/>
      <c r="I1002" s="218"/>
      <c r="J1002" s="218"/>
      <c r="K1002" s="218"/>
      <c r="L1002" s="218"/>
      <c r="M1002" s="218"/>
      <c r="N1002" s="218"/>
      <c r="O1002" s="218"/>
      <c r="P1002" s="218"/>
      <c r="Q1002" s="218"/>
      <c r="R1002" s="218"/>
      <c r="S1002" s="218"/>
      <c r="T1002" s="218"/>
      <c r="U1002" s="218"/>
      <c r="V1002" s="218"/>
      <c r="W1002" s="218"/>
      <c r="X1002" s="218"/>
      <c r="Y1002" s="218"/>
      <c r="Z1002" s="218"/>
    </row>
    <row r="1003" spans="1:26" ht="15.75">
      <c r="A1003" s="233"/>
      <c r="B1003" s="218"/>
      <c r="C1003" s="233"/>
      <c r="D1003" s="218"/>
      <c r="E1003" s="218"/>
      <c r="F1003" s="218"/>
      <c r="G1003" s="218"/>
      <c r="H1003" s="218"/>
      <c r="I1003" s="218"/>
      <c r="J1003" s="218"/>
      <c r="K1003" s="218"/>
      <c r="L1003" s="218"/>
      <c r="M1003" s="218"/>
      <c r="N1003" s="218"/>
      <c r="O1003" s="218"/>
      <c r="P1003" s="218"/>
      <c r="Q1003" s="218"/>
      <c r="R1003" s="218"/>
      <c r="S1003" s="218"/>
      <c r="T1003" s="218"/>
      <c r="U1003" s="218"/>
      <c r="V1003" s="218"/>
      <c r="W1003" s="218"/>
      <c r="X1003" s="218"/>
      <c r="Y1003" s="218"/>
      <c r="Z1003" s="218"/>
    </row>
    <row r="1004" spans="1:26" ht="15.75">
      <c r="A1004" s="233"/>
      <c r="B1004" s="218"/>
      <c r="C1004" s="233"/>
      <c r="D1004" s="218"/>
      <c r="E1004" s="218"/>
      <c r="F1004" s="218"/>
      <c r="G1004" s="218"/>
      <c r="H1004" s="218"/>
      <c r="I1004" s="218"/>
      <c r="J1004" s="218"/>
      <c r="K1004" s="218"/>
      <c r="L1004" s="218"/>
      <c r="M1004" s="218"/>
      <c r="N1004" s="218"/>
      <c r="O1004" s="218"/>
      <c r="P1004" s="218"/>
      <c r="Q1004" s="218"/>
      <c r="R1004" s="218"/>
      <c r="S1004" s="218"/>
      <c r="T1004" s="218"/>
      <c r="U1004" s="218"/>
      <c r="V1004" s="218"/>
      <c r="W1004" s="218"/>
      <c r="X1004" s="218"/>
      <c r="Y1004" s="218"/>
      <c r="Z1004" s="218"/>
    </row>
    <row r="1005" spans="1:26" ht="15.75">
      <c r="A1005" s="233"/>
      <c r="B1005" s="218"/>
      <c r="C1005" s="233"/>
      <c r="D1005" s="218"/>
      <c r="E1005" s="218"/>
      <c r="F1005" s="218"/>
      <c r="G1005" s="218"/>
      <c r="H1005" s="218"/>
      <c r="I1005" s="218"/>
      <c r="J1005" s="218"/>
      <c r="K1005" s="218"/>
      <c r="L1005" s="218"/>
      <c r="M1005" s="218"/>
      <c r="N1005" s="218"/>
      <c r="O1005" s="218"/>
      <c r="P1005" s="218"/>
      <c r="Q1005" s="218"/>
      <c r="R1005" s="218"/>
      <c r="S1005" s="218"/>
      <c r="T1005" s="218"/>
      <c r="U1005" s="218"/>
      <c r="V1005" s="218"/>
      <c r="W1005" s="218"/>
      <c r="X1005" s="218"/>
      <c r="Y1005" s="218"/>
      <c r="Z1005" s="218"/>
    </row>
    <row r="1006" spans="1:26" ht="15.75">
      <c r="A1006" s="233"/>
      <c r="B1006" s="218"/>
      <c r="C1006" s="233"/>
      <c r="D1006" s="218"/>
      <c r="E1006" s="218"/>
      <c r="F1006" s="218"/>
      <c r="G1006" s="218"/>
      <c r="H1006" s="218"/>
      <c r="I1006" s="218"/>
      <c r="J1006" s="218"/>
      <c r="K1006" s="218"/>
      <c r="L1006" s="218"/>
      <c r="M1006" s="218"/>
      <c r="N1006" s="218"/>
      <c r="O1006" s="218"/>
      <c r="P1006" s="218"/>
      <c r="Q1006" s="218"/>
      <c r="R1006" s="218"/>
      <c r="S1006" s="218"/>
      <c r="T1006" s="218"/>
      <c r="U1006" s="218"/>
      <c r="V1006" s="218"/>
      <c r="W1006" s="218"/>
      <c r="X1006" s="218"/>
      <c r="Y1006" s="218"/>
      <c r="Z1006" s="218"/>
    </row>
    <row r="1007" spans="1:26" ht="15.75">
      <c r="A1007" s="233"/>
      <c r="B1007" s="218"/>
      <c r="C1007" s="233"/>
      <c r="D1007" s="218"/>
      <c r="E1007" s="218"/>
      <c r="F1007" s="218"/>
      <c r="G1007" s="218"/>
      <c r="H1007" s="218"/>
      <c r="I1007" s="218"/>
      <c r="J1007" s="218"/>
      <c r="K1007" s="218"/>
      <c r="L1007" s="218"/>
      <c r="M1007" s="218"/>
      <c r="N1007" s="218"/>
      <c r="O1007" s="218"/>
      <c r="P1007" s="218"/>
      <c r="Q1007" s="218"/>
      <c r="R1007" s="218"/>
      <c r="S1007" s="218"/>
      <c r="T1007" s="218"/>
      <c r="U1007" s="218"/>
      <c r="V1007" s="218"/>
      <c r="W1007" s="218"/>
      <c r="X1007" s="218"/>
      <c r="Y1007" s="218"/>
      <c r="Z1007" s="218"/>
    </row>
    <row r="1008" spans="1:26" ht="15.75">
      <c r="A1008" s="233"/>
      <c r="B1008" s="218"/>
      <c r="C1008" s="233"/>
      <c r="D1008" s="218"/>
      <c r="E1008" s="218"/>
      <c r="F1008" s="218"/>
      <c r="G1008" s="218"/>
      <c r="H1008" s="218"/>
      <c r="I1008" s="218"/>
      <c r="J1008" s="218"/>
      <c r="K1008" s="218"/>
      <c r="L1008" s="218"/>
      <c r="M1008" s="218"/>
      <c r="N1008" s="218"/>
      <c r="O1008" s="218"/>
      <c r="P1008" s="218"/>
      <c r="Q1008" s="218"/>
      <c r="R1008" s="218"/>
      <c r="S1008" s="218"/>
      <c r="T1008" s="218"/>
      <c r="U1008" s="218"/>
      <c r="V1008" s="218"/>
      <c r="W1008" s="218"/>
      <c r="X1008" s="218"/>
      <c r="Y1008" s="218"/>
      <c r="Z1008" s="218"/>
    </row>
  </sheetData>
  <mergeCells count="15">
    <mergeCell ref="B35:C35"/>
    <mergeCell ref="A39:C39"/>
    <mergeCell ref="A43:C43"/>
    <mergeCell ref="B17:C17"/>
    <mergeCell ref="B20:C20"/>
    <mergeCell ref="B23:C23"/>
    <mergeCell ref="B26:C26"/>
    <mergeCell ref="B29:C29"/>
    <mergeCell ref="B32:C32"/>
    <mergeCell ref="B14:C14"/>
    <mergeCell ref="A2:B3"/>
    <mergeCell ref="C2:C3"/>
    <mergeCell ref="A4:B8"/>
    <mergeCell ref="A9:C9"/>
    <mergeCell ref="B11:C11"/>
  </mergeCells>
  <pageMargins left="0.7" right="0.7" top="0.75" bottom="0.75" header="0" footer="0"/>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15</vt:i4>
      </vt:variant>
    </vt:vector>
  </HeadingPairs>
  <TitlesOfParts>
    <vt:vector size="15" baseType="lpstr">
      <vt:lpstr>Tin moi</vt:lpstr>
      <vt:lpstr>Mã ngừng SX</vt:lpstr>
      <vt:lpstr>Giải pháp Văn phòng</vt:lpstr>
      <vt:lpstr>Giải pháp Nhà máy</vt:lpstr>
      <vt:lpstr>Hik-ProConnect</vt:lpstr>
      <vt:lpstr>LOA</vt:lpstr>
      <vt:lpstr>Cam TVI</vt:lpstr>
      <vt:lpstr>DVR</vt:lpstr>
      <vt:lpstr>Cam1- IPC</vt:lpstr>
      <vt:lpstr>Wifi Camera</vt:lpstr>
      <vt:lpstr>Cam IP</vt:lpstr>
      <vt:lpstr>NVR</vt:lpstr>
      <vt:lpstr>Router Wifi</vt:lpstr>
      <vt:lpstr>Switch</vt:lpstr>
      <vt:lpstr>Cáp mạng</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Quý Hoàng</dc:creator>
  <cp:lastModifiedBy>Admin</cp:lastModifiedBy>
  <dcterms:created xsi:type="dcterms:W3CDTF">2023-12-27T06:59:44Z</dcterms:created>
  <dcterms:modified xsi:type="dcterms:W3CDTF">2025-02-20T02:42:42Z</dcterms:modified>
</cp:coreProperties>
</file>